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filterPrivacy="1" codeName="ThisWorkbook" defaultThemeVersion="166925"/>
  <xr:revisionPtr revIDLastSave="0" documentId="13_ncr:1_{2ED4AC5D-A010-4EF4-A410-A4D0D4BF0F49}" xr6:coauthVersionLast="47" xr6:coauthVersionMax="47" xr10:uidLastSave="{00000000-0000-0000-0000-000000000000}"/>
  <bookViews>
    <workbookView xWindow="-108" yWindow="-108" windowWidth="23256" windowHeight="12456" tabRatio="822" xr2:uid="{2235E445-BA76-4369-943D-8150A7A23FE5}"/>
  </bookViews>
  <sheets>
    <sheet name="IF一覧" sheetId="1" r:id="rId1"/>
    <sheet name="接種対象者情報の送信" sheetId="2" r:id="rId2"/>
    <sheet name="予防接種管理情報の受信" sheetId="3" r:id="rId3"/>
    <sheet name="接種対象者登録・更新エラー情報連携" sheetId="4" r:id="rId4"/>
    <sheet name="接種勧奨結果の要求" sheetId="5" r:id="rId5"/>
    <sheet name="接種勧奨結果の受信" sheetId="6" r:id="rId6"/>
    <sheet name="接種勧奨結果の送信" sheetId="7" r:id="rId7"/>
    <sheet name="勧奨用リストの要求" sheetId="8" r:id="rId8"/>
    <sheet name="マイナポ勧奨用リストの受信" sheetId="9" r:id="rId9"/>
    <sheet name="マイナポ以外からの勧奨用リストの受信" sheetId="10" r:id="rId10"/>
    <sheet name="マイナポ勧奨用リストの送信" sheetId="11" r:id="rId11"/>
    <sheet name="除外者リストの要求" sheetId="12" r:id="rId12"/>
    <sheet name="除外者リストの受信" sheetId="13" r:id="rId13"/>
    <sheet name="接種記録の受信" sheetId="14" r:id="rId14"/>
    <sheet name="接種済証交付記録の送信" sheetId="15" r:id="rId15"/>
    <sheet name="1歳6か月児健診結果の送信" sheetId="16" r:id="rId16"/>
    <sheet name="3～4か月児健診結果の送信" sheetId="17" r:id="rId17"/>
    <sheet name="3歳児健診結果の送信" sheetId="18" r:id="rId18"/>
    <sheet name="子宮頸がん一次検診結果の送信" sheetId="19" r:id="rId19"/>
    <sheet name="子宮頸がん精密検査結果の送信" sheetId="20" r:id="rId20"/>
    <sheet name="産婦精密健診結果の送信" sheetId="21" r:id="rId21"/>
    <sheet name="出産の状態に係る情報の送信" sheetId="22" r:id="rId22"/>
    <sheet name="出生時状況の送信" sheetId="23" r:id="rId23"/>
    <sheet name="新生児聴覚検査結果の送信" sheetId="24" r:id="rId24"/>
    <sheet name="妊娠届出情報の送信" sheetId="25" r:id="rId25"/>
    <sheet name="妊婦健診結果の送信" sheetId="26" r:id="rId26"/>
    <sheet name="妊婦精健結果の送信" sheetId="27" r:id="rId27"/>
    <sheet name="乳幼児精密健診結果の送信" sheetId="28" r:id="rId28"/>
  </sheets>
  <definedNames>
    <definedName name="_wrn.月例報告." hidden="1">{"月例報告",#N/A,FALSE,"STB"}</definedName>
    <definedName name="a"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2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ccessDatabase" hidden="1">"C:\Documents and Settings\kawana.OHSAKI\My Documents\作業中\ＤＢらいぶらり.mdb"</definedName>
    <definedName name="LOCAL_MYSQL_DATE_FORMAT"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15">'1歳6か月児健診結果の送信'!$A$1:$I$65</definedName>
    <definedName name="_xlnm.Print_Area" localSheetId="16">'3～4か月児健診結果の送信'!$A$1:$I$60</definedName>
    <definedName name="_xlnm.Print_Area" localSheetId="17">'3歳児健診結果の送信'!$A$1:$I$67</definedName>
    <definedName name="_xlnm.Print_Area" localSheetId="0">IF一覧!$A$1:$K$33</definedName>
    <definedName name="_xlnm.Print_Area" localSheetId="9">マイナポ以外からの勧奨用リストの受信!$A$1:$I$21</definedName>
    <definedName name="_xlnm.Print_Area" localSheetId="8">マイナポ勧奨用リストの受信!$A$1:$I$21</definedName>
    <definedName name="_xlnm.Print_Area" localSheetId="10">マイナポ勧奨用リストの送信!$A$1:$I$21</definedName>
    <definedName name="_xlnm.Print_Area" localSheetId="7">勧奨用リストの要求!$A$1:$I$21</definedName>
    <definedName name="_xlnm.Print_Area" localSheetId="20">産婦精密健診結果の送信!$A$1:$I$21</definedName>
    <definedName name="_xlnm.Print_Area" localSheetId="18">子宮頸がん一次検診結果の送信!$A$1:$I$30</definedName>
    <definedName name="_xlnm.Print_Area" localSheetId="19">子宮頸がん精密検査結果の送信!$A$1:$I$27</definedName>
    <definedName name="_xlnm.Print_Area" localSheetId="21">出産の状態に係る情報の送信!$A$1:$I$34</definedName>
    <definedName name="_xlnm.Print_Area" localSheetId="22">出生時状況の送信!$A$1:$I$50</definedName>
    <definedName name="_xlnm.Print_Area" localSheetId="12">除外者リストの受信!$A$1:$I$20</definedName>
    <definedName name="_xlnm.Print_Area" localSheetId="11">除外者リストの要求!$A$1:$I$20</definedName>
    <definedName name="_xlnm.Print_Area" localSheetId="23">新生児聴覚検査結果の送信!$A$1:$I$33</definedName>
    <definedName name="_xlnm.Print_Area" localSheetId="5">接種勧奨結果の受信!$A$1:$I$22</definedName>
    <definedName name="_xlnm.Print_Area" localSheetId="6">接種勧奨結果の送信!$A$1:$I$19</definedName>
    <definedName name="_xlnm.Print_Area" localSheetId="4">接種勧奨結果の要求!$A$1:$I$20</definedName>
    <definedName name="_xlnm.Print_Area" localSheetId="13">接種記録の受信!$A$1:$I$60</definedName>
    <definedName name="_xlnm.Print_Area" localSheetId="14">接種済証交付記録の送信!$A$1:$I$22</definedName>
    <definedName name="_xlnm.Print_Area" localSheetId="1">接種対象者情報の送信!$A$1:$I$40</definedName>
    <definedName name="_xlnm.Print_Area" localSheetId="3">接種対象者登録・更新エラー情報連携!$A$1:$I$20</definedName>
    <definedName name="_xlnm.Print_Area" localSheetId="27">乳幼児精密健診結果の送信!$A$1:$I$25</definedName>
    <definedName name="_xlnm.Print_Area" localSheetId="24">妊娠届出情報の送信!$A$1:$I$35</definedName>
    <definedName name="_xlnm.Print_Area" localSheetId="25">妊婦健診結果の送信!$A$1:$I$50</definedName>
    <definedName name="_xlnm.Print_Area" localSheetId="26">妊婦精健結果の送信!$A$1:$I$21</definedName>
    <definedName name="_xlnm.Print_Area" localSheetId="2">予防接種管理情報の受信!$A$1:$I$20</definedName>
    <definedName name="_xlnm.Print_Titles" localSheetId="15">'1歳6か月児健診結果の送信'!$15:$15</definedName>
    <definedName name="_xlnm.Print_Titles" localSheetId="16">'3～4か月児健診結果の送信'!$15:$15</definedName>
    <definedName name="_xlnm.Print_Titles" localSheetId="17">'3歳児健診結果の送信'!$15:$15</definedName>
    <definedName name="_xlnm.Print_Titles" localSheetId="0">IF一覧!$6:$6</definedName>
    <definedName name="_xlnm.Print_Titles" localSheetId="9">マイナポ以外からの勧奨用リストの受信!$15:$15</definedName>
    <definedName name="_xlnm.Print_Titles" localSheetId="8">マイナポ勧奨用リストの受信!$15:$15</definedName>
    <definedName name="_xlnm.Print_Titles" localSheetId="10">マイナポ勧奨用リストの送信!$15:$15</definedName>
    <definedName name="_xlnm.Print_Titles" localSheetId="7">勧奨用リストの要求!$15:$15</definedName>
    <definedName name="_xlnm.Print_Titles" localSheetId="20">産婦精密健診結果の送信!$15:$15</definedName>
    <definedName name="_xlnm.Print_Titles" localSheetId="18">子宮頸がん一次検診結果の送信!$15:$15</definedName>
    <definedName name="_xlnm.Print_Titles" localSheetId="19">子宮頸がん精密検査結果の送信!$15:$15</definedName>
    <definedName name="_xlnm.Print_Titles" localSheetId="21">出産の状態に係る情報の送信!$15:$15</definedName>
    <definedName name="_xlnm.Print_Titles" localSheetId="22">出生時状況の送信!$15:$15</definedName>
    <definedName name="_xlnm.Print_Titles" localSheetId="12">除外者リストの受信!$15:$15</definedName>
    <definedName name="_xlnm.Print_Titles" localSheetId="11">除外者リストの要求!$15:$15</definedName>
    <definedName name="_xlnm.Print_Titles" localSheetId="23">新生児聴覚検査結果の送信!$15:$15</definedName>
    <definedName name="_xlnm.Print_Titles" localSheetId="5">接種勧奨結果の受信!$15:$15</definedName>
    <definedName name="_xlnm.Print_Titles" localSheetId="6">接種勧奨結果の送信!$15:$15</definedName>
    <definedName name="_xlnm.Print_Titles" localSheetId="4">接種勧奨結果の要求!$15:$15</definedName>
    <definedName name="_xlnm.Print_Titles" localSheetId="13">接種記録の受信!$15:$15</definedName>
    <definedName name="_xlnm.Print_Titles" localSheetId="14">接種済証交付記録の送信!$15:$15</definedName>
    <definedName name="_xlnm.Print_Titles" localSheetId="1">接種対象者情報の送信!$15:$15</definedName>
    <definedName name="_xlnm.Print_Titles" localSheetId="3">接種対象者登録・更新エラー情報連携!$15:$15</definedName>
    <definedName name="_xlnm.Print_Titles" localSheetId="27">乳幼児精密健診結果の送信!$15:$15</definedName>
    <definedName name="_xlnm.Print_Titles" localSheetId="24">妊娠届出情報の送信!$15:$15</definedName>
    <definedName name="_xlnm.Print_Titles" localSheetId="25">妊婦健診結果の送信!$15:$15</definedName>
    <definedName name="_xlnm.Print_Titles" localSheetId="26">妊婦精健結果の送信!$15:$15</definedName>
    <definedName name="_xlnm.Print_Titles" localSheetId="2">予防接種管理情報の受信!$15:$15</definedName>
    <definedName name="wrn.月例報告." hidden="1">{"月例報告",#N/A,FALSE,"STB"}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14" l="1"/>
  <c r="C21" i="2"/>
  <c r="C20" i="2"/>
  <c r="C35" i="14" l="1"/>
  <c r="C59" i="14"/>
  <c r="C58" i="14"/>
  <c r="C57" i="14"/>
  <c r="C56" i="14"/>
  <c r="C55" i="14"/>
  <c r="C54" i="14"/>
  <c r="C60" i="14"/>
  <c r="C53" i="14"/>
  <c r="C17" i="28" l="1"/>
  <c r="C17" i="20"/>
  <c r="C17" i="19"/>
  <c r="K17" i="1"/>
  <c r="J17" i="1"/>
  <c r="I17" i="1"/>
  <c r="H17" i="1"/>
  <c r="G17" i="1"/>
  <c r="F17" i="1"/>
  <c r="E17" i="1"/>
  <c r="C17" i="1"/>
  <c r="K16" i="1"/>
  <c r="J16" i="1"/>
  <c r="I16" i="1"/>
  <c r="H16" i="1"/>
  <c r="G16" i="1"/>
  <c r="F16" i="1"/>
  <c r="E16" i="1"/>
  <c r="C16" i="1"/>
  <c r="K15" i="1"/>
  <c r="J15" i="1"/>
  <c r="I15" i="1"/>
  <c r="H15" i="1"/>
  <c r="G15" i="1"/>
  <c r="F15" i="1"/>
  <c r="E15" i="1"/>
  <c r="C15" i="1"/>
  <c r="K14" i="1"/>
  <c r="J14" i="1"/>
  <c r="I14" i="1"/>
  <c r="H14" i="1"/>
  <c r="G14" i="1"/>
  <c r="F14" i="1"/>
  <c r="E14" i="1"/>
  <c r="C14" i="1"/>
  <c r="C19" i="28" l="1"/>
  <c r="C20" i="28"/>
  <c r="C21" i="28"/>
  <c r="C22" i="28"/>
  <c r="C23" i="28"/>
  <c r="C24" i="28"/>
  <c r="C25" i="28"/>
  <c r="C18" i="28"/>
  <c r="C30" i="19"/>
  <c r="C29" i="19"/>
  <c r="C28" i="19"/>
  <c r="C27" i="19"/>
  <c r="C26" i="19"/>
  <c r="C25" i="19"/>
  <c r="C24" i="19"/>
  <c r="C23" i="19"/>
  <c r="C22" i="19"/>
  <c r="C21" i="19"/>
  <c r="C20" i="19"/>
  <c r="C19" i="19"/>
  <c r="C18" i="19"/>
  <c r="C40" i="14"/>
  <c r="C19" i="15"/>
  <c r="C22" i="15" l="1"/>
  <c r="C21" i="15"/>
  <c r="C20" i="15"/>
  <c r="C18" i="15"/>
  <c r="C20" i="13" l="1"/>
  <c r="C20" i="11"/>
  <c r="C21" i="10"/>
  <c r="C20" i="9"/>
  <c r="C20" i="10" l="1"/>
  <c r="C19" i="10" l="1"/>
  <c r="C18" i="10"/>
  <c r="C17" i="10"/>
  <c r="E4" i="10" a="1"/>
  <c r="E4" i="10" s="1"/>
  <c r="D15" i="1" s="1"/>
  <c r="C21" i="11"/>
  <c r="C21" i="9"/>
  <c r="C19" i="11" l="1"/>
  <c r="C18" i="11"/>
  <c r="C17" i="11"/>
  <c r="E4" i="11" a="1"/>
  <c r="E4" i="11" s="1"/>
  <c r="D16" i="1" s="1"/>
  <c r="K13" i="1"/>
  <c r="J13" i="1"/>
  <c r="I13" i="1"/>
  <c r="H13" i="1"/>
  <c r="G13" i="1"/>
  <c r="F13" i="1"/>
  <c r="E13" i="1"/>
  <c r="C13" i="1"/>
  <c r="C20" i="12" l="1"/>
  <c r="C19" i="12"/>
  <c r="C18" i="12"/>
  <c r="C17" i="12"/>
  <c r="E4" i="12" a="1"/>
  <c r="E4" i="12" s="1"/>
  <c r="D17" i="1" s="1"/>
  <c r="C20" i="8"/>
  <c r="C19" i="8"/>
  <c r="C21" i="8"/>
  <c r="C18" i="8"/>
  <c r="C17" i="8"/>
  <c r="E4" i="8" a="1"/>
  <c r="E4" i="8" s="1"/>
  <c r="D13" i="1" s="1"/>
  <c r="C20" i="6"/>
  <c r="C17" i="5"/>
  <c r="C18" i="5"/>
  <c r="C19" i="5"/>
  <c r="C20" i="5"/>
  <c r="C52" i="14"/>
  <c r="C51" i="14"/>
  <c r="C50" i="14"/>
  <c r="C49" i="14"/>
  <c r="C48" i="14"/>
  <c r="C47" i="14"/>
  <c r="C46" i="14"/>
  <c r="C45" i="14"/>
  <c r="C44" i="14"/>
  <c r="C43" i="14"/>
  <c r="C42" i="14"/>
  <c r="C41" i="14"/>
  <c r="C20" i="3" l="1"/>
  <c r="C28" i="2"/>
  <c r="K33" i="1" l="1"/>
  <c r="J33" i="1"/>
  <c r="I33" i="1"/>
  <c r="H33" i="1"/>
  <c r="G33" i="1"/>
  <c r="F33" i="1"/>
  <c r="E33" i="1"/>
  <c r="C33" i="1"/>
  <c r="K32" i="1"/>
  <c r="J32" i="1"/>
  <c r="I32" i="1"/>
  <c r="H32" i="1"/>
  <c r="G32" i="1"/>
  <c r="F32" i="1"/>
  <c r="E32" i="1"/>
  <c r="C32" i="1"/>
  <c r="K31" i="1"/>
  <c r="J31" i="1"/>
  <c r="I31" i="1"/>
  <c r="H31" i="1"/>
  <c r="G31" i="1"/>
  <c r="F31" i="1"/>
  <c r="E31" i="1"/>
  <c r="C31" i="1"/>
  <c r="K30" i="1"/>
  <c r="J30" i="1"/>
  <c r="I30" i="1"/>
  <c r="H30" i="1"/>
  <c r="G30" i="1"/>
  <c r="F30" i="1"/>
  <c r="E30" i="1"/>
  <c r="C30" i="1"/>
  <c r="K29" i="1"/>
  <c r="J29" i="1"/>
  <c r="I29" i="1"/>
  <c r="H29" i="1"/>
  <c r="G29" i="1"/>
  <c r="F29" i="1"/>
  <c r="E29" i="1"/>
  <c r="C29" i="1"/>
  <c r="K28" i="1"/>
  <c r="J28" i="1"/>
  <c r="I28" i="1"/>
  <c r="H28" i="1"/>
  <c r="G28" i="1"/>
  <c r="F28" i="1"/>
  <c r="E28" i="1"/>
  <c r="C28" i="1"/>
  <c r="K27" i="1"/>
  <c r="J27" i="1"/>
  <c r="I27" i="1"/>
  <c r="H27" i="1"/>
  <c r="G27" i="1"/>
  <c r="F27" i="1"/>
  <c r="E27" i="1"/>
  <c r="C27" i="1"/>
  <c r="K26" i="1"/>
  <c r="J26" i="1"/>
  <c r="I26" i="1"/>
  <c r="H26" i="1"/>
  <c r="G26" i="1"/>
  <c r="F26" i="1"/>
  <c r="E26" i="1"/>
  <c r="C26" i="1"/>
  <c r="K25" i="1"/>
  <c r="J25" i="1"/>
  <c r="I25" i="1"/>
  <c r="H25" i="1"/>
  <c r="G25" i="1"/>
  <c r="F25" i="1"/>
  <c r="E25" i="1"/>
  <c r="C25" i="1"/>
  <c r="K24" i="1"/>
  <c r="J24" i="1"/>
  <c r="I24" i="1"/>
  <c r="H24" i="1"/>
  <c r="G24" i="1"/>
  <c r="F24" i="1"/>
  <c r="E24" i="1"/>
  <c r="C24" i="1"/>
  <c r="K23" i="1"/>
  <c r="J23" i="1"/>
  <c r="I23" i="1"/>
  <c r="H23" i="1"/>
  <c r="G23" i="1"/>
  <c r="F23" i="1"/>
  <c r="E23" i="1"/>
  <c r="C23" i="1"/>
  <c r="K22" i="1"/>
  <c r="J22" i="1"/>
  <c r="I22" i="1"/>
  <c r="H22" i="1"/>
  <c r="G22" i="1"/>
  <c r="F22" i="1"/>
  <c r="E22" i="1"/>
  <c r="C22" i="1"/>
  <c r="K21" i="1"/>
  <c r="J21" i="1"/>
  <c r="I21" i="1"/>
  <c r="H21" i="1"/>
  <c r="G21" i="1"/>
  <c r="F21" i="1"/>
  <c r="E21" i="1"/>
  <c r="C21" i="1"/>
  <c r="K20" i="1"/>
  <c r="J20" i="1"/>
  <c r="I20" i="1"/>
  <c r="H20" i="1"/>
  <c r="G20" i="1"/>
  <c r="F20" i="1"/>
  <c r="E20" i="1"/>
  <c r="C20" i="1"/>
  <c r="K19" i="1"/>
  <c r="J19" i="1"/>
  <c r="I19" i="1"/>
  <c r="H19" i="1"/>
  <c r="G19" i="1"/>
  <c r="F19" i="1"/>
  <c r="E19" i="1"/>
  <c r="C19" i="1"/>
  <c r="K18" i="1"/>
  <c r="J18" i="1"/>
  <c r="I18" i="1"/>
  <c r="H18" i="1"/>
  <c r="G18" i="1"/>
  <c r="F18" i="1"/>
  <c r="E18" i="1"/>
  <c r="C18" i="1"/>
  <c r="K12" i="1"/>
  <c r="J12" i="1"/>
  <c r="I12" i="1"/>
  <c r="H12" i="1"/>
  <c r="G12" i="1"/>
  <c r="F12" i="1"/>
  <c r="E12" i="1"/>
  <c r="C12" i="1"/>
  <c r="K11" i="1"/>
  <c r="J11" i="1"/>
  <c r="I11" i="1"/>
  <c r="H11" i="1"/>
  <c r="G11" i="1"/>
  <c r="F11" i="1"/>
  <c r="E11" i="1"/>
  <c r="C11" i="1"/>
  <c r="K10" i="1"/>
  <c r="J10" i="1"/>
  <c r="I10" i="1"/>
  <c r="H10" i="1"/>
  <c r="G10" i="1"/>
  <c r="F10" i="1"/>
  <c r="E10" i="1"/>
  <c r="C10" i="1"/>
  <c r="K9" i="1"/>
  <c r="J9" i="1"/>
  <c r="I9" i="1"/>
  <c r="H9" i="1"/>
  <c r="G9" i="1"/>
  <c r="F9" i="1"/>
  <c r="E9" i="1"/>
  <c r="C9" i="1"/>
  <c r="K8" i="1"/>
  <c r="J8" i="1"/>
  <c r="I8" i="1"/>
  <c r="H8" i="1"/>
  <c r="G8" i="1"/>
  <c r="F8" i="1"/>
  <c r="E8" i="1"/>
  <c r="C8" i="1"/>
  <c r="K7" i="1"/>
  <c r="J7" i="1"/>
  <c r="I7" i="1"/>
  <c r="H7" i="1"/>
  <c r="G7" i="1"/>
  <c r="F7" i="1"/>
  <c r="E7" i="1"/>
  <c r="C7" i="1"/>
  <c r="C40" i="2"/>
  <c r="E4" i="28" l="1" a="1"/>
  <c r="E4" i="28" s="1"/>
  <c r="D33" i="1" s="1"/>
  <c r="C21" i="27"/>
  <c r="C20" i="27"/>
  <c r="C19" i="27"/>
  <c r="C18" i="27"/>
  <c r="C17" i="27"/>
  <c r="E4" i="27" a="1"/>
  <c r="E4" i="27" s="1"/>
  <c r="C49" i="26"/>
  <c r="C50"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8" i="26"/>
  <c r="C17" i="26"/>
  <c r="E4" i="26" a="1"/>
  <c r="E4" i="26" s="1"/>
  <c r="C35" i="25"/>
  <c r="C34" i="25"/>
  <c r="C33" i="25"/>
  <c r="C32" i="25"/>
  <c r="C31" i="25"/>
  <c r="C30" i="25"/>
  <c r="C29" i="25"/>
  <c r="C28" i="25"/>
  <c r="C27" i="25"/>
  <c r="C26" i="25"/>
  <c r="C25" i="25"/>
  <c r="C24" i="25"/>
  <c r="C23" i="25"/>
  <c r="C22" i="25"/>
  <c r="C21" i="25"/>
  <c r="C20" i="25"/>
  <c r="C19" i="25"/>
  <c r="C18" i="25"/>
  <c r="C17" i="25"/>
  <c r="E4" i="25" a="1"/>
  <c r="E4" i="25" s="1"/>
  <c r="C33" i="24"/>
  <c r="C32" i="24"/>
  <c r="C31" i="24"/>
  <c r="C30" i="24"/>
  <c r="C29" i="24"/>
  <c r="C28" i="24"/>
  <c r="C27" i="24"/>
  <c r="C26" i="24"/>
  <c r="C25" i="24"/>
  <c r="C24" i="24"/>
  <c r="C23" i="24"/>
  <c r="C22" i="24"/>
  <c r="C21" i="24"/>
  <c r="C20" i="24"/>
  <c r="C19" i="24"/>
  <c r="C18" i="24"/>
  <c r="C17" i="24"/>
  <c r="E4" i="24" a="1"/>
  <c r="E4" i="24" s="1"/>
  <c r="C42" i="23"/>
  <c r="C43" i="23"/>
  <c r="C44" i="23"/>
  <c r="C45" i="23"/>
  <c r="C46" i="23"/>
  <c r="C47" i="23"/>
  <c r="C48" i="23"/>
  <c r="C49" i="23"/>
  <c r="C50" i="23"/>
  <c r="C41" i="23"/>
  <c r="C40" i="23"/>
  <c r="C39" i="23"/>
  <c r="C38" i="23"/>
  <c r="C37" i="23"/>
  <c r="C36" i="23"/>
  <c r="C35" i="23"/>
  <c r="C34" i="23"/>
  <c r="C33" i="23"/>
  <c r="C32" i="23"/>
  <c r="C31" i="23"/>
  <c r="C30" i="23"/>
  <c r="C29" i="23"/>
  <c r="C28" i="23"/>
  <c r="C27" i="23"/>
  <c r="C26" i="23"/>
  <c r="C25" i="23"/>
  <c r="C24" i="23"/>
  <c r="C23" i="23"/>
  <c r="C22" i="23"/>
  <c r="C21" i="23"/>
  <c r="C20" i="23"/>
  <c r="C19" i="23"/>
  <c r="C18" i="23"/>
  <c r="C17" i="23"/>
  <c r="E4" i="23" a="1"/>
  <c r="E4" i="23" s="1"/>
  <c r="C33" i="22"/>
  <c r="C34" i="22"/>
  <c r="C32" i="22"/>
  <c r="C31" i="22"/>
  <c r="C30" i="22"/>
  <c r="C29" i="22"/>
  <c r="C28" i="22"/>
  <c r="C27" i="22"/>
  <c r="C26" i="22"/>
  <c r="C25" i="22"/>
  <c r="C24" i="22"/>
  <c r="C23" i="22"/>
  <c r="C22" i="22"/>
  <c r="C21" i="22"/>
  <c r="C20" i="22"/>
  <c r="C19" i="22"/>
  <c r="C18" i="22"/>
  <c r="C17" i="22"/>
  <c r="E4" i="22" a="1"/>
  <c r="E4" i="22" s="1"/>
  <c r="C21" i="21"/>
  <c r="C20" i="21"/>
  <c r="C19" i="21"/>
  <c r="C18" i="21"/>
  <c r="C17" i="21"/>
  <c r="E4" i="21" a="1"/>
  <c r="E4" i="21" s="1"/>
  <c r="C27" i="20"/>
  <c r="C26" i="20"/>
  <c r="C25" i="20"/>
  <c r="C24" i="20"/>
  <c r="C23" i="20"/>
  <c r="C22" i="20"/>
  <c r="C21" i="20"/>
  <c r="C20" i="20"/>
  <c r="C19" i="20"/>
  <c r="C18" i="20"/>
  <c r="E4" i="20" a="1"/>
  <c r="E4" i="20" s="1"/>
  <c r="E4" i="19" a="1"/>
  <c r="E4" i="19" s="1"/>
  <c r="C67" i="18"/>
  <c r="C66" i="18"/>
  <c r="C65" i="18"/>
  <c r="C64" i="18"/>
  <c r="C63"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E4" i="18" a="1"/>
  <c r="E4" i="18" s="1"/>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E4" i="17" a="1"/>
  <c r="E4" i="17" s="1"/>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64" i="16"/>
  <c r="C65" i="16"/>
  <c r="D32" i="1" l="1"/>
  <c r="D31" i="1"/>
  <c r="D30" i="1"/>
  <c r="D29" i="1"/>
  <c r="D28" i="1"/>
  <c r="D27" i="1"/>
  <c r="D26" i="1"/>
  <c r="D25" i="1"/>
  <c r="D24" i="1"/>
  <c r="D23" i="1"/>
  <c r="D22" i="1"/>
  <c r="C23" i="16"/>
  <c r="C22" i="16"/>
  <c r="C21" i="16"/>
  <c r="C20" i="16"/>
  <c r="C19" i="16"/>
  <c r="C18" i="16"/>
  <c r="C17" i="16"/>
  <c r="E4" i="16" a="1"/>
  <c r="E4" i="16" s="1"/>
  <c r="C17" i="15"/>
  <c r="E4" i="15" a="1"/>
  <c r="E4" i="15" s="1"/>
  <c r="D21" i="1" l="1"/>
  <c r="D20" i="1"/>
  <c r="C23" i="14"/>
  <c r="C24" i="14"/>
  <c r="C25" i="14"/>
  <c r="C26" i="14"/>
  <c r="C27" i="14"/>
  <c r="C28" i="14"/>
  <c r="C29" i="14"/>
  <c r="C31" i="14"/>
  <c r="C32" i="14"/>
  <c r="C33" i="14"/>
  <c r="C36" i="14"/>
  <c r="C37" i="14"/>
  <c r="C38" i="14"/>
  <c r="C39" i="14"/>
  <c r="C22" i="14"/>
  <c r="C21" i="14"/>
  <c r="C20" i="14"/>
  <c r="C19" i="14"/>
  <c r="C18" i="14"/>
  <c r="C17" i="14"/>
  <c r="E4" i="14" a="1"/>
  <c r="E4" i="14" s="1"/>
  <c r="D19" i="1" l="1"/>
  <c r="C19" i="13"/>
  <c r="C18" i="13"/>
  <c r="C17" i="13"/>
  <c r="E4" i="13" a="1"/>
  <c r="E4" i="13" s="1"/>
  <c r="E4" i="9" a="1"/>
  <c r="E4" i="9" s="1"/>
  <c r="D14" i="1" s="1"/>
  <c r="C19" i="9"/>
  <c r="C18" i="9"/>
  <c r="C17" i="9"/>
  <c r="D18" i="1" l="1"/>
  <c r="C19" i="7"/>
  <c r="C18" i="7"/>
  <c r="C17" i="7"/>
  <c r="E4" i="7" a="1"/>
  <c r="E4" i="7" s="1"/>
  <c r="D12" i="1" l="1"/>
  <c r="C22" i="6"/>
  <c r="E4" i="5" a="1"/>
  <c r="E4" i="5" s="1"/>
  <c r="E4" i="6" a="1"/>
  <c r="E4" i="6" s="1"/>
  <c r="C21" i="6"/>
  <c r="C19" i="6"/>
  <c r="C18" i="6"/>
  <c r="C17" i="6"/>
  <c r="C19" i="2"/>
  <c r="D11" i="1" l="1"/>
  <c r="D10" i="1"/>
  <c r="C38" i="2"/>
  <c r="C20" i="4"/>
  <c r="C19" i="4"/>
  <c r="C18" i="4"/>
  <c r="C17" i="4"/>
  <c r="C19" i="3"/>
  <c r="C18" i="3"/>
  <c r="C18" i="2"/>
  <c r="C22" i="2"/>
  <c r="C23" i="2"/>
  <c r="C24" i="2"/>
  <c r="C25" i="2"/>
  <c r="C26" i="2"/>
  <c r="C27" i="2"/>
  <c r="C29" i="2"/>
  <c r="C30" i="2"/>
  <c r="C31" i="2"/>
  <c r="C32" i="2"/>
  <c r="C33" i="2"/>
  <c r="C34" i="2"/>
  <c r="C35" i="2"/>
  <c r="C36" i="2"/>
  <c r="C37" i="2"/>
  <c r="C39" i="2"/>
  <c r="C17" i="2"/>
  <c r="E4" i="2" a="1"/>
  <c r="E4" i="2" s="1"/>
  <c r="E4" i="3" a="1"/>
  <c r="E4" i="3" s="1"/>
  <c r="E4" i="4" a="1"/>
  <c r="E4" i="4" s="1"/>
  <c r="D9" i="1" l="1"/>
  <c r="D8" i="1"/>
  <c r="D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<sst xmlns="http://schemas.openxmlformats.org/spreadsheetml/2006/main" count="3230" uniqueCount="765">
  <si>
    <t>本資料における留意点</t>
    <rPh sb="0" eb="3">
      <t>ホンシリョウ</t>
    </rPh>
    <rPh sb="7" eb="10">
      <t>リュウイテン</t>
    </rPh>
    <phoneticPr fontId="1"/>
  </si>
  <si>
    <t>・本資料は健康管理システム開発ベンダ向けに、予予・請求システムとの外部IF仕様を示す資料である。
そのため、各シートの「送受信区分」欄は自治体側を起点とし記載している点に留意すること。</t>
    <phoneticPr fontId="1"/>
  </si>
  <si>
    <t>IFID</t>
    <phoneticPr fontId="1"/>
  </si>
  <si>
    <t>IF名</t>
    <rPh sb="2" eb="3">
      <t>メイ</t>
    </rPh>
    <phoneticPr fontId="1"/>
  </si>
  <si>
    <t>IF概要</t>
    <rPh sb="2" eb="4">
      <t>ガイヨウ</t>
    </rPh>
    <phoneticPr fontId="1"/>
  </si>
  <si>
    <t>連携方式</t>
    <rPh sb="0" eb="4">
      <t>レンケイホウシキ</t>
    </rPh>
    <phoneticPr fontId="1"/>
  </si>
  <si>
    <t>連携頻度</t>
    <rPh sb="0" eb="4">
      <t>レンケイヒンド</t>
    </rPh>
    <phoneticPr fontId="1"/>
  </si>
  <si>
    <t>全件/差分</t>
    <phoneticPr fontId="1"/>
  </si>
  <si>
    <t>送受信区分</t>
    <rPh sb="0" eb="3">
      <t>ソウジュシン</t>
    </rPh>
    <rPh sb="3" eb="5">
      <t>クブン</t>
    </rPh>
    <phoneticPr fontId="1"/>
  </si>
  <si>
    <t>OUT</t>
    <phoneticPr fontId="1"/>
  </si>
  <si>
    <t>IN</t>
    <phoneticPr fontId="1"/>
  </si>
  <si>
    <t>*</t>
    <phoneticPr fontId="1"/>
  </si>
  <si>
    <t>001</t>
    <phoneticPr fontId="1"/>
  </si>
  <si>
    <t>接種対象者情報を予予・請求システムへ送信する。</t>
    <rPh sb="8" eb="9">
      <t>ヨ</t>
    </rPh>
    <rPh sb="9" eb="10">
      <t>ヨ</t>
    </rPh>
    <rPh sb="11" eb="13">
      <t>セイキュウ</t>
    </rPh>
    <rPh sb="18" eb="20">
      <t>ソウシン</t>
    </rPh>
    <phoneticPr fontId="1"/>
  </si>
  <si>
    <t>CSV/JSONの自動API連携</t>
    <phoneticPr fontId="1"/>
  </si>
  <si>
    <t>随時</t>
    <rPh sb="0" eb="2">
      <t>ズイジ</t>
    </rPh>
    <phoneticPr fontId="1"/>
  </si>
  <si>
    <t>差分（予予・請求システムへ提供した以降の住基異動分など。詳細は項目定義No1の項目説明参照）
※当初セットアップ時は全件</t>
    <rPh sb="0" eb="2">
      <t>サブン</t>
    </rPh>
    <rPh sb="3" eb="4">
      <t>ヨ</t>
    </rPh>
    <rPh sb="4" eb="5">
      <t>ヨ</t>
    </rPh>
    <rPh sb="6" eb="8">
      <t>セイキュウ</t>
    </rPh>
    <rPh sb="13" eb="15">
      <t>テイキョウ</t>
    </rPh>
    <rPh sb="17" eb="19">
      <t>イコウ</t>
    </rPh>
    <rPh sb="20" eb="22">
      <t>ジュウキ</t>
    </rPh>
    <rPh sb="22" eb="24">
      <t>イドウ</t>
    </rPh>
    <rPh sb="24" eb="25">
      <t>ブン</t>
    </rPh>
    <rPh sb="28" eb="30">
      <t>ショウサイ</t>
    </rPh>
    <rPh sb="31" eb="35">
      <t>コウモクテイギ</t>
    </rPh>
    <rPh sb="39" eb="43">
      <t>コウモクセツメイ</t>
    </rPh>
    <rPh sb="43" eb="45">
      <t>サンショウ</t>
    </rPh>
    <rPh sb="56" eb="57">
      <t>ジ</t>
    </rPh>
    <rPh sb="58" eb="60">
      <t>ゼンケン</t>
    </rPh>
    <phoneticPr fontId="1"/>
  </si>
  <si>
    <t>送信</t>
    <rPh sb="0" eb="2">
      <t>ソウシン</t>
    </rPh>
    <phoneticPr fontId="1"/>
  </si>
  <si>
    <t>健康管理システム</t>
    <rPh sb="0" eb="8">
      <t>ケン</t>
    </rPh>
    <phoneticPr fontId="1"/>
  </si>
  <si>
    <t>予予・請求システム</t>
    <rPh sb="0" eb="9">
      <t>ヨヨ</t>
    </rPh>
    <phoneticPr fontId="1"/>
  </si>
  <si>
    <t>備考</t>
    <rPh sb="0" eb="2">
      <t>ビコウ</t>
    </rPh>
    <phoneticPr fontId="1"/>
  </si>
  <si>
    <t>CSVファイル添付によるAPIの場合は、項目定義の先頭に　「CSVファイル名」を設定する。</t>
    <phoneticPr fontId="1"/>
  </si>
  <si>
    <t>連携項目のイメージが持てるようにするための参考情報である。サンプル値等を記載しているが、各項目の属性等を保証するものではない。仕様が確定次第別途展開する。</t>
    <rPh sb="0" eb="2">
      <t>レンケイ</t>
    </rPh>
    <rPh sb="2" eb="4">
      <t>コウモク</t>
    </rPh>
    <rPh sb="10" eb="11">
      <t>モ</t>
    </rPh>
    <rPh sb="21" eb="23">
      <t>サンコウ</t>
    </rPh>
    <rPh sb="23" eb="25">
      <t>ジョウホウ</t>
    </rPh>
    <rPh sb="34" eb="35">
      <t>ナド</t>
    </rPh>
    <rPh sb="63" eb="65">
      <t>シヨウ</t>
    </rPh>
    <rPh sb="66" eb="68">
      <t>カクテイ</t>
    </rPh>
    <rPh sb="68" eb="70">
      <t>シダイ</t>
    </rPh>
    <rPh sb="70" eb="72">
      <t>ベット</t>
    </rPh>
    <rPh sb="72" eb="74">
      <t>テンカイ</t>
    </rPh>
    <phoneticPr fontId="1"/>
  </si>
  <si>
    <t>項目定義</t>
    <rPh sb="0" eb="4">
      <t>コウモクテイギ</t>
    </rPh>
    <phoneticPr fontId="1"/>
  </si>
  <si>
    <t>No.</t>
    <phoneticPr fontId="1"/>
  </si>
  <si>
    <t>項目名</t>
    <rPh sb="0" eb="3">
      <t>コウモクメイ</t>
    </rPh>
    <phoneticPr fontId="1"/>
  </si>
  <si>
    <t>必須</t>
    <rPh sb="0" eb="2">
      <t>ヒッス</t>
    </rPh>
    <phoneticPr fontId="1"/>
  </si>
  <si>
    <t>コード値の選択肢</t>
    <rPh sb="3" eb="4">
      <t>アタイ</t>
    </rPh>
    <rPh sb="5" eb="8">
      <t>センタクシ</t>
    </rPh>
    <phoneticPr fontId="1"/>
  </si>
  <si>
    <t>サンプル・書式</t>
    <rPh sb="5" eb="7">
      <t>ショシキ</t>
    </rPh>
    <phoneticPr fontId="1"/>
  </si>
  <si>
    <t>項目説明</t>
    <rPh sb="0" eb="2">
      <t>コウモク</t>
    </rPh>
    <rPh sb="2" eb="4">
      <t>セツメイ</t>
    </rPh>
    <phoneticPr fontId="1"/>
  </si>
  <si>
    <t>変更区分</t>
    <rPh sb="0" eb="2">
      <t>ヘンコウ</t>
    </rPh>
    <rPh sb="2" eb="4">
      <t>クブン</t>
    </rPh>
    <phoneticPr fontId="3"/>
  </si>
  <si>
    <t>○</t>
  </si>
  <si>
    <t>1:登録/更新 2:削除</t>
    <phoneticPr fontId="1"/>
  </si>
  <si>
    <t>1:登録/更新
・予防接種対象者として自治体に登録されたことを契機に、PMHに予防接種対象者情報を新規に登録する。その際、マイナンバー等を基に検索を行い既に自治体内に当該予防接種対象者のデータが存在する場合、更新する。
・想定される利用ケースは以下の通り。
　(1)「出生」および「転入」が発生し、対象者として登録したい場合
　(2)対象者情報を更新したい場合（自治体内転居による住所変更、氏名変更等）
　(3)対象者の予防接種予定を追加・削除したい場合
　(4)対象者の接種実施日を追加・削除をしたい場合
2:削除
・予防接種対象者として自治体から消除されたことを契機に、PMHに登録している予防接種対象者情報を消除する。
・想定されるケースは以下の通り。
　(1)「転出」および「死亡」した場合
　(2)誤登録をした場合</t>
    <phoneticPr fontId="1"/>
  </si>
  <si>
    <t>消除の異動日</t>
    <rPh sb="0" eb="2">
      <t>ショウジョ</t>
    </rPh>
    <rPh sb="3" eb="5">
      <t>イドウ</t>
    </rPh>
    <rPh sb="5" eb="6">
      <t>ビ</t>
    </rPh>
    <phoneticPr fontId="2"/>
  </si>
  <si>
    <t>YYYY-MM-DD</t>
    <phoneticPr fontId="1"/>
  </si>
  <si>
    <t>・変更区分が「1:登録/更新」の場合は、使用しない。
・変更区分が「2:削除」の場合は、予防接種対象者がその自治体から消除される異動日を記載する。住基の基本データリスト「消除の異動年月日」を記載する。（ex. 転出日、死亡日）</t>
    <phoneticPr fontId="1"/>
  </si>
  <si>
    <t>・変更区分が「2:削除」の場合は、必須とする。</t>
    <rPh sb="9" eb="11">
      <t>サクジョ</t>
    </rPh>
    <phoneticPr fontId="12"/>
  </si>
  <si>
    <t>異動事由</t>
    <rPh sb="0" eb="2">
      <t>イドウ</t>
    </rPh>
    <phoneticPr fontId="1"/>
  </si>
  <si>
    <t>異動が発生した原因を表す。</t>
    <rPh sb="0" eb="2">
      <t>イドウ</t>
    </rPh>
    <rPh sb="3" eb="5">
      <t>ハッセイ</t>
    </rPh>
    <rPh sb="7" eb="9">
      <t>ゲンイン</t>
    </rPh>
    <rPh sb="10" eb="11">
      <t>アラワ</t>
    </rPh>
    <phoneticPr fontId="1"/>
  </si>
  <si>
    <t>消除の異動年月日_不詳フラグ</t>
    <phoneticPr fontId="1"/>
  </si>
  <si>
    <t>0:非該当 1:該当</t>
    <rPh sb="2" eb="3">
      <t>ヒ</t>
    </rPh>
    <rPh sb="3" eb="5">
      <t>ガイトウ</t>
    </rPh>
    <rPh sb="8" eb="10">
      <t>ガイトウ</t>
    </rPh>
    <phoneticPr fontId="1"/>
  </si>
  <si>
    <t>1</t>
    <phoneticPr fontId="1"/>
  </si>
  <si>
    <t>消除の異動年月日が不詳であるかどうかを表す。</t>
    <rPh sb="9" eb="11">
      <t>フショウ</t>
    </rPh>
    <rPh sb="19" eb="20">
      <t>アラワ</t>
    </rPh>
    <phoneticPr fontId="1"/>
  </si>
  <si>
    <t xml:space="preserve">生年月日_不詳フラグ </t>
    <phoneticPr fontId="1"/>
  </si>
  <si>
    <t>生年月日が不詳であるかどうかを表す。</t>
    <rPh sb="0" eb="4">
      <t>セイネンガッピ</t>
    </rPh>
    <rPh sb="5" eb="7">
      <t>フショウ</t>
    </rPh>
    <rPh sb="15" eb="16">
      <t>アラワ</t>
    </rPh>
    <phoneticPr fontId="1"/>
  </si>
  <si>
    <t>個人番号（マイナンバー）</t>
  </si>
  <si>
    <t>123456789012</t>
  </si>
  <si>
    <t>氏名</t>
    <rPh sb="0" eb="2">
      <t>シメイ</t>
    </rPh>
    <phoneticPr fontId="2"/>
  </si>
  <si>
    <t>氏名カナ</t>
    <rPh sb="0" eb="2">
      <t>シメイ</t>
    </rPh>
    <phoneticPr fontId="2"/>
  </si>
  <si>
    <t>住所</t>
    <rPh sb="0" eb="2">
      <t>ジュウショ</t>
    </rPh>
    <phoneticPr fontId="2"/>
  </si>
  <si>
    <t>生年月日</t>
    <rPh sb="0" eb="4">
      <t>セイネンガッピ</t>
    </rPh>
    <phoneticPr fontId="3"/>
  </si>
  <si>
    <t>性別</t>
    <rPh sb="0" eb="2">
      <t>セイベツ</t>
    </rPh>
    <phoneticPr fontId="3"/>
  </si>
  <si>
    <t>0:不明 1:男 2:女</t>
    <phoneticPr fontId="1"/>
  </si>
  <si>
    <t>保護者氏名</t>
    <rPh sb="0" eb="3">
      <t>ホゴシャ</t>
    </rPh>
    <rPh sb="3" eb="5">
      <t>シメイ</t>
    </rPh>
    <phoneticPr fontId="1"/>
  </si>
  <si>
    <t>不開示フラグ</t>
    <rPh sb="0" eb="1">
      <t>フ</t>
    </rPh>
    <rPh sb="1" eb="3">
      <t>カイジ</t>
    </rPh>
    <phoneticPr fontId="2"/>
  </si>
  <si>
    <t xml:space="preserve">false:開示 true:不開示 </t>
    <phoneticPr fontId="1"/>
  </si>
  <si>
    <t>false</t>
    <phoneticPr fontId="1"/>
  </si>
  <si>
    <t>・対象者の情報を不開示にするか表す。
・DVフラグ（支援措置区分）に変わるフラグで、より広い意味での活用を想定したフラグ</t>
    <phoneticPr fontId="1"/>
  </si>
  <si>
    <t>・変更区分が「1:登録/更新」の場合は、必須とする。</t>
    <rPh sb="9" eb="11">
      <t>トウロク</t>
    </rPh>
    <rPh sb="12" eb="14">
      <t>コウシン</t>
    </rPh>
    <phoneticPr fontId="12"/>
  </si>
  <si>
    <t>予防接種対象者番号</t>
    <rPh sb="0" eb="2">
      <t>ヨボウ</t>
    </rPh>
    <rPh sb="2" eb="4">
      <t>セッシュ</t>
    </rPh>
    <rPh sb="4" eb="7">
      <t>タイショウシャ</t>
    </rPh>
    <rPh sb="7" eb="9">
      <t>バンゴウ</t>
    </rPh>
    <phoneticPr fontId="3"/>
  </si>
  <si>
    <t>011002131016000000002</t>
    <phoneticPr fontId="1"/>
  </si>
  <si>
    <t>予防接種対象者を自治体内で管理するための対象者番号
・市町村等番号(6桁)＋対象者番号(15桁)
※対象者番号は宛名番号等を想定</t>
    <phoneticPr fontId="1"/>
  </si>
  <si>
    <t>生活保護区分</t>
  </si>
  <si>
    <t>0:非該当 1:該当</t>
    <rPh sb="2" eb="5">
      <t>ヒガイトウ</t>
    </rPh>
    <rPh sb="8" eb="10">
      <t>ガイトウ</t>
    </rPh>
    <phoneticPr fontId="1"/>
  </si>
  <si>
    <t>生活保護受給世帯により、減免であることを表す区分であり、市町村において対象該非を判断のうえ設定する。</t>
    <rPh sb="45" eb="47">
      <t>セッテイ</t>
    </rPh>
    <phoneticPr fontId="1"/>
  </si>
  <si>
    <t>非課税区分</t>
    <phoneticPr fontId="1"/>
  </si>
  <si>
    <t>非課税世帯または非課税者に該当し、減免であることを表す区分であり、市町村において対象該非を判断のうえ設定する。</t>
    <rPh sb="0" eb="3">
      <t>ヒカゼイ</t>
    </rPh>
    <rPh sb="8" eb="12">
      <t>ヒカゼイシャ</t>
    </rPh>
    <rPh sb="13" eb="15">
      <t>ガイトウ</t>
    </rPh>
    <rPh sb="50" eb="52">
      <t>セッテイ</t>
    </rPh>
    <phoneticPr fontId="1"/>
  </si>
  <si>
    <t>中国残留邦人区分</t>
  </si>
  <si>
    <t>中国残留邦人対象により、減免であることを表す区分であり、市町村において対象該非を判断のうえ設定する。</t>
    <rPh sb="45" eb="47">
      <t>セッテイ</t>
    </rPh>
    <phoneticPr fontId="1"/>
  </si>
  <si>
    <t>障がい者区分</t>
    <phoneticPr fontId="1"/>
  </si>
  <si>
    <t>障がい者により、減免であることを表す区分であり、市町村において対象該非を判断のうえ設定する。</t>
    <rPh sb="41" eb="43">
      <t>セッテイ</t>
    </rPh>
    <phoneticPr fontId="1"/>
  </si>
  <si>
    <t>その他免除区分</t>
    <rPh sb="3" eb="7">
      <t>メンジョクブン</t>
    </rPh>
    <phoneticPr fontId="1"/>
  </si>
  <si>
    <t>0:非該当 1:自治体毎に定義 2:自治体毎に定義 ・・</t>
    <rPh sb="2" eb="5">
      <t>ヒガイトウ</t>
    </rPh>
    <rPh sb="8" eb="11">
      <t>ジチタイ</t>
    </rPh>
    <rPh sb="11" eb="12">
      <t>ゴト</t>
    </rPh>
    <rPh sb="13" eb="15">
      <t>テイギ</t>
    </rPh>
    <rPh sb="18" eb="21">
      <t>ジチタイ</t>
    </rPh>
    <rPh sb="21" eb="22">
      <t>ゴト</t>
    </rPh>
    <rPh sb="23" eb="25">
      <t>テイギ</t>
    </rPh>
    <phoneticPr fontId="1"/>
  </si>
  <si>
    <t>その他条件により、減免であることを表す区分であり、市町村において判断のうえ設定する。</t>
    <rPh sb="2" eb="3">
      <t>タ</t>
    </rPh>
    <rPh sb="3" eb="5">
      <t>ジョウケン</t>
    </rPh>
    <rPh sb="37" eb="39">
      <t>セッテイ</t>
    </rPh>
    <phoneticPr fontId="1"/>
  </si>
  <si>
    <t>原爆手帳、公害医療手帳 等</t>
    <phoneticPr fontId="1"/>
  </si>
  <si>
    <t>高齢者定期接種判定区分</t>
    <rPh sb="7" eb="9">
      <t>ハンテイ</t>
    </rPh>
    <phoneticPr fontId="1"/>
  </si>
  <si>
    <t>B類疾病において、60～64歳で障がいを有することにより定期接種対象となることを表す区分であり、市町村において対象該非を判断のうえ設定する。</t>
    <rPh sb="65" eb="67">
      <t>セッテイ</t>
    </rPh>
    <phoneticPr fontId="1"/>
  </si>
  <si>
    <t>長期療養区分</t>
    <phoneticPr fontId="1"/>
  </si>
  <si>
    <t>長期療養により、定期接種対象期間を過ぎた場合でも定期接種として取り扱うことを表す区分であり、市町村において対象該非を判断のうえ設定する。</t>
    <rPh sb="63" eb="65">
      <t>セッテイ</t>
    </rPh>
    <phoneticPr fontId="1"/>
  </si>
  <si>
    <t>住民状態</t>
    <rPh sb="0" eb="4">
      <t>ジュウミンジョウタイ</t>
    </rPh>
    <phoneticPr fontId="1"/>
  </si>
  <si>
    <t>予防接種対象者番号に紐づく、異動・死亡を示す区分。</t>
    <phoneticPr fontId="1"/>
  </si>
  <si>
    <t>通知対象外区分</t>
    <rPh sb="0" eb="2">
      <t>ツウチ</t>
    </rPh>
    <rPh sb="2" eb="5">
      <t>タイショウガイ</t>
    </rPh>
    <rPh sb="5" eb="7">
      <t>クブン</t>
    </rPh>
    <phoneticPr fontId="1"/>
  </si>
  <si>
    <t>勧奨通知が不要である対象者に対して、市町村において対象該非を判断のうえ設定する。</t>
    <rPh sb="5" eb="7">
      <t>フヨウ</t>
    </rPh>
    <rPh sb="10" eb="13">
      <t>タイショウシャ</t>
    </rPh>
    <rPh sb="14" eb="15">
      <t>タイ</t>
    </rPh>
    <rPh sb="18" eb="21">
      <t>シチョウソン</t>
    </rPh>
    <rPh sb="30" eb="32">
      <t>ハンダン</t>
    </rPh>
    <rPh sb="35" eb="37">
      <t>セッテイ</t>
    </rPh>
    <phoneticPr fontId="1"/>
  </si>
  <si>
    <t>その他区分</t>
    <rPh sb="2" eb="5">
      <t>タクブン</t>
    </rPh>
    <phoneticPr fontId="1"/>
  </si>
  <si>
    <t>0:非該当 1:造血幹細胞移植</t>
    <phoneticPr fontId="1"/>
  </si>
  <si>
    <t>造血幹細胞移植等で一度接種を行った免疫がリセットされてしまう場合でも、定期接種として取り扱うことを表す区分であり、市町村において判断のうえ設定する。</t>
    <rPh sb="7" eb="8">
      <t>ナド</t>
    </rPh>
    <rPh sb="69" eb="71">
      <t>セッテイ</t>
    </rPh>
    <phoneticPr fontId="1"/>
  </si>
  <si>
    <t>002</t>
    <phoneticPr fontId="1"/>
  </si>
  <si>
    <t>予防接種管理情報を予予・請求システムから受信する。</t>
    <rPh sb="0" eb="4">
      <t>ヨボ</t>
    </rPh>
    <rPh sb="4" eb="8">
      <t>カンリジョウホウ</t>
    </rPh>
    <rPh sb="9" eb="10">
      <t>ヨ</t>
    </rPh>
    <rPh sb="10" eb="11">
      <t>ヨ</t>
    </rPh>
    <rPh sb="12" eb="14">
      <t>セイキュウ</t>
    </rPh>
    <rPh sb="20" eb="22">
      <t>ジュシン</t>
    </rPh>
    <phoneticPr fontId="1"/>
  </si>
  <si>
    <t>１日１回</t>
    <rPh sb="1" eb="2">
      <t>ニチ</t>
    </rPh>
    <rPh sb="3" eb="4">
      <t>カイ</t>
    </rPh>
    <phoneticPr fontId="1"/>
  </si>
  <si>
    <t>差分（前回受信時からの更新・追加分）
※当初セットアップ時は全件</t>
    <rPh sb="0" eb="2">
      <t>サブン</t>
    </rPh>
    <rPh sb="3" eb="5">
      <t>ゼンカイ</t>
    </rPh>
    <rPh sb="5" eb="8">
      <t>ジュシンジ</t>
    </rPh>
    <rPh sb="11" eb="13">
      <t>コウシン</t>
    </rPh>
    <rPh sb="14" eb="17">
      <t>ツイカブン</t>
    </rPh>
    <rPh sb="28" eb="29">
      <t>ジ</t>
    </rPh>
    <rPh sb="30" eb="32">
      <t>ゼンケン</t>
    </rPh>
    <phoneticPr fontId="1"/>
  </si>
  <si>
    <t>受信</t>
    <rPh sb="0" eb="2">
      <t>ジュシン</t>
    </rPh>
    <phoneticPr fontId="1"/>
  </si>
  <si>
    <t>CSVファイル添付によるAPIの場合は、項目定義の先頭に　「CSVファイル名」を設定する。バッチ処理のトリガーは健康管理システムに持つ。</t>
    <rPh sb="48" eb="50">
      <t>ショリ</t>
    </rPh>
    <rPh sb="56" eb="64">
      <t>ケン</t>
    </rPh>
    <rPh sb="65" eb="66">
      <t>モ</t>
    </rPh>
    <phoneticPr fontId="1"/>
  </si>
  <si>
    <t>予防接種管理ID</t>
    <rPh sb="0" eb="4">
      <t>ヨボ</t>
    </rPh>
    <rPh sb="4" eb="6">
      <t>カンリ</t>
    </rPh>
    <phoneticPr fontId="1"/>
  </si>
  <si>
    <t>〇</t>
    <phoneticPr fontId="1"/>
  </si>
  <si>
    <t>接種対象者毎の予防接種予定を一意に定める番号</t>
    <rPh sb="0" eb="5">
      <t>セッシュタイショウシャ</t>
    </rPh>
    <rPh sb="5" eb="6">
      <t>ゴト</t>
    </rPh>
    <rPh sb="7" eb="11">
      <t>ヨボ</t>
    </rPh>
    <rPh sb="11" eb="13">
      <t>ヨテイ</t>
    </rPh>
    <rPh sb="14" eb="16">
      <t>イチイ</t>
    </rPh>
    <rPh sb="17" eb="18">
      <t>サダ</t>
    </rPh>
    <rPh sb="20" eb="22">
      <t>バンゴウ</t>
    </rPh>
    <phoneticPr fontId="1"/>
  </si>
  <si>
    <t>予防接種対象者番号</t>
    <rPh sb="0" eb="4">
      <t>ヨボ</t>
    </rPh>
    <rPh sb="4" eb="9">
      <t>タイショウシャバンゴウ</t>
    </rPh>
    <phoneticPr fontId="1"/>
  </si>
  <si>
    <t>131016000000000000001</t>
    <phoneticPr fontId="1"/>
  </si>
  <si>
    <t>各市区町村ごとに接種対象者を一意に紐づける番号
市区町村コード（6桁）＋宛名番号（15桁）</t>
    <phoneticPr fontId="1"/>
  </si>
  <si>
    <t>予防接種管理番号</t>
    <rPh sb="0" eb="4">
      <t>ヨボ</t>
    </rPh>
    <rPh sb="4" eb="8">
      <t>カンリバンゴウ</t>
    </rPh>
    <phoneticPr fontId="1"/>
  </si>
  <si>
    <t>011010101</t>
    <phoneticPr fontId="1"/>
  </si>
  <si>
    <t>予防接種の種別・回数を管理する番号
ワクチン種別（3桁）＋期（2桁）＋価（2桁）＋回数（2桁）</t>
    <rPh sb="26" eb="27">
      <t>ケタ</t>
    </rPh>
    <rPh sb="32" eb="33">
      <t>ケタ</t>
    </rPh>
    <rPh sb="38" eb="39">
      <t>ケタ</t>
    </rPh>
    <rPh sb="45" eb="46">
      <t>ケタ</t>
    </rPh>
    <phoneticPr fontId="1"/>
  </si>
  <si>
    <t>削除フラグ</t>
    <rPh sb="0" eb="2">
      <t>サクジョ</t>
    </rPh>
    <phoneticPr fontId="1"/>
  </si>
  <si>
    <t>0：新規 1：削除（失効）</t>
    <rPh sb="2" eb="4">
      <t>シンキ</t>
    </rPh>
    <rPh sb="7" eb="9">
      <t>サクジョ</t>
    </rPh>
    <rPh sb="10" eb="12">
      <t>シッコウ</t>
    </rPh>
    <phoneticPr fontId="1"/>
  </si>
  <si>
    <t>新規かを示すフラグ</t>
    <rPh sb="0" eb="2">
      <t>シンキ</t>
    </rPh>
    <rPh sb="4" eb="5">
      <t>シメ</t>
    </rPh>
    <phoneticPr fontId="1"/>
  </si>
  <si>
    <t>003</t>
    <phoneticPr fontId="1"/>
  </si>
  <si>
    <t>予予・請求システムから接種対象者情報の登録、更新（失効含む）エラー情報を受領する。</t>
    <rPh sb="0" eb="2">
      <t>ヨヨ</t>
    </rPh>
    <rPh sb="3" eb="5">
      <t>セイキュウ</t>
    </rPh>
    <rPh sb="11" eb="13">
      <t>セッシュ</t>
    </rPh>
    <rPh sb="13" eb="16">
      <t>タイショウシャ</t>
    </rPh>
    <rPh sb="16" eb="18">
      <t>ジョウホウ</t>
    </rPh>
    <rPh sb="19" eb="21">
      <t>トウロク</t>
    </rPh>
    <rPh sb="22" eb="24">
      <t>コウシン</t>
    </rPh>
    <rPh sb="25" eb="27">
      <t>シッコウ</t>
    </rPh>
    <rPh sb="27" eb="28">
      <t>フク</t>
    </rPh>
    <rPh sb="33" eb="35">
      <t>ジョウホウ</t>
    </rPh>
    <rPh sb="36" eb="38">
      <t>ジュリョウ</t>
    </rPh>
    <phoneticPr fontId="1"/>
  </si>
  <si>
    <t>エラー区分</t>
    <rPh sb="3" eb="5">
      <t>クブン</t>
    </rPh>
    <phoneticPr fontId="1"/>
  </si>
  <si>
    <t>1：マイナンバーが存在しない 2：基本4情報が間違っている</t>
    <rPh sb="9" eb="11">
      <t>ソンザイ</t>
    </rPh>
    <rPh sb="17" eb="19">
      <t>キホン</t>
    </rPh>
    <rPh sb="20" eb="22">
      <t>ジョウホウ</t>
    </rPh>
    <rPh sb="23" eb="25">
      <t>マチガ</t>
    </rPh>
    <phoneticPr fontId="1"/>
  </si>
  <si>
    <t>エラーの種別を表す</t>
    <rPh sb="4" eb="6">
      <t>シュベツ</t>
    </rPh>
    <rPh sb="7" eb="8">
      <t>アラワ</t>
    </rPh>
    <phoneticPr fontId="1"/>
  </si>
  <si>
    <t>登録日時</t>
  </si>
  <si>
    <t>YYYY-MM-DD hh:mm:ss</t>
    <phoneticPr fontId="1"/>
  </si>
  <si>
    <t>接種対象者情報が予予・請求システムに登録された日時</t>
    <rPh sb="0" eb="7">
      <t>セッシュタイショウシャジョウホウ</t>
    </rPh>
    <rPh sb="8" eb="17">
      <t>ヨヨ</t>
    </rPh>
    <rPh sb="18" eb="20">
      <t>トウロク</t>
    </rPh>
    <rPh sb="23" eb="25">
      <t>ニチジ</t>
    </rPh>
    <phoneticPr fontId="1"/>
  </si>
  <si>
    <t>更新日時</t>
  </si>
  <si>
    <t>接種対象者情報が最後に登録された日時</t>
    <rPh sb="0" eb="2">
      <t>セッシュ</t>
    </rPh>
    <rPh sb="2" eb="5">
      <t>タイショウシャ</t>
    </rPh>
    <rPh sb="5" eb="7">
      <t>ジョウホウ</t>
    </rPh>
    <rPh sb="8" eb="10">
      <t>サイゴ</t>
    </rPh>
    <rPh sb="11" eb="13">
      <t>トウロク</t>
    </rPh>
    <rPh sb="16" eb="18">
      <t>ニチジ</t>
    </rPh>
    <phoneticPr fontId="1"/>
  </si>
  <si>
    <t>004</t>
    <phoneticPr fontId="1"/>
  </si>
  <si>
    <t>予予・請求システムへ接種勧奨結果情報を要求する。</t>
    <rPh sb="0" eb="2">
      <t>ヨヨ</t>
    </rPh>
    <rPh sb="3" eb="5">
      <t>セイキュウ</t>
    </rPh>
    <rPh sb="10" eb="14">
      <t>セッシュカンショウ</t>
    </rPh>
    <rPh sb="14" eb="16">
      <t>ケッカ</t>
    </rPh>
    <rPh sb="16" eb="18">
      <t>ジョウホウ</t>
    </rPh>
    <rPh sb="19" eb="21">
      <t>ヨウキュウ</t>
    </rPh>
    <phoneticPr fontId="1"/>
  </si>
  <si>
    <t>-</t>
    <phoneticPr fontId="1"/>
  </si>
  <si>
    <t>予予・請求システム</t>
    <rPh sb="0" eb="2">
      <t>ヨヨ</t>
    </rPh>
    <rPh sb="3" eb="5">
      <t>セイキュウ</t>
    </rPh>
    <phoneticPr fontId="1"/>
  </si>
  <si>
    <t>期間指定開始日</t>
    <rPh sb="0" eb="2">
      <t>キカン</t>
    </rPh>
    <rPh sb="2" eb="4">
      <t>シテイ</t>
    </rPh>
    <rPh sb="4" eb="7">
      <t>カイシビ</t>
    </rPh>
    <phoneticPr fontId="1"/>
  </si>
  <si>
    <t>期間指定終了日</t>
    <rPh sb="0" eb="2">
      <t>キカン</t>
    </rPh>
    <rPh sb="2" eb="7">
      <t>シテイシュウリョウビ</t>
    </rPh>
    <phoneticPr fontId="1"/>
  </si>
  <si>
    <t>接種管理番号</t>
    <rPh sb="0" eb="6">
      <t>セッシュカンリバンゴウ</t>
    </rPh>
    <phoneticPr fontId="1"/>
  </si>
  <si>
    <t>指定された接種管理番号を配列形式ないしは特定の区切り文字で区切った形式で設定することを想定</t>
    <rPh sb="0" eb="2">
      <t>シテイ</t>
    </rPh>
    <rPh sb="5" eb="11">
      <t>セッシュカンリバンゴウ</t>
    </rPh>
    <rPh sb="12" eb="14">
      <t>ハイレツ</t>
    </rPh>
    <rPh sb="14" eb="16">
      <t>ケイシキ</t>
    </rPh>
    <rPh sb="20" eb="22">
      <t>トクテイ</t>
    </rPh>
    <rPh sb="23" eb="25">
      <t>クギ</t>
    </rPh>
    <rPh sb="26" eb="28">
      <t>モジ</t>
    </rPh>
    <rPh sb="29" eb="31">
      <t>クギ</t>
    </rPh>
    <rPh sb="33" eb="35">
      <t>ケイシキ</t>
    </rPh>
    <rPh sb="36" eb="38">
      <t>セッテイ</t>
    </rPh>
    <rPh sb="43" eb="45">
      <t>ソウテイ</t>
    </rPh>
    <phoneticPr fontId="1"/>
  </si>
  <si>
    <t>ワクチン種別ID</t>
    <rPh sb="4" eb="6">
      <t>シュベツ</t>
    </rPh>
    <phoneticPr fontId="1"/>
  </si>
  <si>
    <t>ワクチンを一意に特定する番号</t>
  </si>
  <si>
    <t>指定されたワクチン種別IDを配列形式ないしは特定の区切り文字で区切った形式で設定することを想定</t>
    <rPh sb="0" eb="2">
      <t>シテイ</t>
    </rPh>
    <rPh sb="9" eb="11">
      <t>シュベツ</t>
    </rPh>
    <rPh sb="14" eb="16">
      <t>ハイレツ</t>
    </rPh>
    <rPh sb="16" eb="18">
      <t>ケイシキ</t>
    </rPh>
    <rPh sb="22" eb="24">
      <t>トクテイ</t>
    </rPh>
    <rPh sb="25" eb="27">
      <t>クギ</t>
    </rPh>
    <rPh sb="28" eb="30">
      <t>モジ</t>
    </rPh>
    <rPh sb="31" eb="33">
      <t>クギ</t>
    </rPh>
    <rPh sb="35" eb="37">
      <t>ケイシキ</t>
    </rPh>
    <rPh sb="38" eb="40">
      <t>セッテイ</t>
    </rPh>
    <rPh sb="45" eb="47">
      <t>ソウテイ</t>
    </rPh>
    <phoneticPr fontId="1"/>
  </si>
  <si>
    <t>005</t>
    <phoneticPr fontId="1"/>
  </si>
  <si>
    <t>予予・請求システムから接種勧奨結果情報を受領する。</t>
    <rPh sb="0" eb="2">
      <t>ヨヨ</t>
    </rPh>
    <rPh sb="3" eb="5">
      <t>セイキュウ</t>
    </rPh>
    <rPh sb="11" eb="15">
      <t>セッシュカンショウ</t>
    </rPh>
    <rPh sb="15" eb="17">
      <t>ケッカ</t>
    </rPh>
    <rPh sb="17" eb="19">
      <t>ジョウホウ</t>
    </rPh>
    <rPh sb="20" eb="22">
      <t>ジュリョウ</t>
    </rPh>
    <phoneticPr fontId="1"/>
  </si>
  <si>
    <t>勧奨記録情報ID</t>
    <rPh sb="0" eb="2">
      <t>カンショウ</t>
    </rPh>
    <rPh sb="2" eb="4">
      <t>キロク</t>
    </rPh>
    <rPh sb="4" eb="6">
      <t>ジョウホウ</t>
    </rPh>
    <phoneticPr fontId="1"/>
  </si>
  <si>
    <t>勧奨実施記録を一意に定める番号</t>
    <rPh sb="0" eb="2">
      <t>カンショウ</t>
    </rPh>
    <rPh sb="2" eb="4">
      <t>ジッシ</t>
    </rPh>
    <rPh sb="4" eb="6">
      <t>キロク</t>
    </rPh>
    <rPh sb="7" eb="9">
      <t>イチイ</t>
    </rPh>
    <rPh sb="10" eb="11">
      <t>サダ</t>
    </rPh>
    <rPh sb="13" eb="15">
      <t>バンゴウ</t>
    </rPh>
    <phoneticPr fontId="1"/>
  </si>
  <si>
    <t>勧奨実施日</t>
    <phoneticPr fontId="1"/>
  </si>
  <si>
    <t>マイナポータル等でのお知らせを実施した日付</t>
    <phoneticPr fontId="1"/>
  </si>
  <si>
    <t>勧奨実施回数</t>
    <phoneticPr fontId="1"/>
  </si>
  <si>
    <t>マイナポータル等でのお知らせを実施した回数</t>
    <phoneticPr fontId="1"/>
  </si>
  <si>
    <t>006</t>
    <phoneticPr fontId="1"/>
  </si>
  <si>
    <t>予予・請求システムへ接種勧奨結果情報を送信する。</t>
    <rPh sb="0" eb="2">
      <t>ヨヨ</t>
    </rPh>
    <rPh sb="3" eb="5">
      <t>セイキュウ</t>
    </rPh>
    <rPh sb="10" eb="14">
      <t>セッシュカンショウ</t>
    </rPh>
    <rPh sb="14" eb="16">
      <t>ケッカ</t>
    </rPh>
    <rPh sb="16" eb="18">
      <t>ジョウホウ</t>
    </rPh>
    <rPh sb="19" eb="21">
      <t>ソウシン</t>
    </rPh>
    <phoneticPr fontId="1"/>
  </si>
  <si>
    <t>差分（前回受信時からの更新・追加分）</t>
    <rPh sb="0" eb="2">
      <t>サブン</t>
    </rPh>
    <rPh sb="3" eb="5">
      <t>ゼンカイ</t>
    </rPh>
    <rPh sb="5" eb="8">
      <t>ジュシンジ</t>
    </rPh>
    <rPh sb="11" eb="13">
      <t>コウシン</t>
    </rPh>
    <rPh sb="14" eb="17">
      <t>ツイカブン</t>
    </rPh>
    <phoneticPr fontId="1"/>
  </si>
  <si>
    <t>勧奨を実施した日付</t>
    <rPh sb="0" eb="2">
      <t>カンショウ</t>
    </rPh>
    <phoneticPr fontId="1"/>
  </si>
  <si>
    <t>勧奨を実施した回数</t>
    <rPh sb="0" eb="2">
      <t>カンショウ</t>
    </rPh>
    <phoneticPr fontId="1"/>
  </si>
  <si>
    <t>007</t>
    <phoneticPr fontId="1"/>
  </si>
  <si>
    <t>予予・請求システムへ勧奨用リストを要求する。</t>
    <rPh sb="0" eb="2">
      <t>ヨヨ</t>
    </rPh>
    <rPh sb="3" eb="5">
      <t>セイキュウ</t>
    </rPh>
    <rPh sb="10" eb="12">
      <t>カンショウ</t>
    </rPh>
    <rPh sb="12" eb="13">
      <t>ヨウ</t>
    </rPh>
    <rPh sb="17" eb="19">
      <t>ヨウキュウ</t>
    </rPh>
    <phoneticPr fontId="1"/>
  </si>
  <si>
    <t>勧奨種別</t>
    <rPh sb="0" eb="2">
      <t>カンショウ</t>
    </rPh>
    <rPh sb="2" eb="4">
      <t>シュベツ</t>
    </rPh>
    <phoneticPr fontId="1"/>
  </si>
  <si>
    <t>1：マイナポ勧奨用 2：マイナポ以外での勧奨用</t>
    <rPh sb="6" eb="8">
      <t>カンショウ</t>
    </rPh>
    <rPh sb="8" eb="9">
      <t>ヨウ</t>
    </rPh>
    <rPh sb="16" eb="18">
      <t>イガイ</t>
    </rPh>
    <rPh sb="20" eb="22">
      <t>カンショウ</t>
    </rPh>
    <rPh sb="22" eb="23">
      <t>ヨウ</t>
    </rPh>
    <phoneticPr fontId="1"/>
  </si>
  <si>
    <t>マイナポ勧奨用かマイナポ以外での勧奨用かを表す</t>
    <rPh sb="21" eb="22">
      <t>アラワ</t>
    </rPh>
    <phoneticPr fontId="1"/>
  </si>
  <si>
    <t>ワクチン種別</t>
    <rPh sb="4" eb="6">
      <t>シュベツ</t>
    </rPh>
    <phoneticPr fontId="1"/>
  </si>
  <si>
    <t>取得開始日</t>
    <rPh sb="0" eb="2">
      <t>シュトク</t>
    </rPh>
    <rPh sb="2" eb="4">
      <t>カイシ</t>
    </rPh>
    <rPh sb="4" eb="5">
      <t>ビ</t>
    </rPh>
    <phoneticPr fontId="1"/>
  </si>
  <si>
    <t>YYYY-MM-DD</t>
  </si>
  <si>
    <t>取得を開始する勧奨候補者情報の作成日を表す</t>
    <rPh sb="0" eb="2">
      <t>シュトク</t>
    </rPh>
    <rPh sb="3" eb="5">
      <t>カイシ</t>
    </rPh>
    <rPh sb="7" eb="9">
      <t>カンショウ</t>
    </rPh>
    <rPh sb="9" eb="11">
      <t>コウホ</t>
    </rPh>
    <rPh sb="11" eb="12">
      <t>シャ</t>
    </rPh>
    <rPh sb="12" eb="14">
      <t>ジョウホウ</t>
    </rPh>
    <rPh sb="15" eb="18">
      <t>サクセイビ</t>
    </rPh>
    <rPh sb="19" eb="20">
      <t>アラワ</t>
    </rPh>
    <phoneticPr fontId="1"/>
  </si>
  <si>
    <t>取得終了日</t>
    <rPh sb="0" eb="2">
      <t>シュトク</t>
    </rPh>
    <rPh sb="2" eb="5">
      <t>シュウリョウビ</t>
    </rPh>
    <phoneticPr fontId="1"/>
  </si>
  <si>
    <t>取得を終了する勧奨候補者情報の作成日を表す</t>
    <rPh sb="0" eb="2">
      <t>シュトク</t>
    </rPh>
    <rPh sb="3" eb="5">
      <t>シュウリョウ</t>
    </rPh>
    <rPh sb="7" eb="9">
      <t>カンショウ</t>
    </rPh>
    <rPh sb="9" eb="11">
      <t>コウホ</t>
    </rPh>
    <rPh sb="11" eb="12">
      <t>シャ</t>
    </rPh>
    <rPh sb="12" eb="14">
      <t>ジョウホウ</t>
    </rPh>
    <rPh sb="15" eb="18">
      <t>サクセイビ</t>
    </rPh>
    <phoneticPr fontId="1"/>
  </si>
  <si>
    <t>一括取得フラグ</t>
    <rPh sb="0" eb="2">
      <t>イッカツ</t>
    </rPh>
    <rPh sb="2" eb="4">
      <t>シュトク</t>
    </rPh>
    <phoneticPr fontId="1"/>
  </si>
  <si>
    <t xml:space="preserve"> 0：取得済みの情報も含む 1：未取得分のみを取得する</t>
    <rPh sb="3" eb="6">
      <t>シュトクズ</t>
    </rPh>
    <rPh sb="8" eb="10">
      <t>ジョウホウ</t>
    </rPh>
    <rPh sb="11" eb="12">
      <t>フク</t>
    </rPh>
    <rPh sb="16" eb="20">
      <t>ミシュトクブン</t>
    </rPh>
    <rPh sb="23" eb="25">
      <t>シュトク</t>
    </rPh>
    <phoneticPr fontId="1"/>
  </si>
  <si>
    <t>未取得分の勧奨候補者情報を一括で取得するかを表す</t>
    <rPh sb="0" eb="4">
      <t>ミシュトクブン</t>
    </rPh>
    <rPh sb="13" eb="15">
      <t>イッカツ</t>
    </rPh>
    <rPh sb="16" eb="18">
      <t>シュトク</t>
    </rPh>
    <phoneticPr fontId="1"/>
  </si>
  <si>
    <t>一括取得フラグが1の場合は、他項目は任意</t>
    <rPh sb="10" eb="12">
      <t>バアイ</t>
    </rPh>
    <rPh sb="14" eb="15">
      <t>ホカ</t>
    </rPh>
    <rPh sb="15" eb="17">
      <t>コウモク</t>
    </rPh>
    <rPh sb="18" eb="20">
      <t>ニンイ</t>
    </rPh>
    <phoneticPr fontId="1"/>
  </si>
  <si>
    <t>008</t>
    <phoneticPr fontId="1"/>
  </si>
  <si>
    <t>予予・請求システムからマイナポ勧奨用リストを受信する。</t>
    <rPh sb="0" eb="2">
      <t>ヨヨ</t>
    </rPh>
    <rPh sb="3" eb="5">
      <t>セイキュウ</t>
    </rPh>
    <rPh sb="15" eb="17">
      <t>カンショウ</t>
    </rPh>
    <rPh sb="17" eb="18">
      <t>ヨウ</t>
    </rPh>
    <rPh sb="22" eb="24">
      <t>ジュシン</t>
    </rPh>
    <phoneticPr fontId="1"/>
  </si>
  <si>
    <t>予防接種対象者番号</t>
  </si>
  <si>
    <t>予防接種対象者を自治体内で管理するための対象者番号</t>
  </si>
  <si>
    <t>予防接種管理番号</t>
  </si>
  <si>
    <t>011010101</t>
  </si>
  <si>
    <t>作成日</t>
    <rPh sb="0" eb="3">
      <t>サクセイビ</t>
    </rPh>
    <phoneticPr fontId="1"/>
  </si>
  <si>
    <t>勧奨情報として作成された日付</t>
    <rPh sb="0" eb="4">
      <t>カンショウジョウホウ</t>
    </rPh>
    <rPh sb="7" eb="9">
      <t>サクセイ</t>
    </rPh>
    <rPh sb="12" eb="14">
      <t>ヒヅケ</t>
    </rPh>
    <phoneticPr fontId="1"/>
  </si>
  <si>
    <t>勧奨要否フラグ</t>
    <rPh sb="0" eb="2">
      <t>カンショウ</t>
    </rPh>
    <rPh sb="2" eb="4">
      <t>ヨウヒ</t>
    </rPh>
    <phoneticPr fontId="1"/>
  </si>
  <si>
    <t>0：勧奨対象外 1：勧奨対象</t>
    <rPh sb="2" eb="7">
      <t>カンショウタイショウガイ</t>
    </rPh>
    <rPh sb="10" eb="12">
      <t>カンショウ</t>
    </rPh>
    <rPh sb="12" eb="14">
      <t>タイショウ</t>
    </rPh>
    <phoneticPr fontId="1"/>
  </si>
  <si>
    <t>勧奨が必要か、勧奨対象から除外するかを表すフラグ</t>
    <rPh sb="0" eb="2">
      <t>カンショウ</t>
    </rPh>
    <rPh sb="3" eb="5">
      <t>ヒツヨウ</t>
    </rPh>
    <rPh sb="7" eb="11">
      <t>カンショウタイショウ</t>
    </rPh>
    <rPh sb="13" eb="15">
      <t>ジョガイ</t>
    </rPh>
    <rPh sb="19" eb="20">
      <t>アラワ</t>
    </rPh>
    <phoneticPr fontId="1"/>
  </si>
  <si>
    <t>受信時はすべて1にセットされている</t>
    <rPh sb="0" eb="2">
      <t>ジュシン</t>
    </rPh>
    <rPh sb="2" eb="3">
      <t>ジ</t>
    </rPh>
    <phoneticPr fontId="1"/>
  </si>
  <si>
    <t>009</t>
    <phoneticPr fontId="1"/>
  </si>
  <si>
    <t>予予・請求システムからマイナポ以外からの勧奨用リストを受信する。</t>
    <rPh sb="0" eb="2">
      <t>ヨヨ</t>
    </rPh>
    <rPh sb="3" eb="5">
      <t>セイキュウ</t>
    </rPh>
    <rPh sb="27" eb="29">
      <t>ジュシン</t>
    </rPh>
    <phoneticPr fontId="1"/>
  </si>
  <si>
    <t>勧奨予定日</t>
    <phoneticPr fontId="1"/>
  </si>
  <si>
    <t>勧奨ルールに従う場合に勧奨の実施を行う日付</t>
    <rPh sb="0" eb="2">
      <t>カンショウ</t>
    </rPh>
    <rPh sb="6" eb="7">
      <t>シタガ</t>
    </rPh>
    <rPh sb="8" eb="10">
      <t>バアイ</t>
    </rPh>
    <rPh sb="11" eb="13">
      <t>カンショウ</t>
    </rPh>
    <rPh sb="14" eb="16">
      <t>ジッシ</t>
    </rPh>
    <rPh sb="17" eb="18">
      <t>オコナ</t>
    </rPh>
    <rPh sb="19" eb="21">
      <t>ヒヅケ</t>
    </rPh>
    <phoneticPr fontId="1"/>
  </si>
  <si>
    <t>010</t>
    <phoneticPr fontId="1"/>
  </si>
  <si>
    <t>予予・請求システムへマイナポ勧奨用リストを送信する。</t>
    <rPh sb="0" eb="2">
      <t>ヨヨ</t>
    </rPh>
    <rPh sb="3" eb="5">
      <t>セイキュウ</t>
    </rPh>
    <rPh sb="14" eb="16">
      <t>カンショウ</t>
    </rPh>
    <rPh sb="16" eb="17">
      <t>ヨウ</t>
    </rPh>
    <rPh sb="21" eb="23">
      <t>ソウシン</t>
    </rPh>
    <phoneticPr fontId="1"/>
  </si>
  <si>
    <t>011</t>
    <phoneticPr fontId="1"/>
  </si>
  <si>
    <t>予予・請求システムへ除外者リストを要求する。</t>
    <rPh sb="0" eb="2">
      <t>ヨヨ</t>
    </rPh>
    <rPh sb="3" eb="5">
      <t>セイキュウ</t>
    </rPh>
    <rPh sb="10" eb="12">
      <t>ジョガイ</t>
    </rPh>
    <rPh sb="12" eb="13">
      <t>シャ</t>
    </rPh>
    <rPh sb="17" eb="19">
      <t>ヨウキュウ</t>
    </rPh>
    <phoneticPr fontId="1"/>
  </si>
  <si>
    <t>取得を開始する除外者情報の作成日を表す</t>
    <rPh sb="0" eb="2">
      <t>シュトク</t>
    </rPh>
    <rPh sb="3" eb="5">
      <t>カイシ</t>
    </rPh>
    <rPh sb="7" eb="10">
      <t>ジョガイシャ</t>
    </rPh>
    <rPh sb="10" eb="12">
      <t>ジョウホウ</t>
    </rPh>
    <rPh sb="13" eb="16">
      <t>サクセイビ</t>
    </rPh>
    <rPh sb="17" eb="18">
      <t>アラワ</t>
    </rPh>
    <phoneticPr fontId="1"/>
  </si>
  <si>
    <t>取得を終了する除外者情報の作成日を表す</t>
    <rPh sb="0" eb="2">
      <t>シュトク</t>
    </rPh>
    <rPh sb="3" eb="5">
      <t>シュウリョウ</t>
    </rPh>
    <rPh sb="7" eb="9">
      <t>ジョガイ</t>
    </rPh>
    <rPh sb="9" eb="10">
      <t>シャ</t>
    </rPh>
    <rPh sb="10" eb="12">
      <t>ジョウホウ</t>
    </rPh>
    <rPh sb="13" eb="16">
      <t>サクセイビ</t>
    </rPh>
    <phoneticPr fontId="1"/>
  </si>
  <si>
    <t>未取得分の除外者情報を一括で取得するかを表す</t>
    <rPh sb="0" eb="4">
      <t>ミシュトクブン</t>
    </rPh>
    <rPh sb="11" eb="13">
      <t>イッカツ</t>
    </rPh>
    <rPh sb="14" eb="16">
      <t>シュトク</t>
    </rPh>
    <phoneticPr fontId="1"/>
  </si>
  <si>
    <t>一括取得フラグが1の場合は、他項目は不要</t>
    <rPh sb="10" eb="12">
      <t>バアイ</t>
    </rPh>
    <rPh sb="14" eb="15">
      <t>ホカ</t>
    </rPh>
    <rPh sb="15" eb="17">
      <t>コウモク</t>
    </rPh>
    <rPh sb="18" eb="20">
      <t>フヨウ</t>
    </rPh>
    <phoneticPr fontId="1"/>
  </si>
  <si>
    <t>012</t>
    <phoneticPr fontId="1"/>
  </si>
  <si>
    <t>予予・請求システムから勧奨対象リストファイルに含まれなかった除外者のリストを受信する。</t>
    <rPh sb="0" eb="2">
      <t>ヨヨ</t>
    </rPh>
    <rPh sb="3" eb="5">
      <t>セイキュウ</t>
    </rPh>
    <rPh sb="11" eb="15">
      <t>カンショウタイショウ</t>
    </rPh>
    <rPh sb="23" eb="24">
      <t>フク</t>
    </rPh>
    <rPh sb="30" eb="33">
      <t>ジョガイシャ</t>
    </rPh>
    <rPh sb="38" eb="40">
      <t>ジュシン</t>
    </rPh>
    <phoneticPr fontId="1"/>
  </si>
  <si>
    <t>勧奨情報からの除外が行われた日付</t>
    <rPh sb="0" eb="4">
      <t>カンショウジョウホウ</t>
    </rPh>
    <rPh sb="7" eb="9">
      <t>ジョガイ</t>
    </rPh>
    <rPh sb="10" eb="11">
      <t>オコナ</t>
    </rPh>
    <rPh sb="14" eb="16">
      <t>ヒヅケ</t>
    </rPh>
    <phoneticPr fontId="1"/>
  </si>
  <si>
    <t>013</t>
    <phoneticPr fontId="1"/>
  </si>
  <si>
    <t>予予・請求システムから接種記録情報を受信する。</t>
    <rPh sb="0" eb="2">
      <t>ヨヨ</t>
    </rPh>
    <rPh sb="3" eb="5">
      <t>セイキュウ</t>
    </rPh>
    <rPh sb="11" eb="13">
      <t>セッシュ</t>
    </rPh>
    <rPh sb="13" eb="15">
      <t>キロク</t>
    </rPh>
    <rPh sb="15" eb="17">
      <t>ジョウホウ</t>
    </rPh>
    <rPh sb="18" eb="20">
      <t>ジュシン</t>
    </rPh>
    <phoneticPr fontId="1"/>
  </si>
  <si>
    <t>予防接種記録ID</t>
  </si>
  <si>
    <t>接種記録を一意に定める番号</t>
    <rPh sb="0" eb="4">
      <t>セッシュキロク</t>
    </rPh>
    <rPh sb="5" eb="7">
      <t>イチイ</t>
    </rPh>
    <rPh sb="8" eb="9">
      <t>サダ</t>
    </rPh>
    <rPh sb="11" eb="13">
      <t>バンゴウ</t>
    </rPh>
    <phoneticPr fontId="1"/>
  </si>
  <si>
    <t>予防接種管理ID (FK)</t>
  </si>
  <si>
    <t>実施日</t>
  </si>
  <si>
    <t>接種した年月日</t>
  </si>
  <si>
    <t>接種同意フラグ</t>
  </si>
  <si>
    <t xml:space="preserve">0：同意しません 1：同意します </t>
    <rPh sb="2" eb="4">
      <t>ドウイ</t>
    </rPh>
    <phoneticPr fontId="1"/>
  </si>
  <si>
    <t>接種同意を表すフラグ</t>
    <rPh sb="0" eb="4">
      <t>セッシュドウイ</t>
    </rPh>
    <rPh sb="5" eb="6">
      <t>アラワ</t>
    </rPh>
    <phoneticPr fontId="1"/>
  </si>
  <si>
    <t>医療機関コード(FK)</t>
  </si>
  <si>
    <t>接種した医療機関コード</t>
    <phoneticPr fontId="1"/>
  </si>
  <si>
    <t>医師名</t>
  </si>
  <si>
    <t>健康　雄子</t>
    <phoneticPr fontId="1"/>
  </si>
  <si>
    <t>接種した医師名</t>
  </si>
  <si>
    <t>実施区分</t>
  </si>
  <si>
    <t>０:集団接種 1：個別接種</t>
    <rPh sb="2" eb="4">
      <t>シュウダン</t>
    </rPh>
    <rPh sb="4" eb="6">
      <t>セッシュ</t>
    </rPh>
    <rPh sb="9" eb="13">
      <t>コベツセッシュ</t>
    </rPh>
    <phoneticPr fontId="1"/>
  </si>
  <si>
    <t>集団・個別を表す区分</t>
  </si>
  <si>
    <t>接種区分</t>
  </si>
  <si>
    <t>0：接種まで実施 1：予診のみ実施</t>
    <rPh sb="2" eb="4">
      <t>セッシュ</t>
    </rPh>
    <rPh sb="6" eb="8">
      <t>ジッシ</t>
    </rPh>
    <rPh sb="11" eb="13">
      <t>ヨシン</t>
    </rPh>
    <rPh sb="15" eb="17">
      <t>ジッシ</t>
    </rPh>
    <phoneticPr fontId="1"/>
  </si>
  <si>
    <t>接種・予診のみを表す区分</t>
  </si>
  <si>
    <t>GTINコード</t>
  </si>
  <si>
    <t>ワクチンを識別するための番号</t>
    <rPh sb="5" eb="7">
      <t>シキベツ</t>
    </rPh>
    <rPh sb="12" eb="14">
      <t>バンゴウ</t>
    </rPh>
    <phoneticPr fontId="1"/>
  </si>
  <si>
    <t>ワクチンメーカー名</t>
  </si>
  <si>
    <t>ファイザー</t>
    <phoneticPr fontId="1"/>
  </si>
  <si>
    <t>接種液の製造販売業者（ワクチンメーカー）</t>
    <phoneticPr fontId="1"/>
  </si>
  <si>
    <t>ワクチン名</t>
  </si>
  <si>
    <t>ワクチンの名称</t>
    <rPh sb="5" eb="7">
      <t>メイショウ</t>
    </rPh>
    <phoneticPr fontId="1"/>
  </si>
  <si>
    <t>ロット番号</t>
  </si>
  <si>
    <t>BCG00001</t>
    <phoneticPr fontId="1"/>
  </si>
  <si>
    <t>ワクチンの製造ロット番号</t>
  </si>
  <si>
    <t>接種量</t>
  </si>
  <si>
    <t>接種部位</t>
    <rPh sb="0" eb="4">
      <t>セッシュブイ</t>
    </rPh>
    <phoneticPr fontId="1"/>
  </si>
  <si>
    <t>ワクチンを打った部位</t>
    <rPh sb="5" eb="6">
      <t>ウ</t>
    </rPh>
    <rPh sb="8" eb="10">
      <t>ブイ</t>
    </rPh>
    <phoneticPr fontId="1"/>
  </si>
  <si>
    <t>ワクチン有効期限</t>
  </si>
  <si>
    <t>ワクチンのGTINコードから読みとった有効期限</t>
    <rPh sb="14" eb="15">
      <t>ヨ</t>
    </rPh>
    <rPh sb="19" eb="23">
      <t>ユウコウキゲン</t>
    </rPh>
    <phoneticPr fontId="1"/>
  </si>
  <si>
    <t>特別の事情</t>
  </si>
  <si>
    <t>特別の事情を表す区分</t>
  </si>
  <si>
    <t>特別の事情（医師補記）</t>
    <phoneticPr fontId="1"/>
  </si>
  <si>
    <t>特別の事情に係る医師の任意記入項目</t>
    <phoneticPr fontId="1"/>
  </si>
  <si>
    <t>システム外請求フラグ</t>
    <rPh sb="4" eb="5">
      <t>ガイ</t>
    </rPh>
    <rPh sb="5" eb="7">
      <t>セイキュウ</t>
    </rPh>
    <phoneticPr fontId="1"/>
  </si>
  <si>
    <t>1：システム外請求対象に該当</t>
    <rPh sb="6" eb="7">
      <t>ガイ</t>
    </rPh>
    <rPh sb="7" eb="9">
      <t>セイキュウ</t>
    </rPh>
    <rPh sb="9" eb="11">
      <t>タイショウ</t>
    </rPh>
    <phoneticPr fontId="1"/>
  </si>
  <si>
    <t>システム外請求対象かどうかを表すフラグ</t>
    <rPh sb="4" eb="5">
      <t>ガイ</t>
    </rPh>
    <rPh sb="5" eb="7">
      <t>セイキュウ</t>
    </rPh>
    <rPh sb="7" eb="9">
      <t>タイショウ</t>
    </rPh>
    <rPh sb="14" eb="15">
      <t>アラワ</t>
    </rPh>
    <phoneticPr fontId="1"/>
  </si>
  <si>
    <t>間違い接種フラグ</t>
    <rPh sb="0" eb="2">
      <t>マチガ</t>
    </rPh>
    <rPh sb="3" eb="5">
      <t>セッシュ</t>
    </rPh>
    <phoneticPr fontId="1"/>
  </si>
  <si>
    <t>1：間違い接種に該当</t>
    <rPh sb="2" eb="4">
      <t>マチガ</t>
    </rPh>
    <rPh sb="5" eb="7">
      <t>セッシュ</t>
    </rPh>
    <phoneticPr fontId="1"/>
  </si>
  <si>
    <t>間違い接種かどうかを表すフラグ</t>
    <rPh sb="0" eb="2">
      <t>マチガ</t>
    </rPh>
    <rPh sb="3" eb="5">
      <t>セッシュ</t>
    </rPh>
    <rPh sb="10" eb="11">
      <t>アラワ</t>
    </rPh>
    <phoneticPr fontId="1"/>
  </si>
  <si>
    <t>接種結果最終更新日</t>
  </si>
  <si>
    <t/>
  </si>
  <si>
    <t>最新フラグ</t>
  </si>
  <si>
    <t>0：最新ではない 1：最新である</t>
    <phoneticPr fontId="1"/>
  </si>
  <si>
    <t>当該データが最新かどうかを現すフラグ</t>
    <phoneticPr fontId="1"/>
  </si>
  <si>
    <t>削除フラグ</t>
  </si>
  <si>
    <t>0：未削除 1：削除済</t>
    <phoneticPr fontId="1"/>
  </si>
  <si>
    <t>当該データが削除されたかどうかを現すフラグ</t>
    <phoneticPr fontId="1"/>
  </si>
  <si>
    <t>接種方法</t>
  </si>
  <si>
    <t>0 : 皮下 1 : 筋注 2 : その他</t>
    <rPh sb="4" eb="6">
      <t>ヒカ</t>
    </rPh>
    <rPh sb="11" eb="12">
      <t>キン</t>
    </rPh>
    <rPh sb="12" eb="13">
      <t>チュウ</t>
    </rPh>
    <rPh sb="20" eb="21">
      <t>ホカ</t>
    </rPh>
    <phoneticPr fontId="1"/>
  </si>
  <si>
    <t>接種の方法</t>
  </si>
  <si>
    <t>「2：その他」を選択した場合は自由入力された内容が接種方法（その他の補記）に設定される</t>
    <rPh sb="5" eb="6">
      <t>タ</t>
    </rPh>
    <rPh sb="8" eb="10">
      <t>センタク</t>
    </rPh>
    <rPh sb="12" eb="14">
      <t>バアイ</t>
    </rPh>
    <rPh sb="15" eb="17">
      <t>ジユウ</t>
    </rPh>
    <rPh sb="17" eb="19">
      <t>ニュウリョク</t>
    </rPh>
    <rPh sb="22" eb="24">
      <t>ナイヨウ</t>
    </rPh>
    <rPh sb="38" eb="40">
      <t>セッテイ</t>
    </rPh>
    <phoneticPr fontId="1"/>
  </si>
  <si>
    <t>接種方法（その他の補記）</t>
    <rPh sb="7" eb="8">
      <t>ホカ</t>
    </rPh>
    <rPh sb="9" eb="11">
      <t>ホキ</t>
    </rPh>
    <phoneticPr fontId="1"/>
  </si>
  <si>
    <t>接種方法でその他を選択した場合の入力内容</t>
    <rPh sb="0" eb="4">
      <t>セッシュホウホウ</t>
    </rPh>
    <rPh sb="7" eb="8">
      <t>タ</t>
    </rPh>
    <rPh sb="9" eb="11">
      <t>センタク</t>
    </rPh>
    <rPh sb="13" eb="15">
      <t>バアイ</t>
    </rPh>
    <rPh sb="16" eb="18">
      <t>ニュウリョク</t>
    </rPh>
    <rPh sb="18" eb="20">
      <t>ナイヨウ</t>
    </rPh>
    <phoneticPr fontId="1"/>
  </si>
  <si>
    <t>接種方法で「2：その他」を選択した場合に、内容を入力する</t>
    <rPh sb="0" eb="4">
      <t>セッシュホウホウ</t>
    </rPh>
    <rPh sb="10" eb="11">
      <t>タ</t>
    </rPh>
    <rPh sb="13" eb="15">
      <t>センタク</t>
    </rPh>
    <rPh sb="17" eb="19">
      <t>バアイ</t>
    </rPh>
    <rPh sb="21" eb="23">
      <t>ナイヨウ</t>
    </rPh>
    <rPh sb="24" eb="26">
      <t>ニュウリョク</t>
    </rPh>
    <phoneticPr fontId="1"/>
  </si>
  <si>
    <t>要注意接種フラグ</t>
    <phoneticPr fontId="1"/>
  </si>
  <si>
    <t>0：要注意接種に非該当 1：要注意接種に該当</t>
    <rPh sb="2" eb="7">
      <t>ヨウチュウイセッシュ</t>
    </rPh>
    <rPh sb="8" eb="11">
      <t>ヒガイトウ</t>
    </rPh>
    <phoneticPr fontId="1"/>
  </si>
  <si>
    <t>要注意接種接種のワーニングが上がった状態を示すフラグ</t>
  </si>
  <si>
    <t>要注意接種情報</t>
    <phoneticPr fontId="1"/>
  </si>
  <si>
    <t>要注意接種接種のワーニングの内容</t>
    <rPh sb="14" eb="16">
      <t>ナイヨウ</t>
    </rPh>
    <phoneticPr fontId="1"/>
  </si>
  <si>
    <t>疾病名</t>
  </si>
  <si>
    <t>疾病名</t>
    <rPh sb="0" eb="3">
      <t>シッペイメイ</t>
    </rPh>
    <phoneticPr fontId="1"/>
  </si>
  <si>
    <t>予防接種を行えなかった理由</t>
    <phoneticPr fontId="1"/>
  </si>
  <si>
    <t>例外接種フラグ</t>
  </si>
  <si>
    <t>1：例外接種に該当</t>
    <rPh sb="2" eb="4">
      <t>レイガイ</t>
    </rPh>
    <phoneticPr fontId="1"/>
  </si>
  <si>
    <t>長期療養など特例で受ける場合のフラグ</t>
    <phoneticPr fontId="1"/>
  </si>
  <si>
    <t>例外接種-種別</t>
    <phoneticPr fontId="1"/>
  </si>
  <si>
    <t>1：長期療養</t>
    <rPh sb="2" eb="6">
      <t>チョウキリョウヨウ</t>
    </rPh>
    <phoneticPr fontId="1"/>
  </si>
  <si>
    <t>登録ステータス</t>
  </si>
  <si>
    <t>0 : 登録完了 1 : 登録エラー 2: 一時保存</t>
    <rPh sb="4" eb="6">
      <t>トウロク</t>
    </rPh>
    <rPh sb="6" eb="8">
      <t>カンリョウ</t>
    </rPh>
    <rPh sb="13" eb="15">
      <t>トウロク</t>
    </rPh>
    <rPh sb="22" eb="24">
      <t>イチジ</t>
    </rPh>
    <rPh sb="24" eb="26">
      <t>ホゾン</t>
    </rPh>
    <phoneticPr fontId="1"/>
  </si>
  <si>
    <t>登録ステータスを表すコード</t>
    <rPh sb="0" eb="2">
      <t>トウロク</t>
    </rPh>
    <rPh sb="8" eb="9">
      <t>アラワ</t>
    </rPh>
    <phoneticPr fontId="1"/>
  </si>
  <si>
    <t>接種記録修正情報コード</t>
    <phoneticPr fontId="1"/>
  </si>
  <si>
    <t>０：請求内容の誤り１：転出後接種２：資格喪失後接種３：不正請求４：その他</t>
  </si>
  <si>
    <t>接種記録を修正した理由を表すコード</t>
  </si>
  <si>
    <t>接種記録修正情報</t>
  </si>
  <si>
    <t>接種記録を修正した理由</t>
  </si>
  <si>
    <t>審査内容の誤り、請求内容の誤り、転出後接種の発覚等</t>
    <rPh sb="24" eb="25">
      <t>ナド</t>
    </rPh>
    <phoneticPr fontId="1"/>
  </si>
  <si>
    <t>接種時年齢</t>
  </si>
  <si>
    <t>接種時の年齢</t>
  </si>
  <si>
    <t>接種時月齢</t>
  </si>
  <si>
    <t>接種時の月齢</t>
  </si>
  <si>
    <t>接種時週齢</t>
  </si>
  <si>
    <t>接種時の出生週数</t>
  </si>
  <si>
    <t>同時接種グループ</t>
    <rPh sb="0" eb="4">
      <t>ドウジセッシュ</t>
    </rPh>
    <phoneticPr fontId="1"/>
  </si>
  <si>
    <t>同時接種対象のグループを示すコード</t>
    <rPh sb="0" eb="4">
      <t>ドウジセッシュ</t>
    </rPh>
    <rPh sb="4" eb="6">
      <t>タイショウ</t>
    </rPh>
    <rPh sb="12" eb="13">
      <t>シメ</t>
    </rPh>
    <phoneticPr fontId="1"/>
  </si>
  <si>
    <t>非課税世帯区分</t>
  </si>
  <si>
    <t>非課税世帯により、減免であることを表す区分であり、市町村において対象該非を判断のうえ設定する。</t>
    <rPh sb="0" eb="3">
      <t>ヒカゼイ</t>
    </rPh>
    <rPh sb="42" eb="44">
      <t>セッテイ</t>
    </rPh>
    <phoneticPr fontId="1"/>
  </si>
  <si>
    <t>その他条件により、減免であることを表す区分であり、市町村において対象該非を判断のうえ設定する。</t>
    <rPh sb="2" eb="3">
      <t>タ</t>
    </rPh>
    <rPh sb="3" eb="5">
      <t>ジョウケン</t>
    </rPh>
    <rPh sb="42" eb="44">
      <t>セッテイ</t>
    </rPh>
    <phoneticPr fontId="1"/>
  </si>
  <si>
    <t>市区町村への申し送り事項等を記載する項目</t>
    <rPh sb="0" eb="4">
      <t>シクチョウソン</t>
    </rPh>
    <rPh sb="6" eb="7">
      <t>モウ</t>
    </rPh>
    <rPh sb="8" eb="9">
      <t>オク</t>
    </rPh>
    <rPh sb="10" eb="12">
      <t>ジコウ</t>
    </rPh>
    <rPh sb="12" eb="13">
      <t>トウ</t>
    </rPh>
    <rPh sb="14" eb="16">
      <t>キサイ</t>
    </rPh>
    <rPh sb="18" eb="20">
      <t>コウモク</t>
    </rPh>
    <phoneticPr fontId="1"/>
  </si>
  <si>
    <t>014</t>
    <phoneticPr fontId="1"/>
  </si>
  <si>
    <t>予予・請求システムへ接種済証交付記録情報を送信する。</t>
    <rPh sb="0" eb="2">
      <t>ヨヨ</t>
    </rPh>
    <rPh sb="3" eb="5">
      <t>セイキュウ</t>
    </rPh>
    <rPh sb="10" eb="13">
      <t>セッシュズ</t>
    </rPh>
    <rPh sb="13" eb="14">
      <t>ショウ</t>
    </rPh>
    <rPh sb="14" eb="18">
      <t>コウフキロク</t>
    </rPh>
    <rPh sb="18" eb="20">
      <t>ジョウホウ</t>
    </rPh>
    <rPh sb="21" eb="23">
      <t>ソウシン</t>
    </rPh>
    <phoneticPr fontId="1"/>
  </si>
  <si>
    <t>予防接種記録ID</t>
    <rPh sb="0" eb="4">
      <t>ヨボ</t>
    </rPh>
    <rPh sb="4" eb="6">
      <t>キロク</t>
    </rPh>
    <phoneticPr fontId="1"/>
  </si>
  <si>
    <t>様式区分</t>
    <rPh sb="0" eb="2">
      <t>ヨウシキ</t>
    </rPh>
    <rPh sb="2" eb="4">
      <t>クブン</t>
    </rPh>
    <phoneticPr fontId="1"/>
  </si>
  <si>
    <t>1：様式第一号 2：様式第二号 3：様式第三号</t>
    <rPh sb="2" eb="4">
      <t>ヨウシキ</t>
    </rPh>
    <rPh sb="4" eb="7">
      <t>ダイイチゴウ</t>
    </rPh>
    <rPh sb="10" eb="12">
      <t>ヨウシキ</t>
    </rPh>
    <rPh sb="12" eb="15">
      <t>ダイニゴウ</t>
    </rPh>
    <rPh sb="18" eb="20">
      <t>ヨウシキ</t>
    </rPh>
    <rPh sb="20" eb="23">
      <t>ダイサンゴウ</t>
    </rPh>
    <phoneticPr fontId="1"/>
  </si>
  <si>
    <t>接種済証の様式を表す番号</t>
    <rPh sb="0" eb="2">
      <t>セッシュ</t>
    </rPh>
    <rPh sb="2" eb="3">
      <t>ズ</t>
    </rPh>
    <rPh sb="3" eb="4">
      <t>ショウ</t>
    </rPh>
    <rPh sb="5" eb="7">
      <t>ヨウシキ</t>
    </rPh>
    <rPh sb="8" eb="9">
      <t>アラワ</t>
    </rPh>
    <rPh sb="10" eb="12">
      <t>バンゴウ</t>
    </rPh>
    <phoneticPr fontId="1"/>
  </si>
  <si>
    <t>発行日</t>
    <rPh sb="0" eb="3">
      <t>ハッコウビ</t>
    </rPh>
    <phoneticPr fontId="1"/>
  </si>
  <si>
    <t>接種済証を発行した日付</t>
    <rPh sb="0" eb="2">
      <t>セッシュ</t>
    </rPh>
    <rPh sb="2" eb="3">
      <t>ズ</t>
    </rPh>
    <rPh sb="3" eb="4">
      <t>ショウ</t>
    </rPh>
    <rPh sb="5" eb="7">
      <t>ハッコウ</t>
    </rPh>
    <rPh sb="9" eb="11">
      <t>ヒヅケ</t>
    </rPh>
    <phoneticPr fontId="1"/>
  </si>
  <si>
    <t>姓（旧姓）（別姓）名（別名）</t>
    <phoneticPr fontId="1"/>
  </si>
  <si>
    <t>様式第三号の場合は必須</t>
    <rPh sb="6" eb="8">
      <t>バアイ</t>
    </rPh>
    <rPh sb="9" eb="11">
      <t>ヒッスウ</t>
    </rPh>
    <phoneticPr fontId="1"/>
  </si>
  <si>
    <t>国籍・地域</t>
    <phoneticPr fontId="1"/>
  </si>
  <si>
    <t>旅券番号</t>
    <phoneticPr fontId="1"/>
  </si>
  <si>
    <t>015</t>
    <phoneticPr fontId="1"/>
  </si>
  <si>
    <t>予予・請求システムへ1歳6か月児健診結果を送信する。</t>
    <rPh sb="0" eb="2">
      <t>ヨヨ</t>
    </rPh>
    <rPh sb="3" eb="5">
      <t>セイキュウ</t>
    </rPh>
    <rPh sb="21" eb="23">
      <t>ソウシン</t>
    </rPh>
    <phoneticPr fontId="1"/>
  </si>
  <si>
    <t>差分（前回受信時からの更新・追加分）
※当初セットアップ時は全件</t>
    <rPh sb="0" eb="2">
      <t>サブン</t>
    </rPh>
    <rPh sb="3" eb="5">
      <t>ゼンカイ</t>
    </rPh>
    <rPh sb="5" eb="8">
      <t>ジュシンジ</t>
    </rPh>
    <rPh sb="11" eb="13">
      <t>コウシン</t>
    </rPh>
    <rPh sb="14" eb="17">
      <t>ツイカブン</t>
    </rPh>
    <phoneticPr fontId="1"/>
  </si>
  <si>
    <t>予防接種対象者番号</t>
    <rPh sb="0" eb="9">
      <t>ヨボウセッシュタイショウシャバンゴウ</t>
    </rPh>
    <phoneticPr fontId="4"/>
  </si>
  <si>
    <t>〇</t>
  </si>
  <si>
    <t>履歴番号</t>
    <rPh sb="0" eb="2">
      <t>リレキ</t>
    </rPh>
    <rPh sb="2" eb="4">
      <t>バンゴウ</t>
    </rPh>
    <phoneticPr fontId="4"/>
  </si>
  <si>
    <t>1</t>
  </si>
  <si>
    <t>健診情報を一意に特定するための項目</t>
    <rPh sb="0" eb="2">
      <t>ケンシン</t>
    </rPh>
    <phoneticPr fontId="4"/>
  </si>
  <si>
    <t>最新フラグ</t>
    <rPh sb="0" eb="2">
      <t>サイシン</t>
    </rPh>
    <phoneticPr fontId="4"/>
  </si>
  <si>
    <t>0：最新ではない、1：最新である</t>
    <phoneticPr fontId="1"/>
  </si>
  <si>
    <t>１歳６か月児健診受診日</t>
    <rPh sb="1" eb="2">
      <t>サイ</t>
    </rPh>
    <rPh sb="4" eb="5">
      <t>ゲツ</t>
    </rPh>
    <rPh sb="5" eb="6">
      <t>ジ</t>
    </rPh>
    <rPh sb="6" eb="8">
      <t>ケンシン</t>
    </rPh>
    <rPh sb="8" eb="10">
      <t>ジュシン</t>
    </rPh>
    <rPh sb="10" eb="11">
      <t>ビ</t>
    </rPh>
    <phoneticPr fontId="4"/>
  </si>
  <si>
    <t>2010-01-01</t>
  </si>
  <si>
    <t>健診を実施した年月日</t>
  </si>
  <si>
    <t>１歳６か月児健診受診年度</t>
  </si>
  <si>
    <t>2008</t>
  </si>
  <si>
    <t>健診を実施した年度</t>
  </si>
  <si>
    <t>１歳６か月児健診受診時月齢</t>
  </si>
  <si>
    <t>18</t>
  </si>
  <si>
    <t>実施日における月齢</t>
  </si>
  <si>
    <t>受診区分（医療機関への委託）</t>
  </si>
  <si>
    <t>0：無、1：有</t>
    <phoneticPr fontId="1"/>
  </si>
  <si>
    <t>医療機関への委託有無</t>
    <phoneticPr fontId="1"/>
  </si>
  <si>
    <t>健診の実施区分</t>
  </si>
  <si>
    <t>（再掲）精神面要治療</t>
    <rPh sb="8" eb="10">
      <t>チリョウ</t>
    </rPh>
    <phoneticPr fontId="4"/>
  </si>
  <si>
    <t>0：非該当、1：該当</t>
    <phoneticPr fontId="1"/>
  </si>
  <si>
    <t>精神面要治療者</t>
    <phoneticPr fontId="4"/>
  </si>
  <si>
    <t>（再掲）身体面要治療</t>
    <rPh sb="8" eb="10">
      <t>チリョウ</t>
    </rPh>
    <phoneticPr fontId="4"/>
  </si>
  <si>
    <t>身体面要治療者</t>
    <phoneticPr fontId="1"/>
  </si>
  <si>
    <t>診察所見‐判定</t>
  </si>
  <si>
    <t>歳児別健診判定区分</t>
  </si>
  <si>
    <t>診察所見‐身体的発育状況</t>
  </si>
  <si>
    <t>健診時の身体的発育状況の診察所見</t>
  </si>
  <si>
    <t>診察所見‐精神発達</t>
  </si>
  <si>
    <t>健診時の精神発達の診察所見</t>
    <rPh sb="4" eb="6">
      <t>セイシン</t>
    </rPh>
    <rPh sb="6" eb="8">
      <t>ハッタツ</t>
    </rPh>
    <phoneticPr fontId="4"/>
  </si>
  <si>
    <t>診察所見‐熱性けいれん</t>
  </si>
  <si>
    <t>健診時の熱性けいれんの診察所見</t>
  </si>
  <si>
    <t>診察所見‐運動機能</t>
  </si>
  <si>
    <t>健診時の運動機能の診察所見</t>
    <rPh sb="4" eb="6">
      <t>ウンドウ</t>
    </rPh>
    <rPh sb="6" eb="8">
      <t>キノウ</t>
    </rPh>
    <phoneticPr fontId="4"/>
  </si>
  <si>
    <t>診察所見‐視覚</t>
  </si>
  <si>
    <t>健診時の視覚の診察所見</t>
    <rPh sb="4" eb="6">
      <t>シカク</t>
    </rPh>
    <phoneticPr fontId="4"/>
  </si>
  <si>
    <t>診察所見‐聴覚</t>
  </si>
  <si>
    <t>健診時の聴覚の診察所見</t>
    <rPh sb="4" eb="6">
      <t>チョウカク</t>
    </rPh>
    <phoneticPr fontId="4"/>
  </si>
  <si>
    <t>診察所見‐血液系</t>
  </si>
  <si>
    <t>健診時の血液系の診察所見</t>
    <rPh sb="4" eb="6">
      <t>ケツエキ</t>
    </rPh>
    <rPh sb="6" eb="7">
      <t>ケイ</t>
    </rPh>
    <phoneticPr fontId="4"/>
  </si>
  <si>
    <t>診察所見‐皮膚</t>
  </si>
  <si>
    <t>健診時の皮膚の診察所見</t>
    <rPh sb="4" eb="6">
      <t>ヒフ</t>
    </rPh>
    <phoneticPr fontId="4"/>
  </si>
  <si>
    <t>診察所見‐循環器系</t>
  </si>
  <si>
    <t>健診時の循環器系の診察所見</t>
    <rPh sb="4" eb="8">
      <t>ジュンカンキケイ</t>
    </rPh>
    <phoneticPr fontId="4"/>
  </si>
  <si>
    <t>診察所見‐呼吸器系</t>
  </si>
  <si>
    <t>健診時の呼吸器系の診察所見</t>
    <rPh sb="4" eb="8">
      <t>コキュウキケイ</t>
    </rPh>
    <phoneticPr fontId="4"/>
  </si>
  <si>
    <t>診察所見‐消化器系</t>
  </si>
  <si>
    <t>健診時の消化器系の診察所見</t>
    <rPh sb="4" eb="8">
      <t>ショウカキケイ</t>
    </rPh>
    <phoneticPr fontId="4"/>
  </si>
  <si>
    <t>診察所見‐泌尿生殖器系</t>
  </si>
  <si>
    <t>健診時の泌尿生殖器系の診察所見</t>
  </si>
  <si>
    <t>診察所見‐先天性の身体的特徴</t>
  </si>
  <si>
    <t>健診時の先天性の身体的特徴の診察所見</t>
  </si>
  <si>
    <t>身長（ｃｍ）</t>
  </si>
  <si>
    <t>60.0</t>
  </si>
  <si>
    <t>身長(cm)</t>
  </si>
  <si>
    <t>体重（ｋｇ）</t>
  </si>
  <si>
    <t>乳幼児体重（Kg）</t>
    <rPh sb="0" eb="3">
      <t>ニュウヨウジ</t>
    </rPh>
    <rPh sb="3" eb="5">
      <t>タイジュウ</t>
    </rPh>
    <phoneticPr fontId="4"/>
  </si>
  <si>
    <t>胸囲（ｃｍ）</t>
  </si>
  <si>
    <t>47.0</t>
  </si>
  <si>
    <t>胸囲(cm)</t>
  </si>
  <si>
    <t>頭囲（ｃｍ）</t>
  </si>
  <si>
    <t>頭囲(cm)</t>
  </si>
  <si>
    <t>肥満度</t>
  </si>
  <si>
    <t>15.0</t>
  </si>
  <si>
    <t>肥満度（指数）</t>
    <rPh sb="4" eb="6">
      <t>シスウ</t>
    </rPh>
    <phoneticPr fontId="4"/>
  </si>
  <si>
    <t>カウプ指数</t>
  </si>
  <si>
    <t>19.0</t>
  </si>
  <si>
    <t>パーセンタイル値（身長）</t>
    <rPh sb="9" eb="11">
      <t>シンチョウ</t>
    </rPh>
    <phoneticPr fontId="12"/>
  </si>
  <si>
    <t>パーセンタイル値（身長）</t>
    <rPh sb="9" eb="11">
      <t>シンチョウ</t>
    </rPh>
    <phoneticPr fontId="13"/>
  </si>
  <si>
    <t>パーセンタイル値（体重）</t>
    <rPh sb="9" eb="11">
      <t>タイジュウ</t>
    </rPh>
    <phoneticPr fontId="12"/>
  </si>
  <si>
    <t>パーセンタイル値（体重）</t>
    <rPh sb="9" eb="11">
      <t>タイジュウ</t>
    </rPh>
    <phoneticPr fontId="13"/>
  </si>
  <si>
    <t>パーセンタイル値（胸囲）</t>
  </si>
  <si>
    <t>パーセンタイル値（頭囲）</t>
  </si>
  <si>
    <t>育児環境‐栄養</t>
  </si>
  <si>
    <t>健診時に問診や観察をもとに確認した栄養状態</t>
  </si>
  <si>
    <t>育児環境‐母乳</t>
  </si>
  <si>
    <t>健診時に問診をもとに確認した母乳を飲んでいるかの状況</t>
  </si>
  <si>
    <t>育児環境‐離乳</t>
  </si>
  <si>
    <t>健診時に問診をもとに確認した離乳の状況</t>
  </si>
  <si>
    <t>目の異常（眼位）</t>
    <rPh sb="0" eb="1">
      <t>メ</t>
    </rPh>
    <rPh sb="2" eb="4">
      <t>イジョウ</t>
    </rPh>
    <rPh sb="5" eb="7">
      <t>ガンイ</t>
    </rPh>
    <phoneticPr fontId="4"/>
  </si>
  <si>
    <t>健診時に問診をもとに確認した目の異常（眼位）</t>
  </si>
  <si>
    <t>目の異常（視力）</t>
    <rPh sb="0" eb="1">
      <t>メ</t>
    </rPh>
    <rPh sb="2" eb="4">
      <t>イジョウ</t>
    </rPh>
    <rPh sb="5" eb="7">
      <t>シリョク</t>
    </rPh>
    <phoneticPr fontId="4"/>
  </si>
  <si>
    <t>健診時に問診をもとに確認した目の異常（視力）</t>
    <rPh sb="19" eb="21">
      <t>シリョク</t>
    </rPh>
    <phoneticPr fontId="4"/>
  </si>
  <si>
    <t>目の異常（その他）</t>
    <rPh sb="0" eb="1">
      <t>メ</t>
    </rPh>
    <rPh sb="2" eb="4">
      <t>イジョウ</t>
    </rPh>
    <rPh sb="7" eb="8">
      <t>タ</t>
    </rPh>
    <phoneticPr fontId="4"/>
  </si>
  <si>
    <t>健診時に問診をもとに確認した目の異常（その他）</t>
    <rPh sb="21" eb="22">
      <t>タ</t>
    </rPh>
    <phoneticPr fontId="4"/>
  </si>
  <si>
    <t>耳の異常（難聴）</t>
    <rPh sb="0" eb="1">
      <t>ミミ</t>
    </rPh>
    <rPh sb="2" eb="4">
      <t>イジョウ</t>
    </rPh>
    <rPh sb="5" eb="7">
      <t>ナンチョウ</t>
    </rPh>
    <phoneticPr fontId="4"/>
  </si>
  <si>
    <t>耳の異常（その他）</t>
    <rPh sb="0" eb="1">
      <t>ミミ</t>
    </rPh>
    <rPh sb="2" eb="4">
      <t>イジョウ</t>
    </rPh>
    <rPh sb="7" eb="8">
      <t>タ</t>
    </rPh>
    <phoneticPr fontId="4"/>
  </si>
  <si>
    <t>健康・要観察</t>
    <rPh sb="0" eb="2">
      <t>ケンコウ</t>
    </rPh>
    <rPh sb="3" eb="4">
      <t>ヨウ</t>
    </rPh>
    <rPh sb="4" eb="6">
      <t>カンサツ</t>
    </rPh>
    <phoneticPr fontId="4"/>
  </si>
  <si>
    <t>要観察</t>
    <rPh sb="0" eb="3">
      <t>ヨウカンサツ</t>
    </rPh>
    <phoneticPr fontId="4"/>
  </si>
  <si>
    <t>健康・要観察の記録</t>
    <rPh sb="0" eb="2">
      <t>ケンコウ</t>
    </rPh>
    <rPh sb="3" eb="4">
      <t>ヨウ</t>
    </rPh>
    <rPh sb="4" eb="6">
      <t>カンサツ</t>
    </rPh>
    <rPh sb="7" eb="9">
      <t>キロク</t>
    </rPh>
    <phoneticPr fontId="4"/>
  </si>
  <si>
    <t>特記事項</t>
    <rPh sb="0" eb="2">
      <t>トッキ</t>
    </rPh>
    <rPh sb="2" eb="4">
      <t>ジコウ</t>
    </rPh>
    <phoneticPr fontId="4"/>
  </si>
  <si>
    <t>発達情報‐人の声のする方に向く</t>
  </si>
  <si>
    <t>発達が確立した月齢健診時に問診や観察をもとに確認した、人の声のする方に向くかの状況</t>
    <rPh sb="22" eb="24">
      <t>カクニン</t>
    </rPh>
    <rPh sb="39" eb="41">
      <t>ジョウキョウ</t>
    </rPh>
    <phoneticPr fontId="4"/>
  </si>
  <si>
    <t>発達情報‐おもちゃをつかむ</t>
  </si>
  <si>
    <t>発達が確立した月齢健診時に問診や観察をもとに確認した、おもちゃをつかむかの状況</t>
    <rPh sb="22" eb="24">
      <t>カクニン</t>
    </rPh>
    <rPh sb="37" eb="39">
      <t>ジョウキョウ</t>
    </rPh>
    <phoneticPr fontId="4"/>
  </si>
  <si>
    <t>発達情報‐お座り</t>
  </si>
  <si>
    <t>発達が確立した月齢健診時に問診や観察をもとに確認したお座りの状況</t>
    <rPh sb="22" eb="24">
      <t>カクニン</t>
    </rPh>
    <rPh sb="27" eb="28">
      <t>スワ</t>
    </rPh>
    <rPh sb="30" eb="32">
      <t>ジョウキョウ</t>
    </rPh>
    <phoneticPr fontId="4"/>
  </si>
  <si>
    <t>発達情報‐発語（有意語）</t>
  </si>
  <si>
    <t>発達が確立した月齢健診時に問診や観察をもとに確認した発語（有意語）の状況</t>
    <rPh sb="22" eb="24">
      <t>カクニン</t>
    </rPh>
    <rPh sb="26" eb="28">
      <t>ハツゴ</t>
    </rPh>
    <rPh sb="29" eb="31">
      <t>ユウイ</t>
    </rPh>
    <rPh sb="31" eb="32">
      <t>ゴ</t>
    </rPh>
    <rPh sb="34" eb="36">
      <t>ジョウキョウ</t>
    </rPh>
    <phoneticPr fontId="4"/>
  </si>
  <si>
    <t>発達情報‐ひとり歩き</t>
  </si>
  <si>
    <t>発達が確立した月齢健診時に問診や観察をもとに確認したひとり歩きの状況</t>
    <rPh sb="22" eb="24">
      <t>カクニン</t>
    </rPh>
    <rPh sb="29" eb="30">
      <t>アル</t>
    </rPh>
    <rPh sb="32" eb="34">
      <t>ジョウキョウ</t>
    </rPh>
    <phoneticPr fontId="4"/>
  </si>
  <si>
    <t>016</t>
    <phoneticPr fontId="1"/>
  </si>
  <si>
    <t>予予・請求システムへ3～4か月児健診結果を送信する。</t>
    <rPh sb="0" eb="2">
      <t>ヨヨ</t>
    </rPh>
    <rPh sb="3" eb="5">
      <t>セイキュウ</t>
    </rPh>
    <rPh sb="21" eb="23">
      <t>ソウシン</t>
    </rPh>
    <phoneticPr fontId="1"/>
  </si>
  <si>
    <t>健診受診日</t>
    <rPh sb="0" eb="2">
      <t>ケンシン</t>
    </rPh>
    <rPh sb="2" eb="5">
      <t>ジュシンビ</t>
    </rPh>
    <phoneticPr fontId="4"/>
  </si>
  <si>
    <t>健診受診年度</t>
  </si>
  <si>
    <t>受診時月齢</t>
  </si>
  <si>
    <t>会場コード</t>
  </si>
  <si>
    <t>実施場所を表すコード</t>
  </si>
  <si>
    <t>精神面要治療者</t>
    <rPh sb="4" eb="6">
      <t>チリョウ</t>
    </rPh>
    <phoneticPr fontId="4"/>
  </si>
  <si>
    <t>診察所見‐判定</t>
    <rPh sb="0" eb="2">
      <t>シンサツ</t>
    </rPh>
    <rPh sb="2" eb="4">
      <t>ショケン</t>
    </rPh>
    <rPh sb="5" eb="7">
      <t>ハンテイ</t>
    </rPh>
    <phoneticPr fontId="4"/>
  </si>
  <si>
    <t>診察所見‐けいれん</t>
  </si>
  <si>
    <t>健診時のけいれんの診察所見</t>
  </si>
  <si>
    <t>診察所見‐神経系・感覚器系</t>
  </si>
  <si>
    <t>健診時の神経系・感覚器系の診察所見</t>
    <rPh sb="4" eb="6">
      <t>シンケイ</t>
    </rPh>
    <rPh sb="6" eb="7">
      <t>ケイ</t>
    </rPh>
    <rPh sb="8" eb="11">
      <t>カンカクキ</t>
    </rPh>
    <rPh sb="11" eb="12">
      <t>ケイ</t>
    </rPh>
    <phoneticPr fontId="4"/>
  </si>
  <si>
    <t>診察所見‐股関節</t>
  </si>
  <si>
    <t>健診時の股関節の診察所見</t>
    <rPh sb="4" eb="7">
      <t>コカンセツ</t>
    </rPh>
    <phoneticPr fontId="4"/>
  </si>
  <si>
    <t>診察所見‐股関節（開排制限）</t>
  </si>
  <si>
    <t>健診時の股関節（開排制限）の診察所見</t>
  </si>
  <si>
    <t>診察所見‐斜頚</t>
  </si>
  <si>
    <t>健診時の斜頚の診察所見</t>
  </si>
  <si>
    <t>健診時の循環器系の診察所見</t>
  </si>
  <si>
    <t>診察所見‐代謝系</t>
  </si>
  <si>
    <t>健診時の代謝系の診察所見</t>
    <rPh sb="4" eb="6">
      <t>タイシャ</t>
    </rPh>
    <rPh sb="6" eb="7">
      <t>ケイ</t>
    </rPh>
    <phoneticPr fontId="4"/>
  </si>
  <si>
    <t>体重（ｇ）</t>
  </si>
  <si>
    <t>2800</t>
  </si>
  <si>
    <t>乳幼児体重（g）</t>
    <rPh sb="0" eb="3">
      <t>ニュウヨウジ</t>
    </rPh>
    <rPh sb="3" eb="5">
      <t>タイジュウ</t>
    </rPh>
    <phoneticPr fontId="4"/>
  </si>
  <si>
    <t>育児環境等‐栄養</t>
  </si>
  <si>
    <t>育児環境等‐栄養法</t>
  </si>
  <si>
    <t>健診時に問診をもとに確認した栄養法</t>
  </si>
  <si>
    <t>発達情報‐笑う</t>
  </si>
  <si>
    <t>健診時に問診や観察をもとに確認した、発達が確立した月齢</t>
  </si>
  <si>
    <t>発達情報‐追視</t>
  </si>
  <si>
    <t>発達情報‐定頸</t>
  </si>
  <si>
    <t>017</t>
    <phoneticPr fontId="1"/>
  </si>
  <si>
    <t>予予・請求システムへ3歳児健診結果を送信する。</t>
    <rPh sb="0" eb="2">
      <t>ヨヨ</t>
    </rPh>
    <rPh sb="3" eb="5">
      <t>セイキュウ</t>
    </rPh>
    <rPh sb="18" eb="20">
      <t>ソウシン</t>
    </rPh>
    <phoneticPr fontId="1"/>
  </si>
  <si>
    <t>健診情報を一意に特定するための項目</t>
  </si>
  <si>
    <t>３歳児健診受診日</t>
    <rPh sb="5" eb="8">
      <t>ジュシンビ</t>
    </rPh>
    <phoneticPr fontId="2"/>
  </si>
  <si>
    <t>３歳児健診受診年度</t>
  </si>
  <si>
    <t>３歳児健診受診時月齢</t>
  </si>
  <si>
    <t>健診時の身体的発育状況の診察所見</t>
    <rPh sb="4" eb="7">
      <t>シンタイテキ</t>
    </rPh>
    <rPh sb="7" eb="9">
      <t>ハツイク</t>
    </rPh>
    <rPh sb="9" eb="11">
      <t>ジョウキョウ</t>
    </rPh>
    <phoneticPr fontId="4"/>
  </si>
  <si>
    <t>健診時の精神発達の診察所見</t>
  </si>
  <si>
    <t>健診時の熱性けいれんの診察所見</t>
    <rPh sb="4" eb="5">
      <t>ネツ</t>
    </rPh>
    <rPh sb="5" eb="6">
      <t>セイ</t>
    </rPh>
    <phoneticPr fontId="4"/>
  </si>
  <si>
    <t>健診時の神経系・感覚器系の診察所見</t>
  </si>
  <si>
    <t>健診時の血液系の診察所見</t>
    <rPh sb="4" eb="7">
      <t>ケツエキケイ</t>
    </rPh>
    <phoneticPr fontId="4"/>
  </si>
  <si>
    <t>尿蛋白</t>
    <rPh sb="0" eb="1">
      <t>ニョウ</t>
    </rPh>
    <phoneticPr fontId="12"/>
  </si>
  <si>
    <t>尿蛋白検査の結果を表す区分</t>
  </si>
  <si>
    <t>尿潜血</t>
    <rPh sb="0" eb="1">
      <t>ニョウ</t>
    </rPh>
    <phoneticPr fontId="12"/>
  </si>
  <si>
    <t>尿潜血検査の結果を表す区分</t>
  </si>
  <si>
    <t>尿糖</t>
    <rPh sb="0" eb="1">
      <t>ニョウ</t>
    </rPh>
    <phoneticPr fontId="12"/>
  </si>
  <si>
    <t>尿糖検査の結果を表す区分</t>
  </si>
  <si>
    <t>発達情報‐二語文</t>
  </si>
  <si>
    <t>健診時に問診や観察をもとに確認した二語文発達が確立した月齢</t>
  </si>
  <si>
    <t>眼科所見‐両眼</t>
  </si>
  <si>
    <t>健診時の両眼の診察所見</t>
    <rPh sb="4" eb="6">
      <t>リョウメ</t>
    </rPh>
    <rPh sb="7" eb="9">
      <t>シンサツ</t>
    </rPh>
    <phoneticPr fontId="4"/>
  </si>
  <si>
    <t>眼科所見‐右眼</t>
  </si>
  <si>
    <t>健診時の右眼の診察所見</t>
    <rPh sb="4" eb="6">
      <t>ミギメ</t>
    </rPh>
    <phoneticPr fontId="4"/>
  </si>
  <si>
    <t>眼科所見‐左眼</t>
  </si>
  <si>
    <t>健診時の左眼の診察所見</t>
    <rPh sb="4" eb="6">
      <t>ヒダリメ</t>
    </rPh>
    <rPh sb="7" eb="9">
      <t>シンサツ</t>
    </rPh>
    <phoneticPr fontId="4"/>
  </si>
  <si>
    <t>眼科所見‐眼位異常</t>
  </si>
  <si>
    <t>健診時の眼位異常の診察所見</t>
    <rPh sb="4" eb="5">
      <t>メ</t>
    </rPh>
    <rPh sb="5" eb="6">
      <t>イ</t>
    </rPh>
    <rPh sb="6" eb="8">
      <t>イジョウ</t>
    </rPh>
    <rPh sb="9" eb="11">
      <t>シンサツ</t>
    </rPh>
    <phoneticPr fontId="4"/>
  </si>
  <si>
    <t>眼科所見‐判定</t>
  </si>
  <si>
    <t>健診時の診察所見</t>
  </si>
  <si>
    <t>眼科所見‐要経過観察（か月後）</t>
  </si>
  <si>
    <t>眼科所見判定で要経過観察と判定した場合の、次回要経過観察時期（何か月後）</t>
  </si>
  <si>
    <t>屈折検査実施有無</t>
    <rPh sb="0" eb="4">
      <t>クッセツケンサ</t>
    </rPh>
    <rPh sb="4" eb="6">
      <t>ジッシ</t>
    </rPh>
    <rPh sb="6" eb="8">
      <t>ウム</t>
    </rPh>
    <phoneticPr fontId="4"/>
  </si>
  <si>
    <t>屈折検査の実施有無</t>
    <rPh sb="0" eb="2">
      <t>クッセツ</t>
    </rPh>
    <rPh sb="2" eb="4">
      <t>ケンサ</t>
    </rPh>
    <rPh sb="5" eb="7">
      <t>ジッシ</t>
    </rPh>
    <rPh sb="7" eb="9">
      <t>ウム</t>
    </rPh>
    <phoneticPr fontId="4"/>
  </si>
  <si>
    <t>屈折検査判定結果</t>
    <rPh sb="0" eb="2">
      <t>クッセツ</t>
    </rPh>
    <rPh sb="2" eb="4">
      <t>ケンサ</t>
    </rPh>
    <rPh sb="4" eb="6">
      <t>ハンテイ</t>
    </rPh>
    <rPh sb="6" eb="8">
      <t>ケッカ</t>
    </rPh>
    <phoneticPr fontId="4"/>
  </si>
  <si>
    <t>屈折検査結果</t>
  </si>
  <si>
    <t>耳鼻咽喉科所見‐聴力右</t>
  </si>
  <si>
    <t>健診時の聴力右の診察所見</t>
    <rPh sb="4" eb="6">
      <t>チョウリョク</t>
    </rPh>
    <rPh sb="6" eb="7">
      <t>ミギ</t>
    </rPh>
    <phoneticPr fontId="4"/>
  </si>
  <si>
    <t>耳鼻咽喉科所見‐聴力左</t>
  </si>
  <si>
    <t>健診時の聴力左の診察所見</t>
    <rPh sb="4" eb="6">
      <t>チョウリョク</t>
    </rPh>
    <rPh sb="6" eb="7">
      <t>ヒダリ</t>
    </rPh>
    <phoneticPr fontId="4"/>
  </si>
  <si>
    <t>耳鼻咽喉科所見‐判定</t>
  </si>
  <si>
    <t>診察所見の判定</t>
  </si>
  <si>
    <t>耳鼻咽喉科所見‐要経過観察（か月後）</t>
  </si>
  <si>
    <t>耳鼻科所見判定で要経過観察と判定した場合の、次回要経過観察時期（何か月後）</t>
  </si>
  <si>
    <t>018</t>
    <phoneticPr fontId="1"/>
  </si>
  <si>
    <t>予予・請求システムへ子宮頸がん一次検診結果を送信する。</t>
    <rPh sb="0" eb="2">
      <t>ヨヨ</t>
    </rPh>
    <rPh sb="3" eb="5">
      <t>セイキュウ</t>
    </rPh>
    <rPh sb="22" eb="24">
      <t>ソウシン</t>
    </rPh>
    <phoneticPr fontId="1"/>
  </si>
  <si>
    <t>〇</t>
    <phoneticPr fontId="4"/>
  </si>
  <si>
    <t>2022-03-10</t>
  </si>
  <si>
    <t>検診を実施した年月日</t>
    <rPh sb="0" eb="2">
      <t>ケンシン</t>
    </rPh>
    <phoneticPr fontId="4"/>
  </si>
  <si>
    <t>実施年度</t>
    <rPh sb="0" eb="2">
      <t>ジッシ</t>
    </rPh>
    <rPh sb="2" eb="4">
      <t>ネンド</t>
    </rPh>
    <phoneticPr fontId="4"/>
  </si>
  <si>
    <t>2022</t>
  </si>
  <si>
    <t>受診年度</t>
    <rPh sb="0" eb="2">
      <t>ジュシン</t>
    </rPh>
    <rPh sb="2" eb="4">
      <t>ネンド</t>
    </rPh>
    <phoneticPr fontId="4"/>
  </si>
  <si>
    <t>実施区分</t>
    <rPh sb="0" eb="2">
      <t>ジッシ</t>
    </rPh>
    <rPh sb="2" eb="4">
      <t>クブン</t>
    </rPh>
    <phoneticPr fontId="18"/>
  </si>
  <si>
    <t>判定</t>
  </si>
  <si>
    <t>がん検診の判定を表すコード</t>
  </si>
  <si>
    <t>過去の実施歴</t>
    <rPh sb="3" eb="5">
      <t>ジッシ</t>
    </rPh>
    <phoneticPr fontId="4"/>
  </si>
  <si>
    <t>子宮頸がん検診の過去の受診区分</t>
  </si>
  <si>
    <t>子宮頸がんに係る症状の有無</t>
  </si>
  <si>
    <t>子宮頸がん検診時の子宮頸がんに係る症状（月経外の出血、おりもの量の増加、下腹部痛など）の有無を表す区分</t>
  </si>
  <si>
    <t>視診所見有無</t>
  </si>
  <si>
    <t>子宮頸がん検診の視診所見</t>
  </si>
  <si>
    <t>内診所見有無</t>
  </si>
  <si>
    <t>子宮頸がん検診の内診所見</t>
  </si>
  <si>
    <t>頸部細胞診検査判定</t>
  </si>
  <si>
    <t>01</t>
  </si>
  <si>
    <t>頸部細胞診検査時の判定区分</t>
  </si>
  <si>
    <t>頸部細胞診検査所見</t>
  </si>
  <si>
    <t>子宮頸がん検診の頸部細胞診検査所見</t>
  </si>
  <si>
    <t>初回検体の適否</t>
  </si>
  <si>
    <t>実施時年齢</t>
    <rPh sb="0" eb="2">
      <t>ジッシ</t>
    </rPh>
    <rPh sb="2" eb="3">
      <t>ジ</t>
    </rPh>
    <rPh sb="3" eb="5">
      <t>ネンレイ</t>
    </rPh>
    <phoneticPr fontId="18"/>
  </si>
  <si>
    <t>44</t>
  </si>
  <si>
    <t>受診者生年月日と検診実施日から計算した受診時年齢</t>
    <rPh sb="0" eb="3">
      <t>ジュシンシャ</t>
    </rPh>
    <rPh sb="3" eb="5">
      <t>セイネン</t>
    </rPh>
    <rPh sb="5" eb="7">
      <t>ガッピ</t>
    </rPh>
    <rPh sb="8" eb="10">
      <t>ケンシン</t>
    </rPh>
    <rPh sb="10" eb="12">
      <t>ジッシ</t>
    </rPh>
    <rPh sb="12" eb="13">
      <t>ビ</t>
    </rPh>
    <rPh sb="15" eb="17">
      <t>ケイサン</t>
    </rPh>
    <rPh sb="19" eb="22">
      <t>ジュシンジ</t>
    </rPh>
    <rPh sb="22" eb="24">
      <t>ネンレイ</t>
    </rPh>
    <phoneticPr fontId="19"/>
  </si>
  <si>
    <t>019</t>
    <phoneticPr fontId="1"/>
  </si>
  <si>
    <t>予予・請求システムへ子宮頸がん精密検査結果を送信する。</t>
    <rPh sb="0" eb="2">
      <t>ヨヨ</t>
    </rPh>
    <rPh sb="3" eb="5">
      <t>セイキュウ</t>
    </rPh>
    <rPh sb="22" eb="24">
      <t>ソウシン</t>
    </rPh>
    <phoneticPr fontId="1"/>
  </si>
  <si>
    <t>履歴番号</t>
  </si>
  <si>
    <t>検診情報を一意に特定するための項目</t>
  </si>
  <si>
    <t>検診履歴番号</t>
  </si>
  <si>
    <t>一次検診情報を一意に特定するための項目</t>
  </si>
  <si>
    <t>精密検査方法</t>
    <rPh sb="0" eb="2">
      <t>セイミツ</t>
    </rPh>
    <rPh sb="2" eb="4">
      <t>ケンサ</t>
    </rPh>
    <rPh sb="4" eb="6">
      <t>ホウホウ</t>
    </rPh>
    <phoneticPr fontId="4"/>
  </si>
  <si>
    <t>精密検査を実施した方法</t>
    <rPh sb="0" eb="4">
      <t>セイミツケンサ</t>
    </rPh>
    <rPh sb="5" eb="7">
      <t>ジッシ</t>
    </rPh>
    <rPh sb="9" eb="11">
      <t>ホウホウ</t>
    </rPh>
    <phoneticPr fontId="4"/>
  </si>
  <si>
    <t>精密検査を実施した年月日</t>
  </si>
  <si>
    <t>精密検査判定区分</t>
  </si>
  <si>
    <t>その他所見</t>
  </si>
  <si>
    <t>粘膜内がん</t>
  </si>
  <si>
    <t>その他所見</t>
    <rPh sb="2" eb="3">
      <t>タ</t>
    </rPh>
    <rPh sb="3" eb="5">
      <t>ショケン</t>
    </rPh>
    <phoneticPr fontId="4"/>
  </si>
  <si>
    <t>一次検診実施年度</t>
    <rPh sb="0" eb="4">
      <t>イチジケンシン</t>
    </rPh>
    <rPh sb="4" eb="6">
      <t>ジッシ</t>
    </rPh>
    <rPh sb="6" eb="8">
      <t>ネンド</t>
    </rPh>
    <phoneticPr fontId="18"/>
  </si>
  <si>
    <t>一次検診の受診年度</t>
    <rPh sb="0" eb="4">
      <t>イチジケンシン</t>
    </rPh>
    <rPh sb="5" eb="9">
      <t>ジュシンネンド</t>
    </rPh>
    <phoneticPr fontId="19"/>
  </si>
  <si>
    <t>実施時年齢</t>
    <rPh sb="0" eb="2">
      <t>ジッシ</t>
    </rPh>
    <rPh sb="2" eb="3">
      <t>ジ</t>
    </rPh>
    <rPh sb="3" eb="5">
      <t>ネンレイ</t>
    </rPh>
    <phoneticPr fontId="4"/>
  </si>
  <si>
    <t>020</t>
    <phoneticPr fontId="1"/>
  </si>
  <si>
    <t>予予・請求システムへ産婦精密健診結果を送信する。</t>
    <rPh sb="0" eb="2">
      <t>ヨヨ</t>
    </rPh>
    <rPh sb="3" eb="5">
      <t>セイキュウ</t>
    </rPh>
    <rPh sb="19" eb="21">
      <t>ソウシン</t>
    </rPh>
    <phoneticPr fontId="1"/>
  </si>
  <si>
    <t>精密検査実施日</t>
  </si>
  <si>
    <t>2008-01-17</t>
  </si>
  <si>
    <t>精密検査実施機関コード</t>
  </si>
  <si>
    <t>精密検査を実施した医療機関コード</t>
  </si>
  <si>
    <t>医療機関等へ委託</t>
  </si>
  <si>
    <t>医療機関等への委託有無</t>
    <phoneticPr fontId="1"/>
  </si>
  <si>
    <t>精密検査結果</t>
  </si>
  <si>
    <t>021</t>
    <phoneticPr fontId="1"/>
  </si>
  <si>
    <t>予予・請求システムへ出産の状態に係る情報を送信する。</t>
    <rPh sb="0" eb="2">
      <t>ヨヨ</t>
    </rPh>
    <rPh sb="3" eb="5">
      <t>セイキュウ</t>
    </rPh>
    <rPh sb="21" eb="23">
      <t>ソウシン</t>
    </rPh>
    <phoneticPr fontId="1"/>
  </si>
  <si>
    <t>把握日</t>
  </si>
  <si>
    <t>2022-04-01</t>
  </si>
  <si>
    <t>新生児訪問、３から４か月児健診等、市町村が出産した母親の出産時の情報を把握した日</t>
  </si>
  <si>
    <t>妊娠期間(週)</t>
    <rPh sb="5" eb="6">
      <t>シュウ</t>
    </rPh>
    <phoneticPr fontId="4"/>
  </si>
  <si>
    <t>40</t>
  </si>
  <si>
    <t>妊娠期間（週）</t>
  </si>
  <si>
    <t>妊娠期間(日)</t>
    <rPh sb="5" eb="6">
      <t>ニチ</t>
    </rPh>
    <phoneticPr fontId="4"/>
  </si>
  <si>
    <t>90</t>
  </si>
  <si>
    <t>妊娠期間（日）</t>
    <rPh sb="5" eb="6">
      <t>ニチ</t>
    </rPh>
    <phoneticPr fontId="4"/>
  </si>
  <si>
    <t>娩出日時</t>
  </si>
  <si>
    <t>2018-01-012359</t>
  </si>
  <si>
    <t>児の娩出日時</t>
  </si>
  <si>
    <t>分娩経過</t>
  </si>
  <si>
    <t>母子健康手帳や問診で確認した分娩経過</t>
    <rPh sb="14" eb="16">
      <t>ブンベン</t>
    </rPh>
    <rPh sb="16" eb="18">
      <t>ケイカ</t>
    </rPh>
    <phoneticPr fontId="4"/>
  </si>
  <si>
    <t>分娩方法</t>
  </si>
  <si>
    <t>母子健康手帳や問診で確認した分娩方法</t>
    <rPh sb="14" eb="16">
      <t>ブンベン</t>
    </rPh>
    <rPh sb="16" eb="18">
      <t>ホウホウ</t>
    </rPh>
    <phoneticPr fontId="4"/>
  </si>
  <si>
    <t>分娩所要時間</t>
  </si>
  <si>
    <t>12.5</t>
  </si>
  <si>
    <t>母子健康手帳や問診で確認した、分娩所要時間</t>
    <rPh sb="15" eb="17">
      <t>ブンベン</t>
    </rPh>
    <rPh sb="17" eb="19">
      <t>ショヨウ</t>
    </rPh>
    <rPh sb="19" eb="21">
      <t>ジカン</t>
    </rPh>
    <phoneticPr fontId="4"/>
  </si>
  <si>
    <t>出血量（区分）</t>
  </si>
  <si>
    <t>母子健康手帳や問診で確認した出血量</t>
    <rPh sb="14" eb="17">
      <t>シュッケツリョウ</t>
    </rPh>
    <phoneticPr fontId="4"/>
  </si>
  <si>
    <t>出血量（ｍｌ）</t>
  </si>
  <si>
    <t>1000</t>
  </si>
  <si>
    <t>母子健康手帳や問診で確認した、出血量（ml）</t>
    <rPh sb="15" eb="18">
      <t>シュッケツリョウ</t>
    </rPh>
    <phoneticPr fontId="4"/>
  </si>
  <si>
    <t>輸血（血液製剤を含む）の有無</t>
  </si>
  <si>
    <t>母子健康手帳や問診で確認した輸血（血液製剤を含む）の有無</t>
    <rPh sb="14" eb="16">
      <t>ユケツ</t>
    </rPh>
    <rPh sb="17" eb="19">
      <t>ケツエキ</t>
    </rPh>
    <rPh sb="19" eb="21">
      <t>セイザイ</t>
    </rPh>
    <rPh sb="22" eb="23">
      <t>フク</t>
    </rPh>
    <rPh sb="26" eb="28">
      <t>ウム</t>
    </rPh>
    <phoneticPr fontId="4"/>
  </si>
  <si>
    <t>出産時の児の状態（性別）</t>
  </si>
  <si>
    <t>母子健康手帳や問診で確認した、出産時の児の状態（性別）</t>
    <rPh sb="15" eb="18">
      <t>シュッサンジ</t>
    </rPh>
    <rPh sb="19" eb="20">
      <t>ジ</t>
    </rPh>
    <rPh sb="21" eb="23">
      <t>ジョウタイ</t>
    </rPh>
    <rPh sb="24" eb="26">
      <t>セイベツ</t>
    </rPh>
    <phoneticPr fontId="4"/>
  </si>
  <si>
    <t>出産時の児の状態（出生児数）</t>
  </si>
  <si>
    <t>母子健康手帳や問診で確認した、出産時の児の出生児数</t>
    <rPh sb="15" eb="18">
      <t>シュッサンジ</t>
    </rPh>
    <rPh sb="19" eb="20">
      <t>ジ</t>
    </rPh>
    <rPh sb="21" eb="23">
      <t>シュッショウ</t>
    </rPh>
    <rPh sb="23" eb="24">
      <t>ジ</t>
    </rPh>
    <rPh sb="24" eb="25">
      <t>スウ</t>
    </rPh>
    <phoneticPr fontId="4"/>
  </si>
  <si>
    <t>出産時の児の状態（体重）</t>
  </si>
  <si>
    <t>3000</t>
  </si>
  <si>
    <t>母子健康手帳や問診で確認した、出産時の児の体重（ｇ）</t>
    <rPh sb="15" eb="18">
      <t>シュッサンジ</t>
    </rPh>
    <rPh sb="19" eb="20">
      <t>ジ</t>
    </rPh>
    <rPh sb="21" eb="23">
      <t>タイジュウ</t>
    </rPh>
    <phoneticPr fontId="4"/>
  </si>
  <si>
    <t>出産時の児の状態（身長）</t>
  </si>
  <si>
    <t>50.0</t>
  </si>
  <si>
    <t>母子健康手帳や問診で確認した、出産時の児の身長（ｃｍ）</t>
    <rPh sb="15" eb="18">
      <t>シュッサンジ</t>
    </rPh>
    <rPh sb="19" eb="20">
      <t>ジ</t>
    </rPh>
    <rPh sb="21" eb="23">
      <t>シンチョウ</t>
    </rPh>
    <phoneticPr fontId="4"/>
  </si>
  <si>
    <t>出産時の児の状態（頭囲）</t>
    <rPh sb="9" eb="11">
      <t>トウイ</t>
    </rPh>
    <phoneticPr fontId="4"/>
  </si>
  <si>
    <t>母子健康手帳や問診で確認した、出産時の児の頭囲（ｃｍ）</t>
    <rPh sb="15" eb="18">
      <t>シュッサンジ</t>
    </rPh>
    <rPh sb="19" eb="20">
      <t>ジ</t>
    </rPh>
    <rPh sb="21" eb="23">
      <t>トウイ</t>
    </rPh>
    <phoneticPr fontId="4"/>
  </si>
  <si>
    <t>出産時の児の状態（胸囲）</t>
    <rPh sb="9" eb="11">
      <t>キョウイ</t>
    </rPh>
    <phoneticPr fontId="4"/>
  </si>
  <si>
    <t>母子健康手帳や問診で確認した、出産時の児の胸囲（ｃｍ）</t>
    <rPh sb="15" eb="18">
      <t>シュッサンジ</t>
    </rPh>
    <rPh sb="19" eb="20">
      <t>ジ</t>
    </rPh>
    <rPh sb="21" eb="23">
      <t>キョウイ</t>
    </rPh>
    <phoneticPr fontId="4"/>
  </si>
  <si>
    <t>特別な所見・処置</t>
    <rPh sb="6" eb="8">
      <t>ショチ</t>
    </rPh>
    <phoneticPr fontId="4"/>
  </si>
  <si>
    <t>母子健康手帳や問診で確認した、特別な所見・処置</t>
    <rPh sb="15" eb="17">
      <t>トクベツ</t>
    </rPh>
    <rPh sb="18" eb="20">
      <t>ショケン</t>
    </rPh>
    <rPh sb="21" eb="23">
      <t>ショチ</t>
    </rPh>
    <phoneticPr fontId="4"/>
  </si>
  <si>
    <t>022</t>
    <phoneticPr fontId="1"/>
  </si>
  <si>
    <t>予予・請求システムへ出生時状況を送信する。</t>
    <rPh sb="0" eb="2">
      <t>ヨヨ</t>
    </rPh>
    <rPh sb="3" eb="5">
      <t>セイキュウ</t>
    </rPh>
    <rPh sb="16" eb="18">
      <t>ソウシン</t>
    </rPh>
    <phoneticPr fontId="1"/>
  </si>
  <si>
    <t>届出番号</t>
    <rPh sb="0" eb="2">
      <t>トドケデ</t>
    </rPh>
    <rPh sb="2" eb="4">
      <t>バンゴウ</t>
    </rPh>
    <phoneticPr fontId="4"/>
  </si>
  <si>
    <t>出生順序</t>
  </si>
  <si>
    <t>第何子</t>
  </si>
  <si>
    <t>2022-03-01</t>
  </si>
  <si>
    <t>出産の状態を把握した日</t>
  </si>
  <si>
    <t>妊娠高血圧症候群</t>
  </si>
  <si>
    <t>母子健康手帳や問診をもとに確認した妊娠中の妊娠高血圧症候群の既往</t>
  </si>
  <si>
    <t>尿蛋白</t>
  </si>
  <si>
    <t>母子健康手帳や問診をもとに確認した妊娠中の尿蛋白の既往有無</t>
    <rPh sb="27" eb="29">
      <t>ウム</t>
    </rPh>
    <phoneticPr fontId="4"/>
  </si>
  <si>
    <t>尿糖</t>
  </si>
  <si>
    <t>母子健康手帳や問診をもとに確認した妊娠中の尿糖の既往有無</t>
    <rPh sb="26" eb="28">
      <t>ウム</t>
    </rPh>
    <phoneticPr fontId="4"/>
  </si>
  <si>
    <t>高血圧／浮腫</t>
  </si>
  <si>
    <t>母子健康手帳や問診をもとに確認した妊娠中の高血圧／浮腫の既往有無</t>
    <rPh sb="30" eb="32">
      <t>ウム</t>
    </rPh>
    <phoneticPr fontId="4"/>
  </si>
  <si>
    <t>貧血</t>
  </si>
  <si>
    <t>母子健康手帳や問診をもとに確認した妊娠中の貧血の既往有無</t>
    <rPh sb="26" eb="28">
      <t>ウム</t>
    </rPh>
    <phoneticPr fontId="4"/>
  </si>
  <si>
    <t>糖尿病</t>
  </si>
  <si>
    <t>母子健康手帳や問診をもとに確認した妊娠中の糖尿病の既往有無</t>
    <rPh sb="27" eb="29">
      <t>ウム</t>
    </rPh>
    <phoneticPr fontId="4"/>
  </si>
  <si>
    <t>多胎妊娠</t>
  </si>
  <si>
    <t>母子健康手帳や問診をもとに確認した多胎妊娠の有無</t>
    <rPh sb="22" eb="24">
      <t>ウム</t>
    </rPh>
    <phoneticPr fontId="4"/>
  </si>
  <si>
    <t>帝王切開術</t>
  </si>
  <si>
    <t>母子健康手帳や問診をもとに確認した帝王切開術の有無</t>
    <rPh sb="23" eb="25">
      <t>ウム</t>
    </rPh>
    <phoneticPr fontId="4"/>
  </si>
  <si>
    <t>骨盤位</t>
  </si>
  <si>
    <t>母子健康手帳や問診をもとに確認した骨盤位の有無</t>
    <rPh sb="21" eb="23">
      <t>ウム</t>
    </rPh>
    <phoneticPr fontId="4"/>
  </si>
  <si>
    <t>在胎週数</t>
  </si>
  <si>
    <t>母子健康手帳や問診をもとに確認した在胎週数（週）</t>
  </si>
  <si>
    <t>出生時の特記事項</t>
  </si>
  <si>
    <t>母子健康手帳や問診をもとに確認した出生時の特記事項の有無</t>
    <rPh sb="17" eb="20">
      <t>シュッショウジ</t>
    </rPh>
    <rPh sb="21" eb="23">
      <t>トッキ</t>
    </rPh>
    <rPh sb="23" eb="25">
      <t>ジコウ</t>
    </rPh>
    <rPh sb="26" eb="28">
      <t>ウム</t>
    </rPh>
    <phoneticPr fontId="4"/>
  </si>
  <si>
    <t>新生児期の特記事項</t>
  </si>
  <si>
    <t>母子健康手帳や問診をもとに確認した新生児期の特記事項の有無</t>
    <rPh sb="17" eb="19">
      <t>シンセイ</t>
    </rPh>
    <rPh sb="19" eb="20">
      <t>ジ</t>
    </rPh>
    <rPh sb="20" eb="21">
      <t>キ</t>
    </rPh>
    <rPh sb="22" eb="24">
      <t>トッキ</t>
    </rPh>
    <rPh sb="24" eb="26">
      <t>ジコウ</t>
    </rPh>
    <rPh sb="27" eb="29">
      <t>ウム</t>
    </rPh>
    <phoneticPr fontId="4"/>
  </si>
  <si>
    <t>出生時体重（ｇ）</t>
  </si>
  <si>
    <t>母子健康手帳や問診をもとに確認した出生時体重（g）</t>
  </si>
  <si>
    <t>出生時身長（ｃｍ）</t>
  </si>
  <si>
    <t>母子健康手帳や問診をもとに確認した出生時身長（ｃｍ）</t>
  </si>
  <si>
    <t>出生時頭囲（ｃｍ）</t>
  </si>
  <si>
    <t>40.0</t>
  </si>
  <si>
    <t>母子健康手帳や問診をもとに確認した出生時頭囲（ｃｍ）</t>
  </si>
  <si>
    <t>出生時胸囲（ｃｍ）</t>
  </si>
  <si>
    <t>母子健康手帳や問診をもとに確認した出生時胸囲（ｃｍ）</t>
  </si>
  <si>
    <t>13.0</t>
  </si>
  <si>
    <t>パーセンタイル値（身長）</t>
    <rPh sb="9" eb="11">
      <t>シンチョウ</t>
    </rPh>
    <phoneticPr fontId="4"/>
  </si>
  <si>
    <t>パーセンタイル値（頭囲）</t>
    <rPh sb="9" eb="11">
      <t>トウイ</t>
    </rPh>
    <phoneticPr fontId="12"/>
  </si>
  <si>
    <t>パーセンタイル値（頭囲）</t>
    <rPh sb="9" eb="11">
      <t>トウイ</t>
    </rPh>
    <phoneticPr fontId="13"/>
  </si>
  <si>
    <t>パーセンタイル値（胸囲）</t>
    <rPh sb="9" eb="11">
      <t>キョウイ</t>
    </rPh>
    <phoneticPr fontId="12"/>
  </si>
  <si>
    <t>パーセンタイル値（胸囲）</t>
    <rPh sb="9" eb="11">
      <t>キョウイ</t>
    </rPh>
    <phoneticPr fontId="13"/>
  </si>
  <si>
    <t>LFD（体重のみ10％未満の児）</t>
  </si>
  <si>
    <t>不当軽量児</t>
    <phoneticPr fontId="1"/>
  </si>
  <si>
    <t>SFD（体重も身長もともに10％未満の児）</t>
  </si>
  <si>
    <t>低出生体重児</t>
    <phoneticPr fontId="1"/>
  </si>
  <si>
    <t>栄養方法（新生児期）</t>
  </si>
  <si>
    <t>母子健康手帳や問診をもとに確認した、新生児期の栄養方法</t>
  </si>
  <si>
    <t>先天性代謝異常等検査</t>
  </si>
  <si>
    <t>母子健康手帳や問診をもとに確認した、先天性代謝異常等検査の情報</t>
    <rPh sb="29" eb="31">
      <t>ジョウホウ</t>
    </rPh>
    <phoneticPr fontId="4"/>
  </si>
  <si>
    <t>Ｂ型肝炎抗原検査</t>
  </si>
  <si>
    <t>B型肝炎抗体検査の結果を表す区分</t>
  </si>
  <si>
    <t>HBS抗原検査事後指導</t>
  </si>
  <si>
    <t>HBS抗原検査の結果陽性と判明した乳児に対する保健指導の実施有無</t>
    <rPh sb="17" eb="19">
      <t>ニュウジ</t>
    </rPh>
    <rPh sb="30" eb="32">
      <t>ウム</t>
    </rPh>
    <phoneticPr fontId="16"/>
  </si>
  <si>
    <t>母親_予防接種対象者番号</t>
    <rPh sb="0" eb="2">
      <t>ハハオヤ</t>
    </rPh>
    <rPh sb="3" eb="12">
      <t>ヨボウセッシュタイショウシャバンゴウ</t>
    </rPh>
    <phoneticPr fontId="4"/>
  </si>
  <si>
    <t>父親予防接種対象者番号</t>
    <rPh sb="0" eb="2">
      <t>チチオヤ</t>
    </rPh>
    <rPh sb="2" eb="9">
      <t>ヨボウセッシュタイショウシャ</t>
    </rPh>
    <rPh sb="9" eb="11">
      <t>バンゴウ</t>
    </rPh>
    <phoneticPr fontId="4"/>
  </si>
  <si>
    <t>保護者_予防接種対象者番号</t>
    <rPh sb="0" eb="3">
      <t>ホゴシャ</t>
    </rPh>
    <rPh sb="4" eb="13">
      <t>ヨボウセッシュタイショウシャバンゴウ</t>
    </rPh>
    <phoneticPr fontId="4"/>
  </si>
  <si>
    <t>023</t>
    <phoneticPr fontId="1"/>
  </si>
  <si>
    <t>予予・請求システムへ新生児聴覚検査結果を送信する。</t>
    <rPh sb="0" eb="2">
      <t>ヨヨ</t>
    </rPh>
    <rPh sb="3" eb="5">
      <t>セイキュウ</t>
    </rPh>
    <rPh sb="20" eb="22">
      <t>ソウシン</t>
    </rPh>
    <phoneticPr fontId="1"/>
  </si>
  <si>
    <t>初回検査_検査年月日</t>
  </si>
  <si>
    <t>2017-04-02</t>
  </si>
  <si>
    <t>検査を実施した年月日</t>
  </si>
  <si>
    <t>検査方法（初回検査）</t>
  </si>
  <si>
    <t>検査方式コード（AABR、ABR、OAE、不明）</t>
  </si>
  <si>
    <t>初回検査_検査結果右耳</t>
  </si>
  <si>
    <t>右耳の検査結果コード（パス、リファー）</t>
  </si>
  <si>
    <t>初回検査_検査結果左耳</t>
  </si>
  <si>
    <t>左耳の検査結果コード（パス、リファー）</t>
  </si>
  <si>
    <t>検査結果（初回検査）</t>
  </si>
  <si>
    <t>検査結果コード（パス、リファー）</t>
  </si>
  <si>
    <t>再検査_検査年月日</t>
  </si>
  <si>
    <t>2017-04-18</t>
  </si>
  <si>
    <t>検査方法（再検査）</t>
  </si>
  <si>
    <t>再検査_検査結果右耳</t>
  </si>
  <si>
    <t>再検査_検査結果左耳</t>
  </si>
  <si>
    <t>検査結果（再検査）</t>
  </si>
  <si>
    <t>精密検査_検査年月日</t>
  </si>
  <si>
    <t>2017-06-02</t>
  </si>
  <si>
    <t>検査方法（精密検査）</t>
  </si>
  <si>
    <t>精密検査_検査結果右耳</t>
  </si>
  <si>
    <t>精密検査_検査結果左耳</t>
  </si>
  <si>
    <t>検査結果（精密検査）</t>
  </si>
  <si>
    <t>聴覚検査判定コード</t>
  </si>
  <si>
    <t>024</t>
    <phoneticPr fontId="1"/>
  </si>
  <si>
    <t>予予・請求システムへ妊娠届出情報を送信する。</t>
    <rPh sb="0" eb="2">
      <t>ヨヨ</t>
    </rPh>
    <rPh sb="3" eb="5">
      <t>セイキュウ</t>
    </rPh>
    <rPh sb="17" eb="19">
      <t>ソウシン</t>
    </rPh>
    <phoneticPr fontId="1"/>
  </si>
  <si>
    <t>予防接種対象者番号</t>
    <rPh sb="0" eb="7">
      <t>ヨボウセッシュタイショウシャ</t>
    </rPh>
    <rPh sb="7" eb="9">
      <t>バンゴウ</t>
    </rPh>
    <phoneticPr fontId="4"/>
  </si>
  <si>
    <t>届出年月日</t>
  </si>
  <si>
    <t>2006-04-21</t>
  </si>
  <si>
    <t>届出を行った年月日</t>
  </si>
  <si>
    <t>出産予定日</t>
  </si>
  <si>
    <t>出産（分娩）予定の年月日</t>
  </si>
  <si>
    <t>届出時妊娠週数</t>
  </si>
  <si>
    <t>8</t>
  </si>
  <si>
    <t>妊婦届出日時点の妊娠週数</t>
  </si>
  <si>
    <t>届出時妊娠月数</t>
  </si>
  <si>
    <t>妊婦届出日時点の妊娠月数</t>
  </si>
  <si>
    <t>届出者続柄</t>
    <rPh sb="0" eb="3">
      <t>トドケデシャ</t>
    </rPh>
    <rPh sb="3" eb="5">
      <t>ツヅキガラ</t>
    </rPh>
    <phoneticPr fontId="17"/>
  </si>
  <si>
    <t>本人</t>
    <rPh sb="0" eb="2">
      <t>ホンニン</t>
    </rPh>
    <phoneticPr fontId="18"/>
  </si>
  <si>
    <t>届出者について妊婦との続柄</t>
    <rPh sb="0" eb="3">
      <t>トドケデシャ</t>
    </rPh>
    <rPh sb="7" eb="9">
      <t>ニンプ</t>
    </rPh>
    <rPh sb="11" eb="13">
      <t>ツヅキガラ</t>
    </rPh>
    <phoneticPr fontId="18"/>
  </si>
  <si>
    <t>届出時期（不詳含む）</t>
  </si>
  <si>
    <t>医師又は助産師の診断又は保健指導の有無</t>
  </si>
  <si>
    <t>医師又は助産師の診断又は保健指導の有無</t>
    <phoneticPr fontId="1"/>
  </si>
  <si>
    <t>職業</t>
  </si>
  <si>
    <t>無職</t>
  </si>
  <si>
    <t>妊婦の職業または勤務先名</t>
  </si>
  <si>
    <t>ハイリスク</t>
  </si>
  <si>
    <t>ハイリスクの内容</t>
    <rPh sb="6" eb="8">
      <t>ナイヨウ</t>
    </rPh>
    <phoneticPr fontId="4"/>
  </si>
  <si>
    <t>妊娠歴</t>
  </si>
  <si>
    <t>妊娠回数</t>
  </si>
  <si>
    <t>11</t>
  </si>
  <si>
    <t>出産歴</t>
  </si>
  <si>
    <t>出産回数</t>
  </si>
  <si>
    <t>性病に関する健康診断の有無</t>
  </si>
  <si>
    <t>性病及び結核に関する健康診断の有無</t>
    <phoneticPr fontId="1"/>
  </si>
  <si>
    <t>結核に関する健康診断の有無</t>
  </si>
  <si>
    <t>結核に関する健康診断の有無</t>
    <phoneticPr fontId="1"/>
  </si>
  <si>
    <t>届出事由</t>
  </si>
  <si>
    <t>多胎の有無</t>
  </si>
  <si>
    <t>多胎の有無</t>
    <phoneticPr fontId="1"/>
  </si>
  <si>
    <t>025</t>
    <phoneticPr fontId="1"/>
  </si>
  <si>
    <t>予予・請求システムへ妊婦健診結果を送信する。</t>
    <rPh sb="0" eb="2">
      <t>ヨヨ</t>
    </rPh>
    <rPh sb="3" eb="5">
      <t>セイキュウ</t>
    </rPh>
    <rPh sb="17" eb="19">
      <t>ソウシン</t>
    </rPh>
    <phoneticPr fontId="1"/>
  </si>
  <si>
    <t>受診日</t>
    <rPh sb="0" eb="3">
      <t>ジュシンビ</t>
    </rPh>
    <phoneticPr fontId="4"/>
  </si>
  <si>
    <t>2006-08-21</t>
  </si>
  <si>
    <t>受診回数</t>
    <rPh sb="0" eb="4">
      <t>ジュシンカイスウ</t>
    </rPh>
    <phoneticPr fontId="4"/>
  </si>
  <si>
    <t>受診区分</t>
  </si>
  <si>
    <t>妊娠週数</t>
  </si>
  <si>
    <t>健診時の妊娠週数</t>
  </si>
  <si>
    <t>身長（初回）</t>
  </si>
  <si>
    <t>154.2</t>
  </si>
  <si>
    <t>身長の測定値</t>
  </si>
  <si>
    <t>健診時体重</t>
  </si>
  <si>
    <t>54.6</t>
  </si>
  <si>
    <t>体重の測定値（Kg）</t>
  </si>
  <si>
    <t>妊娠前の体重</t>
  </si>
  <si>
    <t>52.1</t>
  </si>
  <si>
    <t>妊娠前体重の測定値（Kg）</t>
  </si>
  <si>
    <t>収縮期血圧</t>
  </si>
  <si>
    <t>134</t>
  </si>
  <si>
    <t>収縮期血圧の測定値</t>
  </si>
  <si>
    <t>拡張期血圧</t>
  </si>
  <si>
    <t>70</t>
  </si>
  <si>
    <t>拡張期血圧の測定値</t>
  </si>
  <si>
    <t>血液判断</t>
  </si>
  <si>
    <t>空腹時の検査等を表す区分</t>
  </si>
  <si>
    <t>Ｃ型肝炎抗体検査</t>
  </si>
  <si>
    <t>Ｃ型肝炎抗体検査の結果を表す区分</t>
  </si>
  <si>
    <t>風疹抗体</t>
  </si>
  <si>
    <t>風疹抗体検査の結果を表す区分</t>
  </si>
  <si>
    <t>HIV抗体</t>
  </si>
  <si>
    <t>ＨＩＶ抗体検査の結果を表す区分</t>
  </si>
  <si>
    <t>HTLV-1抗体検査</t>
  </si>
  <si>
    <t>ＨＴＬＶ抗体検査の結果を表す区分</t>
  </si>
  <si>
    <t>血算検査（ヘモグロビン（ｇ／ｄｌ））</t>
  </si>
  <si>
    <t>14.4</t>
  </si>
  <si>
    <t>血色素量の検査値</t>
  </si>
  <si>
    <t>血算検査（ヘマトクリット（％））</t>
  </si>
  <si>
    <t>ヘマトクリットの検査値</t>
  </si>
  <si>
    <t>血算検査（血小板（万／μｌ））</t>
  </si>
  <si>
    <t>15.5</t>
  </si>
  <si>
    <t>血小板数の検査値</t>
  </si>
  <si>
    <t>GBS</t>
  </si>
  <si>
    <t>ＧＢＳ検査の結果を表す区分</t>
  </si>
  <si>
    <t>梅毒血清反応</t>
  </si>
  <si>
    <t>梅毒血清反応の検査値</t>
  </si>
  <si>
    <t>クラミジア</t>
  </si>
  <si>
    <t>クラミジア検査の結果を表す区分</t>
  </si>
  <si>
    <t>浮腫</t>
  </si>
  <si>
    <t>浮腫の有無</t>
    <phoneticPr fontId="1"/>
  </si>
  <si>
    <t>妊娠高血圧症候群の診察所見</t>
  </si>
  <si>
    <t>妊娠糖尿病</t>
  </si>
  <si>
    <t>妊娠糖尿病の診察所見</t>
  </si>
  <si>
    <t>子宮頸がん検診</t>
  </si>
  <si>
    <t>子宮頸がん検診の検査結果</t>
  </si>
  <si>
    <t>超音波所見コード</t>
  </si>
  <si>
    <t>超音波所見</t>
  </si>
  <si>
    <t>総合判定</t>
  </si>
  <si>
    <t>健診の総合判定結果</t>
  </si>
  <si>
    <t>特記事項</t>
    <rPh sb="0" eb="2">
      <t>トッキ</t>
    </rPh>
    <phoneticPr fontId="4"/>
  </si>
  <si>
    <t>問題なし</t>
    <rPh sb="0" eb="2">
      <t>モンダイ</t>
    </rPh>
    <phoneticPr fontId="18"/>
  </si>
  <si>
    <t>HBS抗原検査の結果陽性と判明した妊婦に対する保健指導の実施有無</t>
    <rPh sb="30" eb="32">
      <t>ウム</t>
    </rPh>
    <phoneticPr fontId="4"/>
  </si>
  <si>
    <t>026</t>
    <phoneticPr fontId="1"/>
  </si>
  <si>
    <t>予予・請求システムへ妊婦精健結果を送信する。</t>
    <rPh sb="0" eb="2">
      <t>ヨヨ</t>
    </rPh>
    <rPh sb="3" eb="5">
      <t>セイキュウ</t>
    </rPh>
    <rPh sb="17" eb="19">
      <t>ソウシン</t>
    </rPh>
    <phoneticPr fontId="1"/>
  </si>
  <si>
    <t>6000000050</t>
  </si>
  <si>
    <t>027</t>
    <phoneticPr fontId="1"/>
  </si>
  <si>
    <t>予予・請求システムへ乳幼児精密健診結果を送信する。</t>
    <rPh sb="0" eb="2">
      <t>ヨヨ</t>
    </rPh>
    <rPh sb="3" eb="5">
      <t>セイキュウ</t>
    </rPh>
    <rPh sb="20" eb="22">
      <t>ソウシン</t>
    </rPh>
    <phoneticPr fontId="1"/>
  </si>
  <si>
    <t>精健情報を一意に特定するための項目</t>
    <rPh sb="0" eb="1">
      <t>セイ</t>
    </rPh>
    <rPh sb="1" eb="2">
      <t>ケン</t>
    </rPh>
    <rPh sb="2" eb="4">
      <t>ジョウホウ</t>
    </rPh>
    <phoneticPr fontId="4"/>
  </si>
  <si>
    <t>精密健診実施日</t>
    <rPh sb="4" eb="7">
      <t>ジッシビ</t>
    </rPh>
    <phoneticPr fontId="2"/>
  </si>
  <si>
    <t>精密健診を実施した年月日</t>
    <rPh sb="2" eb="4">
      <t>ケンシン</t>
    </rPh>
    <phoneticPr fontId="4"/>
  </si>
  <si>
    <t>精密健診時月齢</t>
  </si>
  <si>
    <t>精密健診実施日における月齢</t>
    <rPh sb="0" eb="2">
      <t>セイミツ</t>
    </rPh>
    <rPh sb="2" eb="4">
      <t>ケンシン</t>
    </rPh>
    <phoneticPr fontId="4"/>
  </si>
  <si>
    <t>（再掲）精神面要治療</t>
  </si>
  <si>
    <t>精神面要治療者</t>
    <phoneticPr fontId="16"/>
  </si>
  <si>
    <t>（再掲）身体面要治療</t>
  </si>
  <si>
    <t>把握経路</t>
  </si>
  <si>
    <t>12345</t>
  </si>
  <si>
    <t>把握経路のコード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</si>
</sst>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游ゴシック"/>
      <family val="2"/>
      <charset val="128"/>
      <scheme val="minor"/>
    </font>
    <font>
      <sz val="6"/>
      <name val="游ゴシック"/>
      <family val="2"/>
      <charset val="128"/>
      <scheme val="minor"/>
    </font>
    <font>
      <sz val="12"/>
      <name val="Meiryo UI"/>
      <family val="3"/>
      <charset val="128"/>
    </font>
    <font>
      <sz val="12"/>
      <color theme="0" tint="-4.9989318521683403E-2"/>
      <name val="Meiryo UI"/>
      <family val="3"/>
      <charset val="128"/>
    </font>
    <font>
      <b/>
      <u/>
      <sz val="12"/>
      <name val="Meiryo UI"/>
      <family val="3"/>
      <charset val="128"/>
    </font>
    <font>
      <sz val="11"/>
      <color theme="1"/>
      <name val="游ゴシック"/>
      <family val="3"/>
      <charset val="128"/>
      <scheme val="minor"/>
    </font>
    <font>
      <sz val="11"/>
      <name val="ＭＳ Ｐゴシック"/>
      <family val="3"/>
      <charset val="128"/>
    </font>
    <font>
      <sz val="11"/>
      <color theme="1"/>
      <name val="游ゴシック"/>
      <family val="2"/>
      <scheme val="minor"/>
    </font>
    <font>
      <sz val="11"/>
      <color theme="1"/>
      <name val="Meiryo UI"/>
      <family val="3"/>
      <charset val="128"/>
    </font>
    <font>
      <b/>
      <sz val="11"/>
      <color theme="0"/>
      <name val="Meiryo UI"/>
      <family val="3"/>
      <charset val="128"/>
    </font>
    <font>
      <b/>
      <sz val="11"/>
      <color theme="1"/>
      <name val="Meiryo UI"/>
      <family val="3"/>
      <charset val="128"/>
    </font>
    <font>
      <b/>
      <sz val="11"/>
      <color rgb="FFFF0000"/>
      <name val="Meiryo UI"/>
      <family val="3"/>
      <charset val="128"/>
    </font>
    <font>
      <sz val="6"/>
      <name val="游ゴシック"/>
      <family val="3"/>
      <charset val="128"/>
      <scheme val="minor"/>
    </font>
    <font>
      <sz val="11"/>
      <color rgb="FFFF0000"/>
      <name val="Meiryo UI"/>
      <family val="3"/>
      <charset val="128"/>
    </font>
    <font>
      <sz val="11"/>
      <color theme="4"/>
      <name val="Meiryo UI"/>
      <family val="3"/>
      <charset val="128"/>
    </font>
    <font>
      <sz val="11"/>
      <name val="Meiryo UI"/>
      <family val="3"/>
      <charset val="128"/>
    </font>
    <font>
      <strike/>
      <sz val="11"/>
      <color theme="1"/>
      <name val="Meiryo UI"/>
      <family val="3"/>
      <charset val="128"/>
    </font>
    <font>
      <sz val="12"/>
      <color theme="1"/>
      <name val="Meiryo UI"/>
      <family val="3"/>
      <charset val="128"/>
    </font>
    <font>
      <b/>
      <sz val="20"/>
      <color theme="1"/>
      <name val="Meiryo UI"/>
      <family val="3"/>
      <charset val="128"/>
    </font>
    <font>
      <sz val="11"/>
      <color theme="1"/>
      <name val="游ゴシック"/>
      <family val="2"/>
      <charset val="128"/>
      <scheme val="minor"/>
    </font>
    <font>
      <b/>
      <sz val="11"/>
      <name val="Meiryo UI"/>
      <family val="3"/>
      <charset val="128"/>
    </font>
    <font>
      <sz val="14"/>
      <color theme="1"/>
      <name val="Meiryo UI"/>
      <family val="3"/>
      <charset val="128"/>
    </font>
  </fonts>
  <fills count="4">
    <fill>
      <patternFill patternType="none"/>
    </fill>
    <fill>
      <patternFill patternType="gray125"/>
    </fill>
    <fill>
      <patternFill patternType="solid">
        <fgColor theme="4"/>
        <bgColor indexed="64"/>
      </patternFill>
    </fill>
    <fill>
      <patternFill patternType="solid">
        <fgColor theme="4" tint="0.79998168889431442"/>
        <bgColor indexed="64"/>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alignment vertical="center"/>
    </xf>
    <xf numFmtId="0" fontId="5" fillId="0" borderId="0">
      <alignment vertical="center"/>
    </xf>
    <xf numFmtId="0" fontId="6" fillId="0" borderId="0"/>
    <xf numFmtId="0" fontId="7" fillId="0" borderId="0"/>
    <xf numFmtId="0" fontId="6" fillId="0" borderId="0"/>
  </cellStyleXfs>
  <cellXfs count="55">
    <xf numFmtId="0" fontId="0" fillId="0" borderId="0" xfId="0">
      <alignment vertical="center"/>
    </xf>
    <xf numFmtId="0" fontId="8" fillId="0" borderId="0" xfId="0" applyFont="1">
      <alignment vertical="center"/>
    </xf>
    <xf numFmtId="0" fontId="8" fillId="0" borderId="1" xfId="0" applyFont="1" applyBorder="1">
      <alignment vertical="center"/>
    </xf>
    <xf numFmtId="0" fontId="10" fillId="0" borderId="0" xfId="0" applyFo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10" fillId="3" borderId="1" xfId="0" applyFont="1" applyFill="1" applyBorder="1">
      <alignment vertical="center"/>
    </xf>
    <xf numFmtId="0" fontId="10" fillId="0" borderId="1" xfId="0" applyFont="1" applyBorder="1" applyAlignment="1">
      <alignment horizontal="right" vertical="center"/>
    </xf>
    <xf numFmtId="0" fontId="10" fillId="0" borderId="1" xfId="0" applyFont="1" applyBorder="1">
      <alignment vertical="center"/>
    </xf>
    <xf numFmtId="0" fontId="8" fillId="0" borderId="1" xfId="0" applyFont="1" applyBorder="1" applyAlignment="1">
      <alignment vertical="center" wrapText="1"/>
    </xf>
    <xf numFmtId="0" fontId="8" fillId="0" borderId="1" xfId="0" applyFont="1" applyBorder="1" applyAlignment="1">
      <alignment vertical="top" wrapText="1"/>
    </xf>
    <xf numFmtId="0" fontId="9" fillId="2" borderId="3" xfId="0" applyFont="1" applyFill="1" applyBorder="1">
      <alignment vertical="center"/>
    </xf>
    <xf numFmtId="0" fontId="9" fillId="2" borderId="4" xfId="0" applyFont="1" applyFill="1" applyBorder="1">
      <alignment vertical="center"/>
    </xf>
    <xf numFmtId="0" fontId="9" fillId="2" borderId="5" xfId="0" applyFont="1" applyFill="1" applyBorder="1">
      <alignment vertical="center"/>
    </xf>
    <xf numFmtId="0" fontId="8" fillId="0" borderId="1" xfId="0" applyFont="1" applyBorder="1" applyAlignment="1">
      <alignment horizontal="left" vertical="center"/>
    </xf>
    <xf numFmtId="49" fontId="8" fillId="0" borderId="1" xfId="0" applyNumberFormat="1" applyFont="1" applyBorder="1" applyAlignment="1">
      <alignment horizontal="left" vertical="center"/>
    </xf>
    <xf numFmtId="49" fontId="8" fillId="0" borderId="1" xfId="0" quotePrefix="1" applyNumberFormat="1" applyFont="1" applyBorder="1" applyAlignment="1">
      <alignment horizontal="left" vertical="center"/>
    </xf>
    <xf numFmtId="0" fontId="8" fillId="0" borderId="1" xfId="0" applyFont="1" applyBorder="1" applyAlignment="1">
      <alignment horizontal="right" vertical="center"/>
    </xf>
    <xf numFmtId="0" fontId="13" fillId="0" borderId="0" xfId="0" applyFont="1">
      <alignment vertical="center"/>
    </xf>
    <xf numFmtId="0" fontId="8" fillId="0" borderId="0" xfId="0" applyFont="1" applyAlignment="1">
      <alignment vertical="center" wrapText="1"/>
    </xf>
    <xf numFmtId="0" fontId="14" fillId="0" borderId="0" xfId="0" applyFont="1">
      <alignment vertical="center"/>
    </xf>
    <xf numFmtId="0" fontId="15" fillId="0" borderId="1" xfId="0" applyFont="1" applyBorder="1" applyAlignment="1">
      <alignment vertical="center" wrapText="1"/>
    </xf>
    <xf numFmtId="0" fontId="14" fillId="0" borderId="0" xfId="0" applyFont="1" applyAlignment="1">
      <alignment vertical="center" wrapText="1"/>
    </xf>
    <xf numFmtId="0" fontId="15" fillId="0" borderId="1" xfId="0" applyFont="1" applyBorder="1">
      <alignment vertical="center"/>
    </xf>
    <xf numFmtId="0" fontId="16" fillId="0" borderId="1" xfId="0" applyFont="1" applyBorder="1">
      <alignment vertical="center"/>
    </xf>
    <xf numFmtId="0" fontId="15" fillId="0" borderId="1" xfId="0" applyFont="1" applyBorder="1" applyAlignment="1">
      <alignment horizontal="left" vertical="center"/>
    </xf>
    <xf numFmtId="0" fontId="8" fillId="0" borderId="1" xfId="0" quotePrefix="1" applyFont="1" applyBorder="1">
      <alignment vertical="center"/>
    </xf>
    <xf numFmtId="49" fontId="15" fillId="0" borderId="1" xfId="0" applyNumberFormat="1" applyFont="1" applyBorder="1" applyAlignment="1">
      <alignment horizontal="left" vertical="center"/>
    </xf>
    <xf numFmtId="49" fontId="15" fillId="0" borderId="1" xfId="0" quotePrefix="1" applyNumberFormat="1" applyFont="1" applyBorder="1" applyAlignment="1">
      <alignment horizontal="left" vertical="center"/>
    </xf>
    <xf numFmtId="0" fontId="14" fillId="0" borderId="1" xfId="0" applyFont="1" applyBorder="1">
      <alignment vertical="center"/>
    </xf>
    <xf numFmtId="0" fontId="14" fillId="0" borderId="1" xfId="0" applyFont="1" applyBorder="1" applyAlignment="1">
      <alignment vertical="top" wrapText="1"/>
    </xf>
    <xf numFmtId="0" fontId="18" fillId="0" borderId="0" xfId="0" applyFont="1">
      <alignment vertical="center"/>
    </xf>
    <xf numFmtId="0" fontId="17" fillId="0" borderId="0" xfId="0" applyFont="1">
      <alignment vertical="center"/>
    </xf>
    <xf numFmtId="0" fontId="15" fillId="0" borderId="1" xfId="0" applyFont="1" applyBorder="1" applyAlignment="1">
      <alignment vertical="top" wrapText="1"/>
    </xf>
    <xf numFmtId="0" fontId="13" fillId="0" borderId="1" xfId="0" applyFont="1" applyBorder="1" applyAlignment="1">
      <alignment vertical="top" wrapText="1"/>
    </xf>
    <xf numFmtId="49" fontId="15" fillId="0" borderId="1" xfId="0" applyNumberFormat="1" applyFont="1" applyBorder="1" applyAlignment="1">
      <alignment horizontal="right" vertical="center" wrapText="1"/>
    </xf>
    <xf numFmtId="0" fontId="15" fillId="0" borderId="0" xfId="0" applyFont="1">
      <alignment vertical="center"/>
    </xf>
    <xf numFmtId="0" fontId="20" fillId="0" borderId="1" xfId="0" applyFont="1" applyBorder="1">
      <alignment vertical="center"/>
    </xf>
    <xf numFmtId="0" fontId="21" fillId="0" borderId="0" xfId="0" applyFont="1">
      <alignment vertical="center"/>
    </xf>
    <xf numFmtId="0" fontId="11" fillId="0" borderId="2" xfId="0" applyFont="1" applyBorder="1" applyAlignment="1">
      <alignment horizontal="left" vertical="center" wrapText="1"/>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9" fillId="2" borderId="5" xfId="0" applyFont="1" applyFill="1" applyBorder="1" applyAlignment="1">
      <alignment horizontal="left" vertical="center"/>
    </xf>
    <xf numFmtId="49" fontId="8" fillId="0" borderId="1" xfId="0" applyNumberFormat="1" applyFont="1" applyBorder="1" applyAlignment="1">
      <alignment horizontal="left" vertical="center"/>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14" fillId="0" borderId="1" xfId="0" applyFont="1" applyBorder="1" applyAlignment="1">
      <alignment horizontal="left" vertical="center" wrapText="1"/>
    </xf>
    <xf numFmtId="49" fontId="15" fillId="0" borderId="1" xfId="0" applyNumberFormat="1" applyFont="1" applyBorder="1" applyAlignment="1">
      <alignment horizontal="left" vertical="center"/>
    </xf>
    <xf numFmtId="0" fontId="15" fillId="0" borderId="1" xfId="0" applyFont="1" applyBorder="1" applyAlignment="1">
      <alignment horizontal="left" vertical="center"/>
    </xf>
    <xf numFmtId="0" fontId="15" fillId="0" borderId="1" xfId="0" applyFont="1" applyBorder="1" applyAlignment="1">
      <alignment horizontal="left" vertical="center" wrapText="1"/>
    </xf>
    <xf numFmtId="0" fontId="8" fillId="0" borderId="1" xfId="0" applyFont="1" applyBorder="1" applyAlignment="1">
      <alignment vertical="center"/>
    </xf>
    <xf numFmtId="0" fontId="15" fillId="0" borderId="1" xfId="0" applyFont="1" applyBorder="1" applyAlignment="1">
      <alignment vertical="center"/>
    </xf>
    <xf numFmtId="0" fontId="15" fillId="0" borderId="3" xfId="0" applyFont="1" applyBorder="1" applyAlignment="1">
      <alignment vertical="center"/>
    </xf>
    <xf numFmtId="0" fontId="15" fillId="0" borderId="4" xfId="0" applyFont="1" applyBorder="1" applyAlignment="1">
      <alignment vertical="center"/>
    </xf>
    <xf numFmtId="0" fontId="15" fillId="0" borderId="5" xfId="0" applyFont="1" applyBorder="1" applyAlignment="1">
      <alignment vertical="center"/>
    </xf>
  </cellXfs>
  <cellStyles count="5">
    <cellStyle name="標準" xfId="0" builtinId="0"/>
    <cellStyle name="標準 2" xfId="2" xr:uid="{D76A7E6E-CD97-4DE8-B9EF-D6A75BCC88DA}"/>
    <cellStyle name="標準 2 2 2 2" xfId="4" xr:uid="{2690E577-BED0-43D3-8F1D-F93FF1F59CA7}"/>
    <cellStyle name="標準 3" xfId="1" xr:uid="{CFD5BF74-8B5F-4F38-AF8D-BB4FC64D3E5B}"/>
    <cellStyle name="標準 4" xfId="3" xr:uid="{CCB68884-A374-456C-A068-159E2D986CDD}"/>
  </cellStyles>
  <dxfs count="0"/>
  <tableStyles count="0" defaultTableStyle="TableStyleMedium2" defaultPivotStyle="PivotStyleLight16"/>
  <colors>
    <mruColors>
      <color rgb="FFA5A5A5"/>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B3BA2-13C9-461E-9212-9A1E093DFC69}">
  <sheetPr codeName="Sheet1"/>
  <dimension ref="B1:L34"/>
  <sheetViews>
    <sheetView showGridLines="0" tabSelected="1" view="pageBreakPreview" zoomScale="55" zoomScaleNormal="55" zoomScaleSheetLayoutView="55" workbookViewId="0">
      <pane xSplit="3" ySplit="6" topLeftCell="D7" activePane="bottomRight" state="frozen"/>
      <selection pane="bottomRight" activeCell="D7" sqref="D7"/>
      <selection pane="bottomLeft" activeCell="A7" sqref="A7"/>
      <selection pane="topRight" activeCell="D1" sqref="D1"/>
    </sheetView>
  </sheetViews>
  <sheetFormatPr defaultColWidth="8.75" defaultRowHeight="15"/>
  <cols>
    <col min="1" max="2" width="2.375" style="1" customWidth="1"/>
    <col min="3" max="3" width="8.75" style="1"/>
    <col min="4" max="4" width="25" style="1" customWidth="1"/>
    <col min="5" max="5" width="46.625" style="1" customWidth="1"/>
    <col min="6" max="6" width="23.125" style="1" bestFit="1" customWidth="1"/>
    <col min="7" max="7" width="12.25" style="1" customWidth="1"/>
    <col min="8" max="8" width="37" style="1" customWidth="1"/>
    <col min="9" max="9" width="13.125" style="1" customWidth="1"/>
    <col min="10" max="11" width="18.625" style="1" customWidth="1"/>
    <col min="12" max="16384" width="8.75" style="1"/>
  </cols>
  <sheetData>
    <row r="1" spans="2:12" ht="27">
      <c r="B1" s="31" t="s">
        <v>0</v>
      </c>
      <c r="C1" s="31"/>
    </row>
    <row r="2" spans="2:12" ht="16.149999999999999">
      <c r="C2" s="32" t="s">
        <v>1</v>
      </c>
      <c r="D2" s="32"/>
    </row>
    <row r="3" spans="2:12" ht="16.149999999999999">
      <c r="C3" s="32"/>
      <c r="D3" s="32"/>
    </row>
    <row r="6" spans="2:12" ht="18.600000000000001">
      <c r="C6" s="11" t="s">
        <v>2</v>
      </c>
      <c r="D6" s="11" t="s">
        <v>3</v>
      </c>
      <c r="E6" s="11" t="s">
        <v>4</v>
      </c>
      <c r="F6" s="11" t="s">
        <v>5</v>
      </c>
      <c r="G6" s="11" t="s">
        <v>6</v>
      </c>
      <c r="H6" s="11" t="s">
        <v>7</v>
      </c>
      <c r="I6" s="11" t="s">
        <v>8</v>
      </c>
      <c r="J6" s="11" t="s">
        <v>9</v>
      </c>
      <c r="K6" s="11" t="s">
        <v>10</v>
      </c>
      <c r="L6" s="38" t="s">
        <v>11</v>
      </c>
    </row>
    <row r="7" spans="2:12" ht="60">
      <c r="C7" s="35" t="str">
        <f>接種対象者情報の送信!E$3</f>
        <v>001</v>
      </c>
      <c r="D7" s="21" t="e">
        <f ca="1">接種対象者情報の送信!E$4</f>
        <v>#VALUE!</v>
      </c>
      <c r="E7" s="21" t="str">
        <f>接種対象者情報の送信!E$5</f>
        <v>接種対象者情報を予予・請求システムへ送信する。</v>
      </c>
      <c r="F7" s="21" t="str">
        <f>接種対象者情報の送信!E$6</f>
        <v>CSV/JSONの自動API連携</v>
      </c>
      <c r="G7" s="21" t="str">
        <f>接種対象者情報の送信!E$7</f>
        <v>随時</v>
      </c>
      <c r="H7" s="21" t="str">
        <f>接種対象者情報の送信!E$8</f>
        <v>差分（予予・請求システムへ提供した以降の住基異動分など。詳細は項目定義No1の項目説明参照）
※当初セットアップ時は全件</v>
      </c>
      <c r="I7" s="21" t="str">
        <f>接種対象者情報の送信!E$9</f>
        <v>送信</v>
      </c>
      <c r="J7" s="21" t="str">
        <f>接種対象者情報の送信!E$10</f>
        <v>健康管理システム</v>
      </c>
      <c r="K7" s="21" t="str">
        <f>接種対象者情報の送信!E$11</f>
        <v>予予・請求システム</v>
      </c>
      <c r="L7" s="38" t="s">
        <v>11</v>
      </c>
    </row>
    <row r="8" spans="2:12" ht="30">
      <c r="C8" s="35" t="str">
        <f>予防接種管理情報の受信!E$3</f>
        <v>002</v>
      </c>
      <c r="D8" s="21" t="e">
        <f ca="1">予防接種管理情報の受信!E$4</f>
        <v>#VALUE!</v>
      </c>
      <c r="E8" s="21" t="str">
        <f>予防接種管理情報の受信!E$5</f>
        <v>予防接種管理情報を予予・請求システムから受信する。</v>
      </c>
      <c r="F8" s="21" t="str">
        <f>予防接種管理情報の受信!E$6</f>
        <v>CSV/JSONの自動API連携</v>
      </c>
      <c r="G8" s="21" t="str">
        <f>予防接種管理情報の受信!E$7</f>
        <v>１日１回</v>
      </c>
      <c r="H8" s="21" t="str">
        <f>予防接種管理情報の受信!E$8</f>
        <v>差分（前回受信時からの更新・追加分）
※当初セットアップ時は全件</v>
      </c>
      <c r="I8" s="21" t="str">
        <f>予防接種管理情報の受信!E$9</f>
        <v>受信</v>
      </c>
      <c r="J8" s="21" t="str">
        <f>予防接種管理情報の受信!E$10</f>
        <v>予予・請求システム</v>
      </c>
      <c r="K8" s="21" t="str">
        <f>予防接種管理情報の受信!E$11</f>
        <v>健康管理システム</v>
      </c>
      <c r="L8" s="38" t="s">
        <v>11</v>
      </c>
    </row>
    <row r="9" spans="2:12" ht="30">
      <c r="C9" s="35" t="str">
        <f>接種対象者登録・更新エラー情報連携!E$3</f>
        <v>003</v>
      </c>
      <c r="D9" s="21" t="e">
        <f ca="1">接種対象者登録・更新エラー情報連携!E$4</f>
        <v>#VALUE!</v>
      </c>
      <c r="E9" s="21" t="str">
        <f>接種対象者登録・更新エラー情報連携!E$5</f>
        <v>予予・請求システムから接種対象者情報の登録、更新（失効含む）エラー情報を受領する。</v>
      </c>
      <c r="F9" s="21" t="str">
        <f>接種対象者登録・更新エラー情報連携!E$6</f>
        <v>CSV/JSONの自動API連携</v>
      </c>
      <c r="G9" s="21" t="str">
        <f>接種対象者登録・更新エラー情報連携!E$7</f>
        <v>１日１回</v>
      </c>
      <c r="H9" s="21" t="str">
        <f>接種対象者登録・更新エラー情報連携!E$8</f>
        <v>差分（前回受信時からの更新・追加分）
※当初セットアップ時は全件</v>
      </c>
      <c r="I9" s="21" t="str">
        <f>接種対象者登録・更新エラー情報連携!E$9</f>
        <v>受信</v>
      </c>
      <c r="J9" s="21" t="str">
        <f>接種対象者登録・更新エラー情報連携!E$10</f>
        <v>予予・請求システム</v>
      </c>
      <c r="K9" s="21" t="str">
        <f>接種対象者登録・更新エラー情報連携!E$11</f>
        <v>健康管理システム</v>
      </c>
      <c r="L9" s="38" t="s">
        <v>11</v>
      </c>
    </row>
    <row r="10" spans="2:12" ht="18.600000000000001">
      <c r="C10" s="35" t="str">
        <f>接種勧奨結果の要求!E$3</f>
        <v>004</v>
      </c>
      <c r="D10" s="21" t="e">
        <f ca="1">接種勧奨結果の要求!E$4</f>
        <v>#VALUE!</v>
      </c>
      <c r="E10" s="21" t="str">
        <f>接種勧奨結果の要求!E$5</f>
        <v>予予・請求システムへ接種勧奨結果情報を要求する。</v>
      </c>
      <c r="F10" s="21" t="str">
        <f>接種勧奨結果の要求!E$6</f>
        <v>CSV/JSONの自動API連携</v>
      </c>
      <c r="G10" s="21" t="str">
        <f>接種勧奨結果の要求!E$7</f>
        <v>随時</v>
      </c>
      <c r="H10" s="21" t="str">
        <f>接種勧奨結果の要求!E$8</f>
        <v>-</v>
      </c>
      <c r="I10" s="21" t="str">
        <f>接種勧奨結果の要求!E$9</f>
        <v>送信</v>
      </c>
      <c r="J10" s="21" t="str">
        <f>接種勧奨結果の要求!E$10</f>
        <v>健康管理システム</v>
      </c>
      <c r="K10" s="21" t="str">
        <f>接種勧奨結果の要求!E$11</f>
        <v>予予・請求システム</v>
      </c>
      <c r="L10" s="38" t="s">
        <v>11</v>
      </c>
    </row>
    <row r="11" spans="2:12" ht="18.600000000000001">
      <c r="C11" s="35" t="str">
        <f>接種勧奨結果の受信!E$3</f>
        <v>005</v>
      </c>
      <c r="D11" s="21" t="e">
        <f ca="1">接種勧奨結果の受信!E$4</f>
        <v>#VALUE!</v>
      </c>
      <c r="E11" s="21" t="str">
        <f>接種勧奨結果の受信!E$5</f>
        <v>予予・請求システムから接種勧奨結果情報を受領する。</v>
      </c>
      <c r="F11" s="21" t="str">
        <f>接種勧奨結果の受信!E$6</f>
        <v>CSV/JSONの自動API連携</v>
      </c>
      <c r="G11" s="21" t="str">
        <f>接種勧奨結果の受信!E$7</f>
        <v>随時</v>
      </c>
      <c r="H11" s="21" t="str">
        <f>接種勧奨結果の受信!E$8</f>
        <v>-</v>
      </c>
      <c r="I11" s="21" t="str">
        <f>接種勧奨結果の受信!E$9</f>
        <v>受信</v>
      </c>
      <c r="J11" s="21" t="str">
        <f>接種勧奨結果の受信!E$10</f>
        <v>予予・請求システム</v>
      </c>
      <c r="K11" s="21" t="str">
        <f>接種勧奨結果の受信!E$11</f>
        <v>健康管理システム</v>
      </c>
      <c r="L11" s="38" t="s">
        <v>11</v>
      </c>
    </row>
    <row r="12" spans="2:12" ht="18.600000000000001">
      <c r="C12" s="35" t="str">
        <f>接種勧奨結果の送信!E$3</f>
        <v>006</v>
      </c>
      <c r="D12" s="21" t="e">
        <f ca="1">接種勧奨結果の送信!E$4</f>
        <v>#VALUE!</v>
      </c>
      <c r="E12" s="21" t="str">
        <f>接種勧奨結果の送信!E$5</f>
        <v>予予・請求システムへ接種勧奨結果情報を送信する。</v>
      </c>
      <c r="F12" s="21" t="str">
        <f>接種勧奨結果の送信!E$6</f>
        <v>CSV/JSONの自動API連携</v>
      </c>
      <c r="G12" s="21" t="str">
        <f>接種勧奨結果の送信!E$7</f>
        <v>随時</v>
      </c>
      <c r="H12" s="21" t="str">
        <f>接種勧奨結果の送信!E$8</f>
        <v>差分（前回受信時からの更新・追加分）</v>
      </c>
      <c r="I12" s="21" t="str">
        <f>接種勧奨結果の送信!E$9</f>
        <v>送信</v>
      </c>
      <c r="J12" s="21" t="str">
        <f>接種勧奨結果の送信!E$10</f>
        <v>健康管理システム</v>
      </c>
      <c r="K12" s="21" t="str">
        <f>接種勧奨結果の送信!E$11</f>
        <v>予予・請求システム</v>
      </c>
      <c r="L12" s="38" t="s">
        <v>11</v>
      </c>
    </row>
    <row r="13" spans="2:12" ht="18.600000000000001">
      <c r="C13" s="35" t="str">
        <f>勧奨用リストの要求!E$3</f>
        <v>007</v>
      </c>
      <c r="D13" s="21" t="e">
        <f ca="1">勧奨用リストの要求!E$4</f>
        <v>#VALUE!</v>
      </c>
      <c r="E13" s="21" t="str">
        <f>勧奨用リストの要求!E$5</f>
        <v>予予・請求システムへ勧奨用リストを要求する。</v>
      </c>
      <c r="F13" s="21" t="str">
        <f>勧奨用リストの要求!E$6</f>
        <v>CSV/JSONの自動API連携</v>
      </c>
      <c r="G13" s="21" t="str">
        <f>勧奨用リストの要求!E$7</f>
        <v>随時</v>
      </c>
      <c r="H13" s="21" t="str">
        <f>勧奨用リストの要求!E$8</f>
        <v>-</v>
      </c>
      <c r="I13" s="21" t="str">
        <f>勧奨用リストの要求!E$9</f>
        <v>送信</v>
      </c>
      <c r="J13" s="21" t="str">
        <f>勧奨用リストの要求!E$10</f>
        <v>健康管理システム</v>
      </c>
      <c r="K13" s="21" t="str">
        <f>勧奨用リストの要求!E$11</f>
        <v>予予・請求システム</v>
      </c>
      <c r="L13" s="38" t="s">
        <v>11</v>
      </c>
    </row>
    <row r="14" spans="2:12" ht="18.600000000000001">
      <c r="C14" s="35" t="str">
        <f>マイナポ勧奨用リストの受信!E$3</f>
        <v>008</v>
      </c>
      <c r="D14" s="21" t="e">
        <f ca="1">マイナポ勧奨用リストの受信!E$4</f>
        <v>#VALUE!</v>
      </c>
      <c r="E14" s="21" t="str">
        <f>マイナポ勧奨用リストの受信!E$5</f>
        <v>予予・請求システムからマイナポ勧奨用リストを受信する。</v>
      </c>
      <c r="F14" s="21" t="str">
        <f>マイナポ勧奨用リストの受信!E$6</f>
        <v>CSV/JSONの自動API連携</v>
      </c>
      <c r="G14" s="21" t="str">
        <f>マイナポ勧奨用リストの受信!E$7</f>
        <v>随時</v>
      </c>
      <c r="H14" s="21" t="str">
        <f>マイナポ勧奨用リストの受信!E$8</f>
        <v>-</v>
      </c>
      <c r="I14" s="21" t="str">
        <f>マイナポ勧奨用リストの受信!E$9</f>
        <v>受信</v>
      </c>
      <c r="J14" s="21" t="str">
        <f>マイナポ勧奨用リストの受信!E$10</f>
        <v>予予・請求システム</v>
      </c>
      <c r="K14" s="21" t="str">
        <f>マイナポ勧奨用リストの受信!E$11</f>
        <v>健康管理システム</v>
      </c>
      <c r="L14" s="38" t="s">
        <v>11</v>
      </c>
    </row>
    <row r="15" spans="2:12" ht="30">
      <c r="C15" s="35" t="str">
        <f>マイナポ以外からの勧奨用リストの受信!E$3</f>
        <v>009</v>
      </c>
      <c r="D15" s="21" t="e">
        <f ca="1">マイナポ以外からの勧奨用リストの受信!E$4</f>
        <v>#VALUE!</v>
      </c>
      <c r="E15" s="21" t="str">
        <f>マイナポ以外からの勧奨用リストの受信!E$5</f>
        <v>予予・請求システムからマイナポ以外からの勧奨用リストを受信する。</v>
      </c>
      <c r="F15" s="21" t="str">
        <f>マイナポ以外からの勧奨用リストの受信!E$6</f>
        <v>CSV/JSONの自動API連携</v>
      </c>
      <c r="G15" s="21" t="str">
        <f>マイナポ以外からの勧奨用リストの受信!E$7</f>
        <v>随時</v>
      </c>
      <c r="H15" s="21" t="str">
        <f>マイナポ以外からの勧奨用リストの受信!E$8</f>
        <v>-</v>
      </c>
      <c r="I15" s="21" t="str">
        <f>マイナポ以外からの勧奨用リストの受信!E$9</f>
        <v>受信</v>
      </c>
      <c r="J15" s="21" t="str">
        <f>マイナポ以外からの勧奨用リストの受信!E$10</f>
        <v>予予・請求システム</v>
      </c>
      <c r="K15" s="21" t="str">
        <f>マイナポ以外からの勧奨用リストの受信!E$11</f>
        <v>健康管理システム</v>
      </c>
      <c r="L15" s="38" t="s">
        <v>11</v>
      </c>
    </row>
    <row r="16" spans="2:12" ht="18.600000000000001">
      <c r="C16" s="35" t="str">
        <f>マイナポ勧奨用リストの送信!E$3</f>
        <v>010</v>
      </c>
      <c r="D16" s="21" t="e">
        <f ca="1">マイナポ勧奨用リストの送信!E$4</f>
        <v>#VALUE!</v>
      </c>
      <c r="E16" s="21" t="str">
        <f>マイナポ勧奨用リストの送信!E$5</f>
        <v>予予・請求システムへマイナポ勧奨用リストを送信する。</v>
      </c>
      <c r="F16" s="21" t="str">
        <f>マイナポ勧奨用リストの送信!E$6</f>
        <v>CSV/JSONの自動API連携</v>
      </c>
      <c r="G16" s="21" t="str">
        <f>マイナポ勧奨用リストの送信!E$7</f>
        <v>随時</v>
      </c>
      <c r="H16" s="21" t="str">
        <f>マイナポ勧奨用リストの送信!E$8</f>
        <v>-</v>
      </c>
      <c r="I16" s="21" t="str">
        <f>マイナポ勧奨用リストの送信!E$9</f>
        <v>送信</v>
      </c>
      <c r="J16" s="21" t="str">
        <f>マイナポ勧奨用リストの送信!E$10</f>
        <v>健康管理システム</v>
      </c>
      <c r="K16" s="21" t="str">
        <f>マイナポ勧奨用リストの送信!E$11</f>
        <v>予予・請求システム</v>
      </c>
      <c r="L16" s="38" t="s">
        <v>11</v>
      </c>
    </row>
    <row r="17" spans="3:12" ht="18.600000000000001">
      <c r="C17" s="35" t="str">
        <f>除外者リストの要求!E$3</f>
        <v>011</v>
      </c>
      <c r="D17" s="21" t="e">
        <f ca="1">除外者リストの要求!E$4</f>
        <v>#VALUE!</v>
      </c>
      <c r="E17" s="21" t="str">
        <f>除外者リストの要求!E$5</f>
        <v>予予・請求システムへ除外者リストを要求する。</v>
      </c>
      <c r="F17" s="21" t="str">
        <f>除外者リストの要求!E$6</f>
        <v>CSV/JSONの自動API連携</v>
      </c>
      <c r="G17" s="21" t="str">
        <f>除外者リストの要求!E$7</f>
        <v>随時</v>
      </c>
      <c r="H17" s="21" t="str">
        <f>除外者リストの要求!E$8</f>
        <v>-</v>
      </c>
      <c r="I17" s="21" t="str">
        <f>除外者リストの要求!E$9</f>
        <v>送信</v>
      </c>
      <c r="J17" s="21" t="str">
        <f>除外者リストの要求!E$10</f>
        <v>健康管理システム</v>
      </c>
      <c r="K17" s="21" t="str">
        <f>除外者リストの要求!E$11</f>
        <v>予予・請求システム</v>
      </c>
      <c r="L17" s="38" t="s">
        <v>11</v>
      </c>
    </row>
    <row r="18" spans="3:12" ht="30">
      <c r="C18" s="35" t="str">
        <f>除外者リストの受信!E$3</f>
        <v>012</v>
      </c>
      <c r="D18" s="21" t="e">
        <f ca="1">除外者リストの受信!E$4</f>
        <v>#VALUE!</v>
      </c>
      <c r="E18" s="21" t="str">
        <f>除外者リストの受信!E$5</f>
        <v>予予・請求システムから勧奨対象リストファイルに含まれなかった除外者のリストを受信する。</v>
      </c>
      <c r="F18" s="21" t="str">
        <f>除外者リストの受信!E$6</f>
        <v>CSV/JSONの自動API連携</v>
      </c>
      <c r="G18" s="21" t="str">
        <f>除外者リストの受信!E$7</f>
        <v>随時</v>
      </c>
      <c r="H18" s="21" t="str">
        <f>除外者リストの受信!E$8</f>
        <v>-</v>
      </c>
      <c r="I18" s="21" t="str">
        <f>除外者リストの受信!E$9</f>
        <v>受信</v>
      </c>
      <c r="J18" s="21" t="str">
        <f>除外者リストの受信!E$10</f>
        <v>予予・請求システム</v>
      </c>
      <c r="K18" s="21" t="str">
        <f>除外者リストの受信!E$11</f>
        <v>健康管理システム</v>
      </c>
      <c r="L18" s="38" t="s">
        <v>11</v>
      </c>
    </row>
    <row r="19" spans="3:12" ht="18.600000000000001">
      <c r="C19" s="35" t="str">
        <f>接種記録の受信!E$3</f>
        <v>013</v>
      </c>
      <c r="D19" s="21" t="e">
        <f ca="1">接種記録の受信!E$4</f>
        <v>#VALUE!</v>
      </c>
      <c r="E19" s="21" t="str">
        <f>接種記録の受信!E$5</f>
        <v>予予・請求システムから接種記録情報を受信する。</v>
      </c>
      <c r="F19" s="21" t="str">
        <f>接種記録の受信!E$6</f>
        <v>CSV/JSONの自動API連携</v>
      </c>
      <c r="G19" s="21" t="str">
        <f>接種記録の受信!E$7</f>
        <v>１日１回</v>
      </c>
      <c r="H19" s="21" t="str">
        <f>接種記録の受信!E$8</f>
        <v>差分（前回受信時からの更新・追加分）</v>
      </c>
      <c r="I19" s="21" t="str">
        <f>接種記録の受信!E$9</f>
        <v>受信</v>
      </c>
      <c r="J19" s="21" t="str">
        <f>接種記録の受信!E$10</f>
        <v>予予・請求システム</v>
      </c>
      <c r="K19" s="21" t="str">
        <f>接種記録の受信!E$11</f>
        <v>健康管理システム</v>
      </c>
      <c r="L19" s="38" t="s">
        <v>11</v>
      </c>
    </row>
    <row r="20" spans="3:12" ht="18.600000000000001">
      <c r="C20" s="35" t="str">
        <f>接種済証交付記録の送信!E$3</f>
        <v>014</v>
      </c>
      <c r="D20" s="21" t="e">
        <f ca="1">接種済証交付記録の送信!E$4</f>
        <v>#VALUE!</v>
      </c>
      <c r="E20" s="21" t="str">
        <f>接種済証交付記録の送信!E$5</f>
        <v>予予・請求システムへ接種済証交付記録情報を送信する。</v>
      </c>
      <c r="F20" s="21" t="str">
        <f>接種済証交付記録の送信!E$6</f>
        <v>CSV/JSONの自動API連携</v>
      </c>
      <c r="G20" s="21" t="str">
        <f>接種済証交付記録の送信!E$7</f>
        <v>随時</v>
      </c>
      <c r="H20" s="21" t="str">
        <f>接種済証交付記録の送信!E$8</f>
        <v>差分（前回受信時からの更新・追加分）</v>
      </c>
      <c r="I20" s="21" t="str">
        <f>接種済証交付記録の送信!E$9</f>
        <v>送信</v>
      </c>
      <c r="J20" s="21" t="str">
        <f>接種済証交付記録の送信!E$10</f>
        <v>健康管理システム</v>
      </c>
      <c r="K20" s="21" t="str">
        <f>接種済証交付記録の送信!E$11</f>
        <v>予予・請求システム</v>
      </c>
      <c r="L20" s="38" t="s">
        <v>11</v>
      </c>
    </row>
    <row r="21" spans="3:12" ht="30">
      <c r="C21" s="35" t="str">
        <f>'1歳6か月児健診結果の送信'!E$3</f>
        <v>015</v>
      </c>
      <c r="D21" s="21" t="e">
        <f ca="1">'1歳6か月児健診結果の送信'!E$4</f>
        <v>#VALUE!</v>
      </c>
      <c r="E21" s="21" t="str">
        <f>'1歳6か月児健診結果の送信'!E$5</f>
        <v>予予・請求システムへ1歳6か月児健診結果を送信する。</v>
      </c>
      <c r="F21" s="21" t="str">
        <f>'1歳6か月児健診結果の送信'!E$6</f>
        <v>CSV/JSONの自動API連携</v>
      </c>
      <c r="G21" s="21" t="str">
        <f>'1歳6か月児健診結果の送信'!E$7</f>
        <v>１日１回</v>
      </c>
      <c r="H21" s="21" t="str">
        <f>'1歳6か月児健診結果の送信'!E$8</f>
        <v>差分（前回受信時からの更新・追加分）
※当初セットアップ時は全件</v>
      </c>
      <c r="I21" s="21" t="str">
        <f>'1歳6か月児健診結果の送信'!E$9</f>
        <v>送信</v>
      </c>
      <c r="J21" s="21" t="str">
        <f>'1歳6か月児健診結果の送信'!E$10</f>
        <v>健康管理システム</v>
      </c>
      <c r="K21" s="21" t="str">
        <f>'1歳6か月児健診結果の送信'!E$11</f>
        <v>予予・請求システム</v>
      </c>
      <c r="L21" s="38" t="s">
        <v>11</v>
      </c>
    </row>
    <row r="22" spans="3:12" ht="30">
      <c r="C22" s="35" t="str">
        <f>'3～4か月児健診結果の送信'!E$3</f>
        <v>016</v>
      </c>
      <c r="D22" s="21" t="e">
        <f ca="1">'3～4か月児健診結果の送信'!E$4</f>
        <v>#VALUE!</v>
      </c>
      <c r="E22" s="21" t="str">
        <f>'3～4か月児健診結果の送信'!E$5</f>
        <v>予予・請求システムへ3～4か月児健診結果を送信する。</v>
      </c>
      <c r="F22" s="21" t="str">
        <f>'3～4か月児健診結果の送信'!E$6</f>
        <v>CSV/JSONの自動API連携</v>
      </c>
      <c r="G22" s="21" t="str">
        <f>'3～4か月児健診結果の送信'!E$7</f>
        <v>１日１回</v>
      </c>
      <c r="H22" s="21" t="str">
        <f>'3～4か月児健診結果の送信'!E$8</f>
        <v>差分（前回受信時からの更新・追加分）
※当初セットアップ時は全件</v>
      </c>
      <c r="I22" s="21" t="str">
        <f>'3～4か月児健診結果の送信'!E$9</f>
        <v>送信</v>
      </c>
      <c r="J22" s="21" t="str">
        <f>'3～4か月児健診結果の送信'!E$10</f>
        <v>健康管理システム</v>
      </c>
      <c r="K22" s="21" t="str">
        <f>'3～4か月児健診結果の送信'!E$11</f>
        <v>予予・請求システム</v>
      </c>
      <c r="L22" s="38" t="s">
        <v>11</v>
      </c>
    </row>
    <row r="23" spans="3:12" ht="30">
      <c r="C23" s="35" t="str">
        <f>'3歳児健診結果の送信'!E$3</f>
        <v>017</v>
      </c>
      <c r="D23" s="21" t="e">
        <f ca="1">'3歳児健診結果の送信'!E$4</f>
        <v>#VALUE!</v>
      </c>
      <c r="E23" s="21" t="str">
        <f>'3歳児健診結果の送信'!E$5</f>
        <v>予予・請求システムへ3歳児健診結果を送信する。</v>
      </c>
      <c r="F23" s="21" t="str">
        <f>'3歳児健診結果の送信'!E$6</f>
        <v>CSV/JSONの自動API連携</v>
      </c>
      <c r="G23" s="21" t="str">
        <f>'3歳児健診結果の送信'!E$7</f>
        <v>１日１回</v>
      </c>
      <c r="H23" s="21" t="str">
        <f>'3歳児健診結果の送信'!E$8</f>
        <v>差分（前回受信時からの更新・追加分）
※当初セットアップ時は全件</v>
      </c>
      <c r="I23" s="21" t="str">
        <f>'3歳児健診結果の送信'!E$9</f>
        <v>送信</v>
      </c>
      <c r="J23" s="21" t="str">
        <f>'3歳児健診結果の送信'!E$10</f>
        <v>健康管理システム</v>
      </c>
      <c r="K23" s="21" t="str">
        <f>'3歳児健診結果の送信'!E$11</f>
        <v>予予・請求システム</v>
      </c>
      <c r="L23" s="38" t="s">
        <v>11</v>
      </c>
    </row>
    <row r="24" spans="3:12" ht="30">
      <c r="C24" s="35" t="str">
        <f>子宮頸がん一次検診結果の送信!E$3</f>
        <v>018</v>
      </c>
      <c r="D24" s="21" t="e">
        <f ca="1">子宮頸がん一次検診結果の送信!E$4</f>
        <v>#VALUE!</v>
      </c>
      <c r="E24" s="21" t="str">
        <f>子宮頸がん一次検診結果の送信!E$5</f>
        <v>予予・請求システムへ子宮頸がん一次検診結果を送信する。</v>
      </c>
      <c r="F24" s="21" t="str">
        <f>子宮頸がん一次検診結果の送信!E$6</f>
        <v>CSV/JSONの自動API連携</v>
      </c>
      <c r="G24" s="21" t="str">
        <f>子宮頸がん一次検診結果の送信!E$7</f>
        <v>１日１回</v>
      </c>
      <c r="H24" s="21" t="str">
        <f>子宮頸がん一次検診結果の送信!E$8</f>
        <v>差分（前回受信時からの更新・追加分）
※当初セットアップ時は全件</v>
      </c>
      <c r="I24" s="21" t="str">
        <f>子宮頸がん一次検診結果の送信!E$9</f>
        <v>送信</v>
      </c>
      <c r="J24" s="21" t="str">
        <f>子宮頸がん一次検診結果の送信!E$10</f>
        <v>健康管理システム</v>
      </c>
      <c r="K24" s="21" t="str">
        <f>子宮頸がん一次検診結果の送信!E$11</f>
        <v>予予・請求システム</v>
      </c>
      <c r="L24" s="38" t="s">
        <v>11</v>
      </c>
    </row>
    <row r="25" spans="3:12" ht="30">
      <c r="C25" s="35" t="str">
        <f>子宮頸がん精密検査結果の送信!E$3</f>
        <v>019</v>
      </c>
      <c r="D25" s="21" t="e">
        <f ca="1">子宮頸がん精密検査結果の送信!E$4</f>
        <v>#VALUE!</v>
      </c>
      <c r="E25" s="21" t="str">
        <f>子宮頸がん精密検査結果の送信!E$5</f>
        <v>予予・請求システムへ子宮頸がん精密検査結果を送信する。</v>
      </c>
      <c r="F25" s="21" t="str">
        <f>子宮頸がん精密検査結果の送信!E$6</f>
        <v>CSV/JSONの自動API連携</v>
      </c>
      <c r="G25" s="21" t="str">
        <f>子宮頸がん精密検査結果の送信!E$7</f>
        <v>１日１回</v>
      </c>
      <c r="H25" s="21" t="str">
        <f>子宮頸がん精密検査結果の送信!E$8</f>
        <v>差分（前回受信時からの更新・追加分）
※当初セットアップ時は全件</v>
      </c>
      <c r="I25" s="21" t="str">
        <f>子宮頸がん精密検査結果の送信!E$9</f>
        <v>送信</v>
      </c>
      <c r="J25" s="21" t="str">
        <f>子宮頸がん精密検査結果の送信!E$10</f>
        <v>健康管理システム</v>
      </c>
      <c r="K25" s="21" t="str">
        <f>子宮頸がん精密検査結果の送信!E$11</f>
        <v>予予・請求システム</v>
      </c>
      <c r="L25" s="38" t="s">
        <v>11</v>
      </c>
    </row>
    <row r="26" spans="3:12" ht="30">
      <c r="C26" s="35" t="str">
        <f>産婦精密健診結果の送信!E$3</f>
        <v>020</v>
      </c>
      <c r="D26" s="21" t="e">
        <f ca="1">産婦精密健診結果の送信!E$4</f>
        <v>#VALUE!</v>
      </c>
      <c r="E26" s="21" t="str">
        <f>産婦精密健診結果の送信!E$5</f>
        <v>予予・請求システムへ産婦精密健診結果を送信する。</v>
      </c>
      <c r="F26" s="21" t="str">
        <f>産婦精密健診結果の送信!E$6</f>
        <v>CSV/JSONの自動API連携</v>
      </c>
      <c r="G26" s="21" t="str">
        <f>産婦精密健診結果の送信!E$7</f>
        <v>１日１回</v>
      </c>
      <c r="H26" s="21" t="str">
        <f>産婦精密健診結果の送信!E$8</f>
        <v>差分（前回受信時からの更新・追加分）
※当初セットアップ時は全件</v>
      </c>
      <c r="I26" s="21" t="str">
        <f>産婦精密健診結果の送信!E$9</f>
        <v>送信</v>
      </c>
      <c r="J26" s="21" t="str">
        <f>産婦精密健診結果の送信!E$10</f>
        <v>健康管理システム</v>
      </c>
      <c r="K26" s="21" t="str">
        <f>産婦精密健診結果の送信!E$11</f>
        <v>予予・請求システム</v>
      </c>
      <c r="L26" s="38" t="s">
        <v>11</v>
      </c>
    </row>
    <row r="27" spans="3:12" ht="30">
      <c r="C27" s="35" t="str">
        <f>出産の状態に係る情報の送信!E$3</f>
        <v>021</v>
      </c>
      <c r="D27" s="21" t="e">
        <f ca="1">出産の状態に係る情報の送信!E$4</f>
        <v>#VALUE!</v>
      </c>
      <c r="E27" s="21" t="str">
        <f>出産の状態に係る情報の送信!E$5</f>
        <v>予予・請求システムへ出産の状態に係る情報を送信する。</v>
      </c>
      <c r="F27" s="21" t="str">
        <f>出産の状態に係る情報の送信!E$6</f>
        <v>CSV/JSONの自動API連携</v>
      </c>
      <c r="G27" s="21" t="str">
        <f>出産の状態に係る情報の送信!E$7</f>
        <v>１日１回</v>
      </c>
      <c r="H27" s="21" t="str">
        <f>出産の状態に係る情報の送信!E$8</f>
        <v>差分（前回受信時からの更新・追加分）
※当初セットアップ時は全件</v>
      </c>
      <c r="I27" s="21" t="str">
        <f>出産の状態に係る情報の送信!E$9</f>
        <v>送信</v>
      </c>
      <c r="J27" s="21" t="str">
        <f>出産の状態に係る情報の送信!E$10</f>
        <v>健康管理システム</v>
      </c>
      <c r="K27" s="21" t="str">
        <f>出産の状態に係る情報の送信!E$11</f>
        <v>予予・請求システム</v>
      </c>
      <c r="L27" s="38" t="s">
        <v>11</v>
      </c>
    </row>
    <row r="28" spans="3:12" ht="30">
      <c r="C28" s="35" t="str">
        <f>出生時状況の送信!E$3</f>
        <v>022</v>
      </c>
      <c r="D28" s="21" t="e">
        <f ca="1">出生時状況の送信!E$4</f>
        <v>#VALUE!</v>
      </c>
      <c r="E28" s="21" t="str">
        <f>出生時状況の送信!E$5</f>
        <v>予予・請求システムへ出生時状況を送信する。</v>
      </c>
      <c r="F28" s="21" t="str">
        <f>出生時状況の送信!E$6</f>
        <v>CSV/JSONの自動API連携</v>
      </c>
      <c r="G28" s="21" t="str">
        <f>出生時状況の送信!E$7</f>
        <v>１日１回</v>
      </c>
      <c r="H28" s="21" t="str">
        <f>出生時状況の送信!E$8</f>
        <v>差分（前回受信時からの更新・追加分）
※当初セットアップ時は全件</v>
      </c>
      <c r="I28" s="21" t="str">
        <f>出生時状況の送信!E$9</f>
        <v>送信</v>
      </c>
      <c r="J28" s="21" t="str">
        <f>出生時状況の送信!E$10</f>
        <v>健康管理システム</v>
      </c>
      <c r="K28" s="21" t="str">
        <f>出生時状況の送信!E$11</f>
        <v>予予・請求システム</v>
      </c>
      <c r="L28" s="38" t="s">
        <v>11</v>
      </c>
    </row>
    <row r="29" spans="3:12" ht="30">
      <c r="C29" s="35" t="str">
        <f>新生児聴覚検査結果の送信!E$3</f>
        <v>023</v>
      </c>
      <c r="D29" s="21" t="e">
        <f ca="1">新生児聴覚検査結果の送信!E$4</f>
        <v>#VALUE!</v>
      </c>
      <c r="E29" s="21" t="str">
        <f>新生児聴覚検査結果の送信!E$5</f>
        <v>予予・請求システムへ新生児聴覚検査結果を送信する。</v>
      </c>
      <c r="F29" s="21" t="str">
        <f>新生児聴覚検査結果の送信!E$6</f>
        <v>CSV/JSONの自動API連携</v>
      </c>
      <c r="G29" s="21" t="str">
        <f>新生児聴覚検査結果の送信!E$7</f>
        <v>１日１回</v>
      </c>
      <c r="H29" s="21" t="str">
        <f>新生児聴覚検査結果の送信!E$8</f>
        <v>差分（前回受信時からの更新・追加分）
※当初セットアップ時は全件</v>
      </c>
      <c r="I29" s="21" t="str">
        <f>新生児聴覚検査結果の送信!E$9</f>
        <v>送信</v>
      </c>
      <c r="J29" s="21" t="str">
        <f>新生児聴覚検査結果の送信!E$10</f>
        <v>健康管理システム</v>
      </c>
      <c r="K29" s="21" t="str">
        <f>新生児聴覚検査結果の送信!E$11</f>
        <v>予予・請求システム</v>
      </c>
      <c r="L29" s="38" t="s">
        <v>11</v>
      </c>
    </row>
    <row r="30" spans="3:12" ht="30">
      <c r="C30" s="35" t="str">
        <f>妊娠届出情報の送信!E$3</f>
        <v>024</v>
      </c>
      <c r="D30" s="21" t="e">
        <f ca="1">妊娠届出情報の送信!E$4</f>
        <v>#VALUE!</v>
      </c>
      <c r="E30" s="21" t="str">
        <f>妊娠届出情報の送信!E$5</f>
        <v>予予・請求システムへ妊娠届出情報を送信する。</v>
      </c>
      <c r="F30" s="21" t="str">
        <f>妊娠届出情報の送信!E$6</f>
        <v>CSV/JSONの自動API連携</v>
      </c>
      <c r="G30" s="21" t="str">
        <f>妊娠届出情報の送信!E$7</f>
        <v>１日１回</v>
      </c>
      <c r="H30" s="21" t="str">
        <f>妊娠届出情報の送信!E$8</f>
        <v>差分（前回受信時からの更新・追加分）
※当初セットアップ時は全件</v>
      </c>
      <c r="I30" s="21" t="str">
        <f>妊娠届出情報の送信!E$9</f>
        <v>送信</v>
      </c>
      <c r="J30" s="21" t="str">
        <f>妊娠届出情報の送信!E$10</f>
        <v>健康管理システム</v>
      </c>
      <c r="K30" s="21" t="str">
        <f>妊娠届出情報の送信!E$11</f>
        <v>予予・請求システム</v>
      </c>
      <c r="L30" s="38" t="s">
        <v>11</v>
      </c>
    </row>
    <row r="31" spans="3:12" ht="30">
      <c r="C31" s="35" t="str">
        <f>妊婦健診結果の送信!E$3</f>
        <v>025</v>
      </c>
      <c r="D31" s="21" t="e">
        <f ca="1">妊婦健診結果の送信!E$4</f>
        <v>#VALUE!</v>
      </c>
      <c r="E31" s="21" t="str">
        <f>妊婦健診結果の送信!E$5</f>
        <v>予予・請求システムへ妊婦健診結果を送信する。</v>
      </c>
      <c r="F31" s="21" t="str">
        <f>妊婦健診結果の送信!E$6</f>
        <v>CSV/JSONの自動API連携</v>
      </c>
      <c r="G31" s="21" t="str">
        <f>妊婦健診結果の送信!E$7</f>
        <v>１日１回</v>
      </c>
      <c r="H31" s="21" t="str">
        <f>妊婦健診結果の送信!E$8</f>
        <v>差分（前回受信時からの更新・追加分）
※当初セットアップ時は全件</v>
      </c>
      <c r="I31" s="21" t="str">
        <f>妊婦健診結果の送信!E$9</f>
        <v>送信</v>
      </c>
      <c r="J31" s="21" t="str">
        <f>妊婦健診結果の送信!E$10</f>
        <v>健康管理システム</v>
      </c>
      <c r="K31" s="21" t="str">
        <f>妊婦健診結果の送信!E$11</f>
        <v>予予・請求システム</v>
      </c>
      <c r="L31" s="38" t="s">
        <v>11</v>
      </c>
    </row>
    <row r="32" spans="3:12" ht="30">
      <c r="C32" s="35" t="str">
        <f>妊婦精健結果の送信!E$3</f>
        <v>026</v>
      </c>
      <c r="D32" s="21" t="e">
        <f ca="1">妊婦精健結果の送信!E$4</f>
        <v>#VALUE!</v>
      </c>
      <c r="E32" s="21" t="str">
        <f>妊婦精健結果の送信!E$5</f>
        <v>予予・請求システムへ妊婦精健結果を送信する。</v>
      </c>
      <c r="F32" s="21" t="str">
        <f>妊婦精健結果の送信!E$6</f>
        <v>CSV/JSONの自動API連携</v>
      </c>
      <c r="G32" s="21" t="str">
        <f>妊婦精健結果の送信!E$7</f>
        <v>１日１回</v>
      </c>
      <c r="H32" s="21" t="str">
        <f>妊婦精健結果の送信!E$8</f>
        <v>差分（前回受信時からの更新・追加分）
※当初セットアップ時は全件</v>
      </c>
      <c r="I32" s="21" t="str">
        <f>妊婦精健結果の送信!E$9</f>
        <v>送信</v>
      </c>
      <c r="J32" s="21" t="str">
        <f>妊婦精健結果の送信!E$10</f>
        <v>健康管理システム</v>
      </c>
      <c r="K32" s="21" t="str">
        <f>妊婦精健結果の送信!E$11</f>
        <v>予予・請求システム</v>
      </c>
      <c r="L32" s="38" t="s">
        <v>11</v>
      </c>
    </row>
    <row r="33" spans="3:12" ht="30">
      <c r="C33" s="35" t="str">
        <f>乳幼児精密健診結果の送信!E$3</f>
        <v>027</v>
      </c>
      <c r="D33" s="21" t="e">
        <f ca="1">乳幼児精密健診結果の送信!E$4</f>
        <v>#VALUE!</v>
      </c>
      <c r="E33" s="21" t="str">
        <f>乳幼児精密健診結果の送信!E$5</f>
        <v>予予・請求システムへ乳幼児精密健診結果を送信する。</v>
      </c>
      <c r="F33" s="21" t="str">
        <f>乳幼児精密健診結果の送信!E$6</f>
        <v>CSV/JSONの自動API連携</v>
      </c>
      <c r="G33" s="21" t="str">
        <f>乳幼児精密健診結果の送信!E$7</f>
        <v>１日１回</v>
      </c>
      <c r="H33" s="21" t="str">
        <f>乳幼児精密健診結果の送信!E$8</f>
        <v>差分（前回受信時からの更新・追加分）
※当初セットアップ時は全件</v>
      </c>
      <c r="I33" s="21" t="str">
        <f>乳幼児精密健診結果の送信!E$9</f>
        <v>送信</v>
      </c>
      <c r="J33" s="21" t="str">
        <f>乳幼児精密健診結果の送信!E$10</f>
        <v>健康管理システム</v>
      </c>
      <c r="K33" s="21" t="str">
        <f>乳幼児精密健診結果の送信!E$11</f>
        <v>予予・請求システム</v>
      </c>
      <c r="L33" s="38" t="s">
        <v>11</v>
      </c>
    </row>
    <row r="34" spans="3:12" ht="18.600000000000001">
      <c r="C34" s="38" t="s">
        <v>11</v>
      </c>
      <c r="D34" s="38" t="s">
        <v>11</v>
      </c>
      <c r="E34" s="38" t="s">
        <v>11</v>
      </c>
      <c r="F34" s="38" t="s">
        <v>11</v>
      </c>
      <c r="G34" s="38" t="s">
        <v>11</v>
      </c>
      <c r="H34" s="38" t="s">
        <v>11</v>
      </c>
      <c r="I34" s="38" t="s">
        <v>11</v>
      </c>
      <c r="J34" s="38" t="s">
        <v>11</v>
      </c>
      <c r="K34" s="38" t="s">
        <v>11</v>
      </c>
    </row>
  </sheetData>
  <phoneticPr fontId="1"/>
  <pageMargins left="0.70866141732283472" right="0.70866141732283472" top="0.74803149606299213" bottom="0.74803149606299213" header="0.31496062992125984" footer="0.31496062992125984"/>
  <pageSetup paperSize="8" scale="53" orientation="portrait" r:id="rId1"/>
  <headerFooter>
    <oddHeader>&amp;L&amp;F</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2D92E-175E-49C7-B68D-EE211A861628}">
  <dimension ref="C2:L22"/>
  <sheetViews>
    <sheetView showGridLines="0" view="pageBreakPreview" zoomScale="55" zoomScaleNormal="7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1" width="15" style="1" customWidth="1"/>
    <col min="12" max="16384" width="8.75" style="1"/>
  </cols>
  <sheetData>
    <row r="2" spans="3:11">
      <c r="C2" s="3"/>
      <c r="D2" s="40" t="s">
        <v>4</v>
      </c>
      <c r="E2" s="41"/>
      <c r="F2" s="41"/>
      <c r="G2" s="41"/>
      <c r="H2" s="41"/>
      <c r="I2" s="42"/>
      <c r="J2" s="36" t="s">
        <v>11</v>
      </c>
      <c r="K2" s="20"/>
    </row>
    <row r="3" spans="3:11">
      <c r="D3" s="6" t="s">
        <v>2</v>
      </c>
      <c r="E3" s="47" t="s">
        <v>166</v>
      </c>
      <c r="F3" s="47"/>
      <c r="G3" s="47"/>
      <c r="H3" s="47"/>
      <c r="I3" s="47"/>
      <c r="J3" s="36" t="s">
        <v>11</v>
      </c>
      <c r="K3" s="20"/>
    </row>
    <row r="4" spans="3:11">
      <c r="D4" s="6" t="s">
        <v>3</v>
      </c>
      <c r="E4" s="48" t="e" cm="1">
        <f t="array" aca="1" ref="E4" ca="1">RIGHT(CELL("filename", A1), LEN(CELL("filename", A1)) - FIND("]", CELL("filename", A1)))</f>
        <v>#VALUE!</v>
      </c>
      <c r="F4" s="48"/>
      <c r="G4" s="48"/>
      <c r="H4" s="48"/>
      <c r="I4" s="48"/>
      <c r="J4" s="36" t="s">
        <v>11</v>
      </c>
      <c r="K4" s="3"/>
    </row>
    <row r="5" spans="3:11">
      <c r="D5" s="6" t="s">
        <v>4</v>
      </c>
      <c r="E5" s="51" t="s">
        <v>167</v>
      </c>
      <c r="F5" s="51"/>
      <c r="G5" s="51"/>
      <c r="H5" s="51"/>
      <c r="I5" s="51"/>
      <c r="J5" s="36" t="s">
        <v>11</v>
      </c>
    </row>
    <row r="6" spans="3:11" ht="40.5" customHeight="1">
      <c r="D6" s="6" t="s">
        <v>5</v>
      </c>
      <c r="E6" s="49" t="s">
        <v>14</v>
      </c>
      <c r="F6" s="48"/>
      <c r="G6" s="48"/>
      <c r="H6" s="48"/>
      <c r="I6" s="48"/>
      <c r="J6" s="36" t="s">
        <v>11</v>
      </c>
    </row>
    <row r="7" spans="3:11">
      <c r="D7" s="6" t="s">
        <v>6</v>
      </c>
      <c r="E7" s="51" t="s">
        <v>15</v>
      </c>
      <c r="F7" s="51"/>
      <c r="G7" s="51"/>
      <c r="H7" s="51"/>
      <c r="I7" s="51"/>
      <c r="J7" s="36" t="s">
        <v>11</v>
      </c>
    </row>
    <row r="8" spans="3:11" ht="36" customHeight="1">
      <c r="D8" s="6" t="s">
        <v>7</v>
      </c>
      <c r="E8" s="49" t="s">
        <v>117</v>
      </c>
      <c r="F8" s="49"/>
      <c r="G8" s="49"/>
      <c r="H8" s="49"/>
      <c r="I8" s="49"/>
      <c r="J8" s="36" t="s">
        <v>11</v>
      </c>
      <c r="K8" s="20"/>
    </row>
    <row r="9" spans="3:11">
      <c r="D9" s="6" t="s">
        <v>8</v>
      </c>
      <c r="E9" s="48" t="s">
        <v>91</v>
      </c>
      <c r="F9" s="48"/>
      <c r="G9" s="48"/>
      <c r="H9" s="48"/>
      <c r="I9" s="48"/>
      <c r="J9" s="36" t="s">
        <v>11</v>
      </c>
    </row>
    <row r="10" spans="3:11">
      <c r="D10" s="6" t="s">
        <v>9</v>
      </c>
      <c r="E10" s="48" t="s">
        <v>19</v>
      </c>
      <c r="F10" s="48"/>
      <c r="G10" s="48"/>
      <c r="H10" s="48"/>
      <c r="I10" s="48"/>
      <c r="J10" s="36" t="s">
        <v>11</v>
      </c>
    </row>
    <row r="11" spans="3:11">
      <c r="D11" s="6" t="s">
        <v>10</v>
      </c>
      <c r="E11" s="48" t="s">
        <v>18</v>
      </c>
      <c r="F11" s="48"/>
      <c r="G11" s="48"/>
      <c r="H11" s="48"/>
      <c r="I11" s="48"/>
      <c r="J11" s="36" t="s">
        <v>11</v>
      </c>
    </row>
    <row r="12" spans="3:11">
      <c r="D12" s="6" t="s">
        <v>20</v>
      </c>
      <c r="E12" s="48" t="s">
        <v>21</v>
      </c>
      <c r="F12" s="48"/>
      <c r="G12" s="48"/>
      <c r="H12" s="48"/>
      <c r="I12" s="48"/>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c r="C17" s="23">
        <f t="shared" ref="C17:C21" si="0">ROW()-16</f>
        <v>1</v>
      </c>
      <c r="D17" s="23" t="s">
        <v>93</v>
      </c>
      <c r="E17" s="25" t="s">
        <v>31</v>
      </c>
      <c r="F17" s="23"/>
      <c r="G17" s="28"/>
      <c r="H17" s="23" t="s">
        <v>95</v>
      </c>
      <c r="I17" s="30"/>
      <c r="J17" s="36" t="s">
        <v>11</v>
      </c>
      <c r="L17" s="20"/>
    </row>
    <row r="18" spans="3:12">
      <c r="C18" s="23">
        <f t="shared" si="0"/>
        <v>2</v>
      </c>
      <c r="D18" s="23" t="s">
        <v>156</v>
      </c>
      <c r="E18" s="25" t="s">
        <v>31</v>
      </c>
      <c r="F18" s="23"/>
      <c r="G18" s="28" t="s">
        <v>61</v>
      </c>
      <c r="H18" s="23" t="s">
        <v>157</v>
      </c>
      <c r="I18" s="30"/>
      <c r="J18" s="36" t="s">
        <v>11</v>
      </c>
    </row>
    <row r="19" spans="3:12" ht="30">
      <c r="C19" s="23">
        <f t="shared" si="0"/>
        <v>3</v>
      </c>
      <c r="D19" s="23" t="s">
        <v>158</v>
      </c>
      <c r="E19" s="25" t="s">
        <v>31</v>
      </c>
      <c r="F19" s="23"/>
      <c r="G19" s="27" t="s">
        <v>159</v>
      </c>
      <c r="H19" s="21" t="s">
        <v>101</v>
      </c>
      <c r="I19" s="29"/>
      <c r="J19" s="36" t="s">
        <v>11</v>
      </c>
      <c r="L19" s="20"/>
    </row>
    <row r="20" spans="3:12">
      <c r="C20" s="23">
        <f t="shared" si="0"/>
        <v>4</v>
      </c>
      <c r="D20" s="23" t="s">
        <v>168</v>
      </c>
      <c r="E20" s="25" t="s">
        <v>31</v>
      </c>
      <c r="F20" s="23"/>
      <c r="G20" s="28" t="s">
        <v>35</v>
      </c>
      <c r="H20" s="21" t="s">
        <v>169</v>
      </c>
      <c r="I20" s="29"/>
      <c r="J20" s="36" t="s">
        <v>11</v>
      </c>
      <c r="L20" s="20"/>
    </row>
    <row r="21" spans="3:12">
      <c r="C21" s="23">
        <f t="shared" si="0"/>
        <v>5</v>
      </c>
      <c r="D21" s="23" t="s">
        <v>160</v>
      </c>
      <c r="E21" s="25" t="s">
        <v>31</v>
      </c>
      <c r="F21" s="23"/>
      <c r="G21" s="28" t="s">
        <v>35</v>
      </c>
      <c r="H21" s="21" t="s">
        <v>161</v>
      </c>
      <c r="I21" s="29"/>
      <c r="J21" s="36" t="s">
        <v>11</v>
      </c>
      <c r="L21" s="20"/>
    </row>
    <row r="22" spans="3:12">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F6B15-0CEF-49E9-BE31-FF534D765FE0}">
  <dimension ref="C2:L22"/>
  <sheetViews>
    <sheetView showGridLines="0" view="pageBreakPreview" zoomScale="55" zoomScaleNormal="7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1" width="15" style="1" customWidth="1"/>
    <col min="12" max="16384" width="8.75" style="1"/>
  </cols>
  <sheetData>
    <row r="2" spans="3:11">
      <c r="C2" s="3"/>
      <c r="D2" s="40" t="s">
        <v>4</v>
      </c>
      <c r="E2" s="41"/>
      <c r="F2" s="41"/>
      <c r="G2" s="41"/>
      <c r="H2" s="41"/>
      <c r="I2" s="42"/>
      <c r="J2" s="36" t="s">
        <v>11</v>
      </c>
      <c r="K2" s="20"/>
    </row>
    <row r="3" spans="3:11">
      <c r="D3" s="6" t="s">
        <v>2</v>
      </c>
      <c r="E3" s="47" t="s">
        <v>170</v>
      </c>
      <c r="F3" s="47"/>
      <c r="G3" s="47"/>
      <c r="H3" s="47"/>
      <c r="I3" s="47"/>
      <c r="J3" s="36" t="s">
        <v>11</v>
      </c>
      <c r="K3" s="20"/>
    </row>
    <row r="4" spans="3:11">
      <c r="D4" s="6" t="s">
        <v>3</v>
      </c>
      <c r="E4" s="48" t="e" cm="1">
        <f t="array" aca="1" ref="E4" ca="1">RIGHT(CELL("filename", A1), LEN(CELL("filename", A1)) - FIND("]", CELL("filename", A1)))</f>
        <v>#VALUE!</v>
      </c>
      <c r="F4" s="48"/>
      <c r="G4" s="48"/>
      <c r="H4" s="48"/>
      <c r="I4" s="48"/>
      <c r="J4" s="36" t="s">
        <v>11</v>
      </c>
      <c r="K4" s="3"/>
    </row>
    <row r="5" spans="3:11">
      <c r="D5" s="6" t="s">
        <v>4</v>
      </c>
      <c r="E5" s="52" t="s">
        <v>171</v>
      </c>
      <c r="F5" s="53"/>
      <c r="G5" s="53"/>
      <c r="H5" s="53"/>
      <c r="I5" s="54"/>
      <c r="J5" s="36" t="s">
        <v>11</v>
      </c>
    </row>
    <row r="6" spans="3:11" ht="40.5" customHeight="1">
      <c r="D6" s="6" t="s">
        <v>5</v>
      </c>
      <c r="E6" s="49" t="s">
        <v>14</v>
      </c>
      <c r="F6" s="48"/>
      <c r="G6" s="48"/>
      <c r="H6" s="48"/>
      <c r="I6" s="48"/>
      <c r="J6" s="36" t="s">
        <v>11</v>
      </c>
    </row>
    <row r="7" spans="3:11">
      <c r="D7" s="6" t="s">
        <v>6</v>
      </c>
      <c r="E7" s="51" t="s">
        <v>15</v>
      </c>
      <c r="F7" s="51"/>
      <c r="G7" s="51"/>
      <c r="H7" s="51"/>
      <c r="I7" s="51"/>
      <c r="J7" s="36" t="s">
        <v>11</v>
      </c>
    </row>
    <row r="8" spans="3:11" ht="36" customHeight="1">
      <c r="D8" s="6" t="s">
        <v>7</v>
      </c>
      <c r="E8" s="49" t="s">
        <v>117</v>
      </c>
      <c r="F8" s="49"/>
      <c r="G8" s="49"/>
      <c r="H8" s="49"/>
      <c r="I8" s="49"/>
      <c r="J8" s="36" t="s">
        <v>11</v>
      </c>
      <c r="K8" s="20"/>
    </row>
    <row r="9" spans="3:11">
      <c r="D9" s="6" t="s">
        <v>8</v>
      </c>
      <c r="E9" s="48" t="s">
        <v>17</v>
      </c>
      <c r="F9" s="48"/>
      <c r="G9" s="48"/>
      <c r="H9" s="48"/>
      <c r="I9" s="48"/>
      <c r="J9" s="36" t="s">
        <v>11</v>
      </c>
    </row>
    <row r="10" spans="3:11">
      <c r="D10" s="6" t="s">
        <v>9</v>
      </c>
      <c r="E10" s="48" t="s">
        <v>18</v>
      </c>
      <c r="F10" s="48"/>
      <c r="G10" s="48"/>
      <c r="H10" s="48"/>
      <c r="I10" s="48"/>
      <c r="J10" s="36" t="s">
        <v>11</v>
      </c>
    </row>
    <row r="11" spans="3:11">
      <c r="D11" s="6" t="s">
        <v>10</v>
      </c>
      <c r="E11" s="48" t="s">
        <v>118</v>
      </c>
      <c r="F11" s="48"/>
      <c r="G11" s="48"/>
      <c r="H11" s="48"/>
      <c r="I11" s="48"/>
      <c r="J11" s="36" t="s">
        <v>11</v>
      </c>
    </row>
    <row r="12" spans="3:11">
      <c r="D12" s="6" t="s">
        <v>20</v>
      </c>
      <c r="E12" s="48" t="s">
        <v>21</v>
      </c>
      <c r="F12" s="48"/>
      <c r="G12" s="48"/>
      <c r="H12" s="48"/>
      <c r="I12" s="48"/>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c r="C17" s="23">
        <f t="shared" ref="C17:C21" si="0">ROW()-16</f>
        <v>1</v>
      </c>
      <c r="D17" s="23" t="s">
        <v>93</v>
      </c>
      <c r="E17" s="25" t="s">
        <v>31</v>
      </c>
      <c r="F17" s="23"/>
      <c r="G17" s="28"/>
      <c r="H17" s="23" t="s">
        <v>95</v>
      </c>
      <c r="I17" s="30"/>
      <c r="J17" s="36" t="s">
        <v>11</v>
      </c>
      <c r="L17" s="20"/>
    </row>
    <row r="18" spans="3:12">
      <c r="C18" s="23">
        <f t="shared" si="0"/>
        <v>2</v>
      </c>
      <c r="D18" s="23" t="s">
        <v>156</v>
      </c>
      <c r="E18" s="25"/>
      <c r="F18" s="23"/>
      <c r="G18" s="28" t="s">
        <v>61</v>
      </c>
      <c r="H18" s="23" t="s">
        <v>157</v>
      </c>
      <c r="I18" s="30"/>
      <c r="J18" s="36" t="s">
        <v>11</v>
      </c>
    </row>
    <row r="19" spans="3:12" ht="30">
      <c r="C19" s="23">
        <f t="shared" si="0"/>
        <v>3</v>
      </c>
      <c r="D19" s="23" t="s">
        <v>158</v>
      </c>
      <c r="E19" s="25"/>
      <c r="F19" s="23"/>
      <c r="G19" s="27" t="s">
        <v>159</v>
      </c>
      <c r="H19" s="21" t="s">
        <v>101</v>
      </c>
      <c r="I19" s="29"/>
      <c r="J19" s="36" t="s">
        <v>11</v>
      </c>
      <c r="L19" s="20"/>
    </row>
    <row r="20" spans="3:12">
      <c r="C20" s="23">
        <f t="shared" si="0"/>
        <v>4</v>
      </c>
      <c r="D20" s="23" t="s">
        <v>160</v>
      </c>
      <c r="E20" s="25" t="s">
        <v>31</v>
      </c>
      <c r="F20" s="23"/>
      <c r="G20" s="28" t="s">
        <v>35</v>
      </c>
      <c r="H20" s="21" t="s">
        <v>161</v>
      </c>
      <c r="I20" s="29"/>
      <c r="J20" s="36" t="s">
        <v>11</v>
      </c>
      <c r="L20" s="20"/>
    </row>
    <row r="21" spans="3:12">
      <c r="C21" s="23">
        <f t="shared" si="0"/>
        <v>5</v>
      </c>
      <c r="D21" s="23" t="s">
        <v>162</v>
      </c>
      <c r="E21" s="25" t="s">
        <v>31</v>
      </c>
      <c r="F21" s="23" t="s">
        <v>163</v>
      </c>
      <c r="G21" s="27" t="s">
        <v>42</v>
      </c>
      <c r="H21" s="21" t="s">
        <v>164</v>
      </c>
      <c r="I21" s="29"/>
      <c r="J21" s="36" t="s">
        <v>11</v>
      </c>
    </row>
    <row r="22" spans="3:12">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A5391-517D-4B77-AB15-4316F3DEBEB6}">
  <dimension ref="C2:L21"/>
  <sheetViews>
    <sheetView showGridLines="0" view="pageBreakPreview" zoomScale="55" zoomScaleNormal="7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1" width="15" style="1" customWidth="1"/>
    <col min="12" max="16384" width="8.75" style="1"/>
  </cols>
  <sheetData>
    <row r="2" spans="3:11">
      <c r="C2" s="3"/>
      <c r="D2" s="40" t="s">
        <v>4</v>
      </c>
      <c r="E2" s="41"/>
      <c r="F2" s="41"/>
      <c r="G2" s="41"/>
      <c r="H2" s="41"/>
      <c r="I2" s="42"/>
      <c r="J2" s="36" t="s">
        <v>11</v>
      </c>
      <c r="K2" s="20"/>
    </row>
    <row r="3" spans="3:11">
      <c r="D3" s="6" t="s">
        <v>2</v>
      </c>
      <c r="E3" s="47" t="s">
        <v>172</v>
      </c>
      <c r="F3" s="47"/>
      <c r="G3" s="47"/>
      <c r="H3" s="47"/>
      <c r="I3" s="47"/>
      <c r="J3" s="36" t="s">
        <v>11</v>
      </c>
      <c r="K3" s="20"/>
    </row>
    <row r="4" spans="3:11">
      <c r="D4" s="6" t="s">
        <v>3</v>
      </c>
      <c r="E4" s="48" t="e" cm="1">
        <f t="array" aca="1" ref="E4" ca="1">RIGHT(CELL("filename", A1), LEN(CELL("filename", A1)) - FIND("]", CELL("filename", A1)))</f>
        <v>#VALUE!</v>
      </c>
      <c r="F4" s="48"/>
      <c r="G4" s="48"/>
      <c r="H4" s="48"/>
      <c r="I4" s="48"/>
      <c r="J4" s="36" t="s">
        <v>11</v>
      </c>
      <c r="K4" s="3"/>
    </row>
    <row r="5" spans="3:11">
      <c r="D5" s="6" t="s">
        <v>4</v>
      </c>
      <c r="E5" s="51" t="s">
        <v>173</v>
      </c>
      <c r="F5" s="51"/>
      <c r="G5" s="51"/>
      <c r="H5" s="51"/>
      <c r="I5" s="51"/>
      <c r="J5" s="36" t="s">
        <v>11</v>
      </c>
    </row>
    <row r="6" spans="3:11" ht="40.5" customHeight="1">
      <c r="D6" s="6" t="s">
        <v>5</v>
      </c>
      <c r="E6" s="49" t="s">
        <v>14</v>
      </c>
      <c r="F6" s="48"/>
      <c r="G6" s="48"/>
      <c r="H6" s="48"/>
      <c r="I6" s="48"/>
      <c r="J6" s="36" t="s">
        <v>11</v>
      </c>
    </row>
    <row r="7" spans="3:11">
      <c r="D7" s="6" t="s">
        <v>6</v>
      </c>
      <c r="E7" s="51" t="s">
        <v>15</v>
      </c>
      <c r="F7" s="51"/>
      <c r="G7" s="51"/>
      <c r="H7" s="51"/>
      <c r="I7" s="51"/>
      <c r="J7" s="36" t="s">
        <v>11</v>
      </c>
    </row>
    <row r="8" spans="3:11" ht="36" customHeight="1">
      <c r="D8" s="6" t="s">
        <v>7</v>
      </c>
      <c r="E8" s="49" t="s">
        <v>117</v>
      </c>
      <c r="F8" s="49"/>
      <c r="G8" s="49"/>
      <c r="H8" s="49"/>
      <c r="I8" s="49"/>
      <c r="J8" s="36" t="s">
        <v>11</v>
      </c>
      <c r="K8" s="20"/>
    </row>
    <row r="9" spans="3:11">
      <c r="D9" s="6" t="s">
        <v>8</v>
      </c>
      <c r="E9" s="48" t="s">
        <v>17</v>
      </c>
      <c r="F9" s="48"/>
      <c r="G9" s="48"/>
      <c r="H9" s="48"/>
      <c r="I9" s="48"/>
      <c r="J9" s="36" t="s">
        <v>11</v>
      </c>
    </row>
    <row r="10" spans="3:11">
      <c r="D10" s="6" t="s">
        <v>9</v>
      </c>
      <c r="E10" s="48" t="s">
        <v>18</v>
      </c>
      <c r="F10" s="48"/>
      <c r="G10" s="48"/>
      <c r="H10" s="48"/>
      <c r="I10" s="48"/>
      <c r="J10" s="36" t="s">
        <v>11</v>
      </c>
    </row>
    <row r="11" spans="3:11">
      <c r="D11" s="6" t="s">
        <v>10</v>
      </c>
      <c r="E11" s="48" t="s">
        <v>118</v>
      </c>
      <c r="F11" s="48"/>
      <c r="G11" s="48"/>
      <c r="H11" s="48"/>
      <c r="I11" s="48"/>
      <c r="J11" s="36" t="s">
        <v>11</v>
      </c>
    </row>
    <row r="12" spans="3:11">
      <c r="D12" s="6" t="s">
        <v>20</v>
      </c>
      <c r="E12" s="48" t="s">
        <v>21</v>
      </c>
      <c r="F12" s="48"/>
      <c r="G12" s="48"/>
      <c r="H12" s="48"/>
      <c r="I12" s="48"/>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ht="30">
      <c r="C17" s="23">
        <f t="shared" ref="C17:C20" si="0">ROW()-16</f>
        <v>1</v>
      </c>
      <c r="D17" s="23" t="s">
        <v>144</v>
      </c>
      <c r="E17" s="25"/>
      <c r="F17" s="23"/>
      <c r="G17" s="28"/>
      <c r="H17" s="23" t="s">
        <v>124</v>
      </c>
      <c r="I17" s="21" t="s">
        <v>125</v>
      </c>
      <c r="J17" s="36" t="s">
        <v>11</v>
      </c>
    </row>
    <row r="18" spans="3:12">
      <c r="C18" s="23">
        <f t="shared" si="0"/>
        <v>2</v>
      </c>
      <c r="D18" s="23" t="s">
        <v>145</v>
      </c>
      <c r="E18" s="25"/>
      <c r="F18" s="23"/>
      <c r="G18" s="27" t="s">
        <v>146</v>
      </c>
      <c r="H18" s="21" t="s">
        <v>174</v>
      </c>
      <c r="I18" s="23"/>
      <c r="J18" s="36" t="s">
        <v>11</v>
      </c>
      <c r="L18" s="20"/>
    </row>
    <row r="19" spans="3:12">
      <c r="C19" s="23">
        <f t="shared" si="0"/>
        <v>3</v>
      </c>
      <c r="D19" s="23" t="s">
        <v>148</v>
      </c>
      <c r="E19" s="25"/>
      <c r="F19" s="23"/>
      <c r="G19" s="27" t="s">
        <v>146</v>
      </c>
      <c r="H19" s="21" t="s">
        <v>175</v>
      </c>
      <c r="I19" s="23"/>
      <c r="J19" s="36" t="s">
        <v>11</v>
      </c>
      <c r="L19" s="20"/>
    </row>
    <row r="20" spans="3:12">
      <c r="C20" s="23">
        <f t="shared" si="0"/>
        <v>4</v>
      </c>
      <c r="D20" s="23" t="s">
        <v>150</v>
      </c>
      <c r="E20" s="25" t="s">
        <v>31</v>
      </c>
      <c r="F20" s="23" t="s">
        <v>151</v>
      </c>
      <c r="G20" s="27" t="s">
        <v>42</v>
      </c>
      <c r="H20" s="21" t="s">
        <v>176</v>
      </c>
      <c r="I20" s="23" t="s">
        <v>177</v>
      </c>
      <c r="J20" s="36" t="s">
        <v>11</v>
      </c>
      <c r="L20" s="20"/>
    </row>
    <row r="21" spans="3:12">
      <c r="C21" s="1" t="s">
        <v>11</v>
      </c>
      <c r="D21" s="1" t="s">
        <v>11</v>
      </c>
      <c r="E21" s="1" t="s">
        <v>11</v>
      </c>
      <c r="F21" s="1" t="s">
        <v>11</v>
      </c>
      <c r="G21" s="1" t="s">
        <v>11</v>
      </c>
      <c r="H21" s="1" t="s">
        <v>11</v>
      </c>
      <c r="I2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DE071-15E4-4251-87F2-10846839E3D7}">
  <sheetPr codeName="Sheet10"/>
  <dimension ref="C2:L2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36" t="s">
        <v>11</v>
      </c>
      <c r="K2" s="20"/>
    </row>
    <row r="3" spans="3:11">
      <c r="D3" s="6" t="s">
        <v>2</v>
      </c>
      <c r="E3" s="43" t="s">
        <v>178</v>
      </c>
      <c r="F3" s="43"/>
      <c r="G3" s="43"/>
      <c r="H3" s="43"/>
      <c r="I3" s="43"/>
      <c r="J3" s="36" t="s">
        <v>11</v>
      </c>
      <c r="K3" s="3"/>
    </row>
    <row r="4" spans="3:11">
      <c r="D4" s="6" t="s">
        <v>3</v>
      </c>
      <c r="E4" s="44" t="e" cm="1">
        <f t="array" aca="1" ref="E4" ca="1">RIGHT(CELL("filename", A1), LEN(CELL("filename", A1)) - FIND("]", CELL("filename", A1)))</f>
        <v>#VALUE!</v>
      </c>
      <c r="F4" s="44"/>
      <c r="G4" s="44"/>
      <c r="H4" s="44"/>
      <c r="I4" s="44"/>
      <c r="J4" s="36" t="s">
        <v>11</v>
      </c>
      <c r="K4" s="3"/>
    </row>
    <row r="5" spans="3:11">
      <c r="D5" s="6" t="s">
        <v>4</v>
      </c>
      <c r="E5" s="50" t="s">
        <v>179</v>
      </c>
      <c r="F5" s="50"/>
      <c r="G5" s="50"/>
      <c r="H5" s="50"/>
      <c r="I5" s="50"/>
      <c r="J5" s="36" t="s">
        <v>11</v>
      </c>
    </row>
    <row r="6" spans="3:11" ht="40.5" customHeight="1">
      <c r="D6" s="6" t="s">
        <v>5</v>
      </c>
      <c r="E6" s="45" t="s">
        <v>14</v>
      </c>
      <c r="F6" s="44"/>
      <c r="G6" s="44"/>
      <c r="H6" s="44"/>
      <c r="I6" s="44"/>
      <c r="J6" s="36" t="s">
        <v>11</v>
      </c>
    </row>
    <row r="7" spans="3:11">
      <c r="D7" s="6" t="s">
        <v>6</v>
      </c>
      <c r="E7" s="51" t="s">
        <v>15</v>
      </c>
      <c r="F7" s="51"/>
      <c r="G7" s="51"/>
      <c r="H7" s="51"/>
      <c r="I7" s="51"/>
      <c r="J7" s="36" t="s">
        <v>11</v>
      </c>
    </row>
    <row r="8" spans="3:11" ht="36" customHeight="1">
      <c r="D8" s="6" t="s">
        <v>7</v>
      </c>
      <c r="E8" s="46" t="s">
        <v>117</v>
      </c>
      <c r="F8" s="46"/>
      <c r="G8" s="46"/>
      <c r="H8" s="46"/>
      <c r="I8" s="46"/>
      <c r="J8" s="36" t="s">
        <v>11</v>
      </c>
      <c r="K8" s="20"/>
    </row>
    <row r="9" spans="3:11">
      <c r="D9" s="6" t="s">
        <v>8</v>
      </c>
      <c r="E9" s="44" t="s">
        <v>91</v>
      </c>
      <c r="F9" s="44"/>
      <c r="G9" s="44"/>
      <c r="H9" s="44"/>
      <c r="I9" s="44"/>
      <c r="J9" s="36" t="s">
        <v>11</v>
      </c>
    </row>
    <row r="10" spans="3:11">
      <c r="D10" s="6" t="s">
        <v>9</v>
      </c>
      <c r="E10" s="44" t="s">
        <v>19</v>
      </c>
      <c r="F10" s="44"/>
      <c r="G10" s="44"/>
      <c r="H10" s="44"/>
      <c r="I10" s="44"/>
      <c r="J10" s="36" t="s">
        <v>11</v>
      </c>
    </row>
    <row r="11" spans="3:11">
      <c r="D11" s="6" t="s">
        <v>10</v>
      </c>
      <c r="E11" s="44" t="s">
        <v>18</v>
      </c>
      <c r="F11" s="44"/>
      <c r="G11" s="44"/>
      <c r="H11" s="44"/>
      <c r="I11" s="44"/>
      <c r="J11" s="36" t="s">
        <v>11</v>
      </c>
    </row>
    <row r="12" spans="3:11">
      <c r="D12" s="6" t="s">
        <v>20</v>
      </c>
      <c r="E12" s="44" t="s">
        <v>21</v>
      </c>
      <c r="F12" s="44"/>
      <c r="G12" s="44"/>
      <c r="H12" s="44"/>
      <c r="I12" s="44"/>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c r="C17" s="2">
        <f t="shared" ref="C17:C20" si="0">ROW()-16</f>
        <v>1</v>
      </c>
      <c r="D17" s="2" t="s">
        <v>93</v>
      </c>
      <c r="E17" s="14" t="s">
        <v>31</v>
      </c>
      <c r="F17" s="2"/>
      <c r="G17" s="16"/>
      <c r="H17" s="2" t="s">
        <v>95</v>
      </c>
      <c r="I17" s="10"/>
      <c r="J17" s="36" t="s">
        <v>11</v>
      </c>
      <c r="L17" s="20"/>
    </row>
    <row r="18" spans="3:12">
      <c r="C18" s="23">
        <f t="shared" si="0"/>
        <v>2</v>
      </c>
      <c r="D18" s="23" t="s">
        <v>156</v>
      </c>
      <c r="E18" s="25" t="s">
        <v>31</v>
      </c>
      <c r="F18" s="23"/>
      <c r="G18" s="28" t="s">
        <v>61</v>
      </c>
      <c r="H18" s="23" t="s">
        <v>157</v>
      </c>
      <c r="I18" s="10"/>
      <c r="J18" s="36" t="s">
        <v>11</v>
      </c>
    </row>
    <row r="19" spans="3:12" ht="30">
      <c r="C19" s="23">
        <f t="shared" si="0"/>
        <v>3</v>
      </c>
      <c r="D19" s="23" t="s">
        <v>158</v>
      </c>
      <c r="E19" s="25" t="s">
        <v>31</v>
      </c>
      <c r="F19" s="23"/>
      <c r="G19" s="27" t="s">
        <v>159</v>
      </c>
      <c r="H19" s="21" t="s">
        <v>101</v>
      </c>
      <c r="I19" s="2"/>
      <c r="J19" s="36" t="s">
        <v>11</v>
      </c>
      <c r="L19" s="20"/>
    </row>
    <row r="20" spans="3:12">
      <c r="C20" s="23">
        <f t="shared" si="0"/>
        <v>4</v>
      </c>
      <c r="D20" s="23" t="s">
        <v>160</v>
      </c>
      <c r="E20" s="25" t="s">
        <v>31</v>
      </c>
      <c r="F20" s="23"/>
      <c r="G20" s="28" t="s">
        <v>35</v>
      </c>
      <c r="H20" s="21" t="s">
        <v>180</v>
      </c>
      <c r="I20" s="29"/>
      <c r="J20" s="36" t="s">
        <v>11</v>
      </c>
      <c r="L20" s="20"/>
    </row>
    <row r="21" spans="3:12">
      <c r="C21" s="1" t="s">
        <v>11</v>
      </c>
      <c r="D21" s="1" t="s">
        <v>11</v>
      </c>
      <c r="E21" s="1" t="s">
        <v>11</v>
      </c>
      <c r="F21" s="1" t="s">
        <v>11</v>
      </c>
      <c r="G21" s="1" t="s">
        <v>11</v>
      </c>
      <c r="H21" s="1" t="s">
        <v>11</v>
      </c>
      <c r="I2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744AF-2BB3-4155-8C8F-29C0A9C001C2}">
  <sheetPr codeName="Sheet11"/>
  <dimension ref="C2:L6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181</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182</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136</v>
      </c>
      <c r="F8" s="45"/>
      <c r="G8" s="45"/>
      <c r="H8" s="45"/>
      <c r="I8" s="45"/>
      <c r="J8" s="1" t="s">
        <v>11</v>
      </c>
      <c r="K8" s="20"/>
    </row>
    <row r="9" spans="3:11">
      <c r="D9" s="6" t="s">
        <v>8</v>
      </c>
      <c r="E9" s="44" t="s">
        <v>91</v>
      </c>
      <c r="F9" s="44"/>
      <c r="G9" s="44"/>
      <c r="H9" s="44"/>
      <c r="I9" s="44"/>
      <c r="J9" s="1" t="s">
        <v>11</v>
      </c>
    </row>
    <row r="10" spans="3:11">
      <c r="D10" s="6" t="s">
        <v>9</v>
      </c>
      <c r="E10" s="44" t="s">
        <v>19</v>
      </c>
      <c r="F10" s="44"/>
      <c r="G10" s="44"/>
      <c r="H10" s="44"/>
      <c r="I10" s="44"/>
      <c r="J10" s="1" t="s">
        <v>11</v>
      </c>
    </row>
    <row r="11" spans="3:11">
      <c r="D11" s="6" t="s">
        <v>10</v>
      </c>
      <c r="E11" s="44" t="s">
        <v>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c r="C17" s="2">
        <f t="shared" ref="C17:C60" si="0">ROW()-16</f>
        <v>1</v>
      </c>
      <c r="D17" s="2" t="s">
        <v>183</v>
      </c>
      <c r="E17" s="14" t="s">
        <v>94</v>
      </c>
      <c r="F17" s="2"/>
      <c r="G17" s="16"/>
      <c r="H17" s="2" t="s">
        <v>184</v>
      </c>
      <c r="I17" s="10"/>
      <c r="J17" s="1" t="s">
        <v>11</v>
      </c>
      <c r="K17" s="20"/>
    </row>
    <row r="18" spans="3:11">
      <c r="C18" s="2">
        <f t="shared" si="0"/>
        <v>2</v>
      </c>
      <c r="D18" s="2" t="s">
        <v>185</v>
      </c>
      <c r="E18" s="14" t="s">
        <v>94</v>
      </c>
      <c r="F18" s="2"/>
      <c r="G18" s="16"/>
      <c r="H18" s="2" t="s">
        <v>95</v>
      </c>
      <c r="I18" s="10"/>
      <c r="J18" s="1" t="s">
        <v>11</v>
      </c>
      <c r="K18" s="20"/>
    </row>
    <row r="19" spans="3:11">
      <c r="C19" s="2">
        <f t="shared" si="0"/>
        <v>3</v>
      </c>
      <c r="D19" s="2" t="s">
        <v>186</v>
      </c>
      <c r="E19" s="14" t="s">
        <v>94</v>
      </c>
      <c r="F19" s="23"/>
      <c r="G19" s="27" t="s">
        <v>146</v>
      </c>
      <c r="H19" s="23" t="s">
        <v>187</v>
      </c>
      <c r="I19" s="2"/>
      <c r="J19" s="1" t="s">
        <v>11</v>
      </c>
    </row>
    <row r="20" spans="3:11">
      <c r="C20" s="2">
        <f t="shared" si="0"/>
        <v>4</v>
      </c>
      <c r="D20" s="2" t="s">
        <v>188</v>
      </c>
      <c r="E20" s="14"/>
      <c r="F20" s="23" t="s">
        <v>189</v>
      </c>
      <c r="G20" s="23">
        <v>1</v>
      </c>
      <c r="H20" s="23" t="s">
        <v>190</v>
      </c>
      <c r="I20" s="2"/>
      <c r="J20" s="1" t="s">
        <v>11</v>
      </c>
    </row>
    <row r="21" spans="3:11">
      <c r="C21" s="2">
        <f t="shared" si="0"/>
        <v>5</v>
      </c>
      <c r="D21" s="2" t="s">
        <v>191</v>
      </c>
      <c r="E21" s="14"/>
      <c r="F21" s="23"/>
      <c r="G21" s="23">
        <v>600000050</v>
      </c>
      <c r="H21" s="23" t="s">
        <v>192</v>
      </c>
      <c r="I21" s="2"/>
      <c r="J21" s="1" t="s">
        <v>11</v>
      </c>
    </row>
    <row r="22" spans="3:11">
      <c r="C22" s="2">
        <f t="shared" si="0"/>
        <v>6</v>
      </c>
      <c r="D22" s="2" t="s">
        <v>193</v>
      </c>
      <c r="E22" s="14"/>
      <c r="F22" s="23"/>
      <c r="G22" s="23" t="s">
        <v>194</v>
      </c>
      <c r="H22" s="23" t="s">
        <v>195</v>
      </c>
      <c r="I22" s="2"/>
      <c r="J22" s="1" t="s">
        <v>11</v>
      </c>
    </row>
    <row r="23" spans="3:11">
      <c r="C23" s="2">
        <f t="shared" si="0"/>
        <v>7</v>
      </c>
      <c r="D23" s="2" t="s">
        <v>196</v>
      </c>
      <c r="E23" s="14"/>
      <c r="F23" s="23" t="s">
        <v>197</v>
      </c>
      <c r="G23" s="23">
        <v>1</v>
      </c>
      <c r="H23" s="23" t="s">
        <v>198</v>
      </c>
      <c r="I23" s="2"/>
      <c r="J23" s="1" t="s">
        <v>11</v>
      </c>
    </row>
    <row r="24" spans="3:11">
      <c r="C24" s="2">
        <f t="shared" si="0"/>
        <v>8</v>
      </c>
      <c r="D24" s="2" t="s">
        <v>199</v>
      </c>
      <c r="E24" s="14" t="s">
        <v>94</v>
      </c>
      <c r="F24" s="23" t="s">
        <v>200</v>
      </c>
      <c r="G24" s="23">
        <v>1</v>
      </c>
      <c r="H24" s="23" t="s">
        <v>201</v>
      </c>
      <c r="I24" s="2"/>
      <c r="J24" s="1" t="s">
        <v>11</v>
      </c>
    </row>
    <row r="25" spans="3:11">
      <c r="C25" s="2">
        <f t="shared" si="0"/>
        <v>9</v>
      </c>
      <c r="D25" s="2" t="s">
        <v>202</v>
      </c>
      <c r="E25" s="14"/>
      <c r="F25" s="23"/>
      <c r="G25" s="23"/>
      <c r="H25" s="23" t="s">
        <v>203</v>
      </c>
      <c r="I25" s="2"/>
      <c r="J25" s="1" t="s">
        <v>11</v>
      </c>
    </row>
    <row r="26" spans="3:11">
      <c r="C26" s="2">
        <f t="shared" si="0"/>
        <v>10</v>
      </c>
      <c r="D26" s="2" t="s">
        <v>204</v>
      </c>
      <c r="E26" s="14"/>
      <c r="F26" s="23"/>
      <c r="G26" s="23" t="s">
        <v>205</v>
      </c>
      <c r="H26" s="23" t="s">
        <v>206</v>
      </c>
      <c r="I26" s="2"/>
      <c r="J26" s="1" t="s">
        <v>11</v>
      </c>
    </row>
    <row r="27" spans="3:11">
      <c r="C27" s="2">
        <f t="shared" si="0"/>
        <v>11</v>
      </c>
      <c r="D27" s="2" t="s">
        <v>207</v>
      </c>
      <c r="E27" s="14"/>
      <c r="F27" s="23"/>
      <c r="G27" s="23"/>
      <c r="H27" s="23" t="s">
        <v>208</v>
      </c>
      <c r="I27" s="2"/>
      <c r="J27" s="1" t="s">
        <v>11</v>
      </c>
    </row>
    <row r="28" spans="3:11">
      <c r="C28" s="2">
        <f t="shared" si="0"/>
        <v>12</v>
      </c>
      <c r="D28" s="2" t="s">
        <v>209</v>
      </c>
      <c r="E28" s="14"/>
      <c r="F28" s="23"/>
      <c r="G28" s="23" t="s">
        <v>210</v>
      </c>
      <c r="H28" s="23" t="s">
        <v>211</v>
      </c>
      <c r="I28" s="2"/>
      <c r="J28" s="1" t="s">
        <v>11</v>
      </c>
    </row>
    <row r="29" spans="3:11">
      <c r="C29" s="2">
        <f t="shared" si="0"/>
        <v>13</v>
      </c>
      <c r="D29" s="2" t="s">
        <v>212</v>
      </c>
      <c r="E29" s="14"/>
      <c r="F29" s="23"/>
      <c r="G29" s="23">
        <v>0.5</v>
      </c>
      <c r="H29" s="23" t="s">
        <v>212</v>
      </c>
      <c r="I29" s="2"/>
      <c r="J29" s="1" t="s">
        <v>11</v>
      </c>
    </row>
    <row r="30" spans="3:11">
      <c r="C30" s="2">
        <v>14</v>
      </c>
      <c r="D30" s="2" t="s">
        <v>213</v>
      </c>
      <c r="E30" s="14" t="s">
        <v>94</v>
      </c>
      <c r="F30" s="23"/>
      <c r="G30" s="23">
        <v>3</v>
      </c>
      <c r="H30" s="23" t="s">
        <v>214</v>
      </c>
      <c r="I30" s="21"/>
      <c r="J30" s="1" t="s">
        <v>11</v>
      </c>
    </row>
    <row r="31" spans="3:11">
      <c r="C31" s="2">
        <f t="shared" si="0"/>
        <v>15</v>
      </c>
      <c r="D31" s="2" t="s">
        <v>215</v>
      </c>
      <c r="E31" s="14"/>
      <c r="F31" s="23"/>
      <c r="G31" s="27" t="s">
        <v>146</v>
      </c>
      <c r="H31" s="23" t="s">
        <v>216</v>
      </c>
      <c r="I31" s="2"/>
      <c r="J31" s="1" t="s">
        <v>11</v>
      </c>
    </row>
    <row r="32" spans="3:11">
      <c r="C32" s="2">
        <f t="shared" si="0"/>
        <v>16</v>
      </c>
      <c r="D32" s="2" t="s">
        <v>217</v>
      </c>
      <c r="E32" s="14"/>
      <c r="F32" s="21"/>
      <c r="G32" s="2">
        <v>9</v>
      </c>
      <c r="H32" s="2" t="s">
        <v>218</v>
      </c>
      <c r="I32" s="21"/>
      <c r="J32" s="1" t="s">
        <v>11</v>
      </c>
    </row>
    <row r="33" spans="3:10">
      <c r="C33" s="2">
        <f t="shared" si="0"/>
        <v>17</v>
      </c>
      <c r="D33" s="2" t="s">
        <v>219</v>
      </c>
      <c r="E33" s="14"/>
      <c r="F33" s="23"/>
      <c r="G33" s="23"/>
      <c r="H33" s="21" t="s">
        <v>220</v>
      </c>
      <c r="I33" s="2"/>
      <c r="J33" s="1" t="s">
        <v>11</v>
      </c>
    </row>
    <row r="34" spans="3:10">
      <c r="C34" s="2">
        <f t="shared" si="0"/>
        <v>18</v>
      </c>
      <c r="D34" s="2" t="s">
        <v>221</v>
      </c>
      <c r="E34" s="14"/>
      <c r="F34" s="23" t="s">
        <v>222</v>
      </c>
      <c r="G34" s="23">
        <v>1</v>
      </c>
      <c r="H34" s="21" t="s">
        <v>223</v>
      </c>
      <c r="I34" s="2"/>
      <c r="J34" s="1" t="s">
        <v>11</v>
      </c>
    </row>
    <row r="35" spans="3:10">
      <c r="C35" s="2">
        <f t="shared" si="0"/>
        <v>19</v>
      </c>
      <c r="D35" s="2" t="s">
        <v>224</v>
      </c>
      <c r="E35" s="14"/>
      <c r="F35" s="23" t="s">
        <v>225</v>
      </c>
      <c r="G35" s="23">
        <v>1</v>
      </c>
      <c r="H35" s="21" t="s">
        <v>226</v>
      </c>
      <c r="I35" s="2"/>
      <c r="J35" s="1" t="s">
        <v>11</v>
      </c>
    </row>
    <row r="36" spans="3:10">
      <c r="C36" s="2">
        <f t="shared" si="0"/>
        <v>20</v>
      </c>
      <c r="D36" s="2" t="s">
        <v>227</v>
      </c>
      <c r="E36" s="14"/>
      <c r="F36" s="23"/>
      <c r="G36" s="27" t="s">
        <v>146</v>
      </c>
      <c r="H36" s="23" t="s">
        <v>228</v>
      </c>
      <c r="I36" s="2"/>
      <c r="J36" s="1" t="s">
        <v>11</v>
      </c>
    </row>
    <row r="37" spans="3:10">
      <c r="C37" s="2">
        <f t="shared" si="0"/>
        <v>21</v>
      </c>
      <c r="D37" s="2" t="s">
        <v>229</v>
      </c>
      <c r="E37" s="14" t="s">
        <v>94</v>
      </c>
      <c r="F37" s="23" t="s">
        <v>230</v>
      </c>
      <c r="G37" s="23">
        <v>1</v>
      </c>
      <c r="H37" s="23" t="s">
        <v>231</v>
      </c>
      <c r="I37" s="2"/>
      <c r="J37" s="1" t="s">
        <v>11</v>
      </c>
    </row>
    <row r="38" spans="3:10">
      <c r="C38" s="2">
        <f t="shared" si="0"/>
        <v>22</v>
      </c>
      <c r="D38" s="2" t="s">
        <v>232</v>
      </c>
      <c r="E38" s="14" t="s">
        <v>94</v>
      </c>
      <c r="F38" s="23" t="s">
        <v>233</v>
      </c>
      <c r="G38" s="23">
        <v>1</v>
      </c>
      <c r="H38" s="23" t="s">
        <v>234</v>
      </c>
      <c r="I38" s="2"/>
      <c r="J38" s="1" t="s">
        <v>11</v>
      </c>
    </row>
    <row r="39" spans="3:10" ht="30">
      <c r="C39" s="2">
        <f t="shared" si="0"/>
        <v>23</v>
      </c>
      <c r="D39" s="2" t="s">
        <v>235</v>
      </c>
      <c r="E39" s="14"/>
      <c r="F39" s="23" t="s">
        <v>236</v>
      </c>
      <c r="G39" s="23">
        <v>1</v>
      </c>
      <c r="H39" s="23" t="s">
        <v>237</v>
      </c>
      <c r="I39" s="21" t="s">
        <v>238</v>
      </c>
      <c r="J39" s="1" t="s">
        <v>11</v>
      </c>
    </row>
    <row r="40" spans="3:10">
      <c r="C40" s="23">
        <f t="shared" si="0"/>
        <v>24</v>
      </c>
      <c r="D40" s="23" t="s">
        <v>239</v>
      </c>
      <c r="E40" s="25"/>
      <c r="F40" s="23"/>
      <c r="G40" s="23"/>
      <c r="H40" s="23" t="s">
        <v>240</v>
      </c>
      <c r="I40" s="21" t="s">
        <v>241</v>
      </c>
      <c r="J40" s="1" t="s">
        <v>11</v>
      </c>
    </row>
    <row r="41" spans="3:10">
      <c r="C41" s="2">
        <f t="shared" si="0"/>
        <v>25</v>
      </c>
      <c r="D41" s="2" t="s">
        <v>242</v>
      </c>
      <c r="E41" s="14" t="s">
        <v>94</v>
      </c>
      <c r="F41" s="23" t="s">
        <v>243</v>
      </c>
      <c r="G41" s="23">
        <v>1</v>
      </c>
      <c r="H41" s="23" t="s">
        <v>244</v>
      </c>
      <c r="I41" s="2"/>
      <c r="J41" s="1" t="s">
        <v>11</v>
      </c>
    </row>
    <row r="42" spans="3:10">
      <c r="C42" s="2">
        <f t="shared" si="0"/>
        <v>26</v>
      </c>
      <c r="D42" s="2" t="s">
        <v>245</v>
      </c>
      <c r="E42" s="14"/>
      <c r="F42" s="23"/>
      <c r="G42" s="23"/>
      <c r="H42" s="23" t="s">
        <v>246</v>
      </c>
      <c r="I42" s="2"/>
      <c r="J42" s="1" t="s">
        <v>11</v>
      </c>
    </row>
    <row r="43" spans="3:10">
      <c r="C43" s="2">
        <f t="shared" si="0"/>
        <v>27</v>
      </c>
      <c r="D43" s="2" t="s">
        <v>247</v>
      </c>
      <c r="E43" s="14"/>
      <c r="F43" s="23"/>
      <c r="G43" s="23"/>
      <c r="H43" s="23" t="s">
        <v>248</v>
      </c>
      <c r="I43" s="2"/>
      <c r="J43" s="1" t="s">
        <v>11</v>
      </c>
    </row>
    <row r="44" spans="3:10">
      <c r="C44" s="2">
        <f t="shared" si="0"/>
        <v>28</v>
      </c>
      <c r="D44" s="23" t="s">
        <v>249</v>
      </c>
      <c r="E44" s="14"/>
      <c r="F44" s="2"/>
      <c r="G44" s="2"/>
      <c r="H44" s="2" t="s">
        <v>228</v>
      </c>
      <c r="I44" s="2"/>
      <c r="J44" s="1" t="s">
        <v>11</v>
      </c>
    </row>
    <row r="45" spans="3:10">
      <c r="C45" s="2">
        <f t="shared" si="0"/>
        <v>29</v>
      </c>
      <c r="D45" s="2" t="s">
        <v>250</v>
      </c>
      <c r="E45" s="14"/>
      <c r="F45" s="23" t="s">
        <v>251</v>
      </c>
      <c r="G45" s="23">
        <v>1</v>
      </c>
      <c r="H45" s="23" t="s">
        <v>252</v>
      </c>
      <c r="I45" s="2"/>
      <c r="J45" s="1" t="s">
        <v>11</v>
      </c>
    </row>
    <row r="46" spans="3:10">
      <c r="C46" s="2">
        <f t="shared" si="0"/>
        <v>30</v>
      </c>
      <c r="D46" s="23" t="s">
        <v>253</v>
      </c>
      <c r="E46" s="14"/>
      <c r="F46" s="23" t="s">
        <v>254</v>
      </c>
      <c r="G46" s="23">
        <v>1</v>
      </c>
      <c r="H46" s="23" t="s">
        <v>228</v>
      </c>
      <c r="I46" s="24"/>
      <c r="J46" s="1" t="s">
        <v>11</v>
      </c>
    </row>
    <row r="47" spans="3:10">
      <c r="C47" s="2">
        <f t="shared" si="0"/>
        <v>31</v>
      </c>
      <c r="D47" s="2" t="s">
        <v>255</v>
      </c>
      <c r="E47" s="14" t="s">
        <v>94</v>
      </c>
      <c r="F47" s="23" t="s">
        <v>256</v>
      </c>
      <c r="G47" s="23">
        <v>1</v>
      </c>
      <c r="H47" s="23" t="s">
        <v>257</v>
      </c>
      <c r="I47" s="2"/>
      <c r="J47" s="1" t="s">
        <v>11</v>
      </c>
    </row>
    <row r="48" spans="3:10" ht="30">
      <c r="C48" s="2">
        <f t="shared" si="0"/>
        <v>32</v>
      </c>
      <c r="D48" s="2" t="s">
        <v>258</v>
      </c>
      <c r="E48" s="14"/>
      <c r="F48" s="9" t="s">
        <v>259</v>
      </c>
      <c r="G48" s="2"/>
      <c r="H48" s="2" t="s">
        <v>260</v>
      </c>
      <c r="I48" s="2"/>
      <c r="J48" s="1" t="s">
        <v>11</v>
      </c>
    </row>
    <row r="49" spans="3:12">
      <c r="C49" s="2">
        <f t="shared" si="0"/>
        <v>33</v>
      </c>
      <c r="D49" s="2" t="s">
        <v>261</v>
      </c>
      <c r="E49" s="14"/>
      <c r="F49" s="2"/>
      <c r="G49" s="2"/>
      <c r="H49" s="2" t="s">
        <v>262</v>
      </c>
      <c r="I49" s="2" t="s">
        <v>263</v>
      </c>
      <c r="J49" s="1" t="s">
        <v>11</v>
      </c>
    </row>
    <row r="50" spans="3:12">
      <c r="C50" s="2">
        <f t="shared" si="0"/>
        <v>34</v>
      </c>
      <c r="D50" s="2" t="s">
        <v>264</v>
      </c>
      <c r="E50" s="14"/>
      <c r="F50" s="2"/>
      <c r="G50" s="2">
        <v>3</v>
      </c>
      <c r="H50" s="2" t="s">
        <v>265</v>
      </c>
      <c r="I50" s="2"/>
      <c r="J50" s="1" t="s">
        <v>11</v>
      </c>
    </row>
    <row r="51" spans="3:12">
      <c r="C51" s="2">
        <f t="shared" si="0"/>
        <v>35</v>
      </c>
      <c r="D51" s="2" t="s">
        <v>266</v>
      </c>
      <c r="E51" s="14"/>
      <c r="F51" s="2"/>
      <c r="G51" s="2"/>
      <c r="H51" s="2" t="s">
        <v>267</v>
      </c>
      <c r="I51" s="2"/>
      <c r="J51" s="1" t="s">
        <v>11</v>
      </c>
    </row>
    <row r="52" spans="3:12">
      <c r="C52" s="2">
        <f t="shared" si="0"/>
        <v>36</v>
      </c>
      <c r="D52" s="2" t="s">
        <v>268</v>
      </c>
      <c r="E52" s="14"/>
      <c r="F52" s="2"/>
      <c r="G52" s="2"/>
      <c r="H52" s="2" t="s">
        <v>269</v>
      </c>
      <c r="I52" s="2"/>
      <c r="J52" s="1" t="s">
        <v>11</v>
      </c>
    </row>
    <row r="53" spans="3:12" ht="15" customHeight="1">
      <c r="C53" s="2">
        <f t="shared" si="0"/>
        <v>37</v>
      </c>
      <c r="D53" s="2" t="s">
        <v>270</v>
      </c>
      <c r="E53" s="2"/>
      <c r="F53" s="2"/>
      <c r="G53" s="2">
        <v>1</v>
      </c>
      <c r="H53" s="2" t="s">
        <v>271</v>
      </c>
      <c r="I53" s="21"/>
      <c r="J53" s="1" t="s">
        <v>11</v>
      </c>
    </row>
    <row r="54" spans="3:12" ht="30">
      <c r="C54" s="2">
        <f t="shared" si="0"/>
        <v>38</v>
      </c>
      <c r="D54" s="2" t="s">
        <v>63</v>
      </c>
      <c r="E54" s="14"/>
      <c r="F54" s="23" t="s">
        <v>64</v>
      </c>
      <c r="G54" s="27">
        <v>1</v>
      </c>
      <c r="H54" s="21" t="s">
        <v>65</v>
      </c>
      <c r="I54" s="2"/>
      <c r="J54" s="1" t="s">
        <v>11</v>
      </c>
      <c r="K54" s="19"/>
      <c r="L54" s="20"/>
    </row>
    <row r="55" spans="3:12">
      <c r="C55" s="2">
        <f t="shared" si="0"/>
        <v>39</v>
      </c>
      <c r="D55" s="2" t="s">
        <v>272</v>
      </c>
      <c r="E55" s="14"/>
      <c r="F55" s="23" t="s">
        <v>64</v>
      </c>
      <c r="G55" s="27">
        <v>1</v>
      </c>
      <c r="H55" s="21" t="s">
        <v>273</v>
      </c>
      <c r="I55" s="2"/>
      <c r="J55" s="1" t="s">
        <v>11</v>
      </c>
    </row>
    <row r="56" spans="3:12" ht="30">
      <c r="C56" s="2">
        <f t="shared" si="0"/>
        <v>40</v>
      </c>
      <c r="D56" s="9" t="s">
        <v>68</v>
      </c>
      <c r="E56" s="14"/>
      <c r="F56" s="23" t="s">
        <v>64</v>
      </c>
      <c r="G56" s="27">
        <v>1</v>
      </c>
      <c r="H56" s="21" t="s">
        <v>69</v>
      </c>
      <c r="I56" s="2"/>
      <c r="J56" s="1" t="s">
        <v>11</v>
      </c>
    </row>
    <row r="57" spans="3:12">
      <c r="C57" s="2">
        <f t="shared" si="0"/>
        <v>41</v>
      </c>
      <c r="D57" s="2" t="s">
        <v>70</v>
      </c>
      <c r="E57" s="14"/>
      <c r="F57" s="23" t="s">
        <v>64</v>
      </c>
      <c r="G57" s="27">
        <v>1</v>
      </c>
      <c r="H57" s="21" t="s">
        <v>71</v>
      </c>
      <c r="I57" s="2"/>
      <c r="J57" s="1" t="s">
        <v>11</v>
      </c>
    </row>
    <row r="58" spans="3:12">
      <c r="C58" s="2">
        <f t="shared" si="0"/>
        <v>42</v>
      </c>
      <c r="D58" s="2" t="s">
        <v>72</v>
      </c>
      <c r="E58" s="14"/>
      <c r="F58" s="23" t="s">
        <v>64</v>
      </c>
      <c r="G58" s="27">
        <v>1</v>
      </c>
      <c r="H58" s="21" t="s">
        <v>274</v>
      </c>
      <c r="I58" s="2" t="s">
        <v>75</v>
      </c>
      <c r="J58" s="1" t="s">
        <v>11</v>
      </c>
    </row>
    <row r="59" spans="3:12" ht="30">
      <c r="C59" s="2">
        <f t="shared" si="0"/>
        <v>43</v>
      </c>
      <c r="D59" s="2" t="s">
        <v>76</v>
      </c>
      <c r="E59" s="14"/>
      <c r="F59" s="23" t="s">
        <v>64</v>
      </c>
      <c r="G59" s="27">
        <v>1</v>
      </c>
      <c r="H59" s="21" t="s">
        <v>77</v>
      </c>
      <c r="I59" s="2"/>
      <c r="J59" s="1" t="s">
        <v>11</v>
      </c>
    </row>
    <row r="60" spans="3:12">
      <c r="C60" s="2">
        <f t="shared" si="0"/>
        <v>44</v>
      </c>
      <c r="D60" s="2" t="s">
        <v>20</v>
      </c>
      <c r="E60" s="2"/>
      <c r="F60" s="9"/>
      <c r="G60" s="2"/>
      <c r="H60" s="2" t="s">
        <v>275</v>
      </c>
      <c r="I60" s="21"/>
      <c r="J60" s="1" t="s">
        <v>11</v>
      </c>
    </row>
    <row r="61" spans="3:12">
      <c r="C61" s="1" t="s">
        <v>11</v>
      </c>
      <c r="D61" s="1" t="s">
        <v>11</v>
      </c>
      <c r="E61" s="1" t="s">
        <v>11</v>
      </c>
      <c r="F61" s="1" t="s">
        <v>11</v>
      </c>
      <c r="G61" s="1" t="s">
        <v>11</v>
      </c>
      <c r="H61" s="1" t="s">
        <v>11</v>
      </c>
      <c r="I6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625E-A65C-42F8-A316-2357CD149A16}">
  <sheetPr codeName="Sheet12"/>
  <dimension ref="C2:K23"/>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276</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277</v>
      </c>
      <c r="F5" s="50"/>
      <c r="G5" s="50"/>
      <c r="H5" s="50"/>
      <c r="I5" s="50"/>
      <c r="J5" s="1" t="s">
        <v>11</v>
      </c>
    </row>
    <row r="6" spans="3:11" ht="40.5" customHeight="1">
      <c r="D6" s="6" t="s">
        <v>5</v>
      </c>
      <c r="E6" s="45" t="s">
        <v>14</v>
      </c>
      <c r="F6" s="44"/>
      <c r="G6" s="44"/>
      <c r="H6" s="44"/>
      <c r="I6" s="44"/>
      <c r="J6" s="1" t="s">
        <v>11</v>
      </c>
    </row>
    <row r="7" spans="3:11">
      <c r="D7" s="6" t="s">
        <v>6</v>
      </c>
      <c r="E7" s="50" t="s">
        <v>15</v>
      </c>
      <c r="F7" s="50"/>
      <c r="G7" s="50"/>
      <c r="H7" s="50"/>
      <c r="I7" s="50"/>
      <c r="J7" s="1" t="s">
        <v>11</v>
      </c>
      <c r="K7" s="20"/>
    </row>
    <row r="8" spans="3:11" ht="36" customHeight="1">
      <c r="D8" s="6" t="s">
        <v>7</v>
      </c>
      <c r="E8" s="45" t="s">
        <v>136</v>
      </c>
      <c r="F8" s="45"/>
      <c r="G8" s="45"/>
      <c r="H8" s="45"/>
      <c r="I8" s="45"/>
      <c r="J8" s="1" t="s">
        <v>11</v>
      </c>
      <c r="K8" s="20"/>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c r="C17" s="2">
        <f t="shared" ref="C17:C22" si="0">ROW()-16</f>
        <v>1</v>
      </c>
      <c r="D17" s="2" t="s">
        <v>278</v>
      </c>
      <c r="E17" s="14" t="s">
        <v>94</v>
      </c>
      <c r="F17" s="2" t="s">
        <v>117</v>
      </c>
      <c r="G17" s="16"/>
      <c r="H17" s="2" t="s">
        <v>184</v>
      </c>
      <c r="I17" s="10"/>
      <c r="J17" s="1" t="s">
        <v>11</v>
      </c>
    </row>
    <row r="18" spans="3:11">
      <c r="C18" s="23">
        <f t="shared" si="0"/>
        <v>2</v>
      </c>
      <c r="D18" s="23" t="s">
        <v>279</v>
      </c>
      <c r="E18" s="25" t="s">
        <v>94</v>
      </c>
      <c r="F18" s="23" t="s">
        <v>280</v>
      </c>
      <c r="G18" s="28" t="s">
        <v>42</v>
      </c>
      <c r="H18" s="23" t="s">
        <v>281</v>
      </c>
      <c r="I18" s="33"/>
      <c r="J18" s="1" t="s">
        <v>11</v>
      </c>
      <c r="K18" s="20"/>
    </row>
    <row r="19" spans="3:11">
      <c r="C19" s="23">
        <f t="shared" si="0"/>
        <v>3</v>
      </c>
      <c r="D19" s="23" t="s">
        <v>282</v>
      </c>
      <c r="E19" s="25" t="s">
        <v>94</v>
      </c>
      <c r="F19" s="23"/>
      <c r="G19" s="28" t="s">
        <v>146</v>
      </c>
      <c r="H19" s="23" t="s">
        <v>283</v>
      </c>
      <c r="I19" s="33"/>
      <c r="J19" s="1" t="s">
        <v>11</v>
      </c>
      <c r="K19" s="20"/>
    </row>
    <row r="20" spans="3:11">
      <c r="C20" s="23">
        <f t="shared" si="0"/>
        <v>4</v>
      </c>
      <c r="D20" s="23" t="s">
        <v>284</v>
      </c>
      <c r="E20" s="25"/>
      <c r="F20" s="23"/>
      <c r="G20" s="28"/>
      <c r="H20" s="23"/>
      <c r="I20" s="33" t="s">
        <v>285</v>
      </c>
      <c r="J20" s="1" t="s">
        <v>11</v>
      </c>
      <c r="K20" s="20"/>
    </row>
    <row r="21" spans="3:11">
      <c r="C21" s="23">
        <f t="shared" si="0"/>
        <v>5</v>
      </c>
      <c r="D21" s="23" t="s">
        <v>286</v>
      </c>
      <c r="E21" s="25"/>
      <c r="F21" s="23"/>
      <c r="G21" s="28"/>
      <c r="H21" s="23"/>
      <c r="I21" s="33" t="s">
        <v>285</v>
      </c>
      <c r="J21" s="1" t="s">
        <v>11</v>
      </c>
      <c r="K21" s="20"/>
    </row>
    <row r="22" spans="3:11">
      <c r="C22" s="23">
        <f t="shared" si="0"/>
        <v>6</v>
      </c>
      <c r="D22" s="23" t="s">
        <v>287</v>
      </c>
      <c r="E22" s="25"/>
      <c r="F22" s="23"/>
      <c r="G22" s="28"/>
      <c r="H22" s="23"/>
      <c r="I22" s="33" t="s">
        <v>285</v>
      </c>
      <c r="J22" s="1" t="s">
        <v>11</v>
      </c>
    </row>
    <row r="23" spans="3:11">
      <c r="C23" s="1" t="s">
        <v>11</v>
      </c>
      <c r="D23" s="1" t="s">
        <v>11</v>
      </c>
      <c r="E23" s="1" t="s">
        <v>11</v>
      </c>
      <c r="F23" s="1" t="s">
        <v>11</v>
      </c>
      <c r="G23" s="1" t="s">
        <v>11</v>
      </c>
      <c r="H23" s="1" t="s">
        <v>11</v>
      </c>
      <c r="I23"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F90A3-2C71-4657-BA7D-E19D46701734}">
  <sheetPr codeName="Sheet13"/>
  <dimension ref="C2:K66"/>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288</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289</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c r="K8" s="20"/>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c r="K14" s="20"/>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65" si="0">ROW()-16</f>
        <v>1</v>
      </c>
      <c r="D17" s="23" t="s">
        <v>291</v>
      </c>
      <c r="E17" s="25" t="s">
        <v>292</v>
      </c>
      <c r="F17" s="23"/>
      <c r="G17" s="28" t="s">
        <v>61</v>
      </c>
      <c r="H17" s="23" t="s">
        <v>157</v>
      </c>
      <c r="I17" s="33"/>
      <c r="J17" s="1" t="s">
        <v>11</v>
      </c>
    </row>
    <row r="18" spans="3:10">
      <c r="C18" s="23">
        <f t="shared" si="0"/>
        <v>2</v>
      </c>
      <c r="D18" s="23" t="s">
        <v>293</v>
      </c>
      <c r="E18" s="25" t="s">
        <v>292</v>
      </c>
      <c r="F18" s="23"/>
      <c r="G18" s="27" t="s">
        <v>294</v>
      </c>
      <c r="H18" s="23" t="s">
        <v>295</v>
      </c>
      <c r="I18" s="23"/>
      <c r="J18" s="1" t="s">
        <v>11</v>
      </c>
    </row>
    <row r="19" spans="3:10">
      <c r="C19" s="23">
        <f t="shared" si="0"/>
        <v>3</v>
      </c>
      <c r="D19" s="23" t="s">
        <v>296</v>
      </c>
      <c r="E19" s="25" t="s">
        <v>292</v>
      </c>
      <c r="F19" s="23" t="s">
        <v>297</v>
      </c>
      <c r="G19" s="23" t="s">
        <v>294</v>
      </c>
      <c r="H19" s="23" t="s">
        <v>231</v>
      </c>
      <c r="I19" s="23"/>
      <c r="J19" s="1" t="s">
        <v>11</v>
      </c>
    </row>
    <row r="20" spans="3:10">
      <c r="C20" s="23">
        <f t="shared" si="0"/>
        <v>4</v>
      </c>
      <c r="D20" s="23" t="s">
        <v>298</v>
      </c>
      <c r="E20" s="25" t="s">
        <v>292</v>
      </c>
      <c r="F20" s="23"/>
      <c r="G20" s="23" t="s">
        <v>299</v>
      </c>
      <c r="H20" s="23" t="s">
        <v>300</v>
      </c>
      <c r="I20" s="23"/>
      <c r="J20" s="1" t="s">
        <v>11</v>
      </c>
    </row>
    <row r="21" spans="3:10">
      <c r="C21" s="23">
        <f t="shared" si="0"/>
        <v>5</v>
      </c>
      <c r="D21" s="23" t="s">
        <v>301</v>
      </c>
      <c r="E21" s="25"/>
      <c r="F21" s="23"/>
      <c r="G21" s="23" t="s">
        <v>302</v>
      </c>
      <c r="H21" s="23" t="s">
        <v>303</v>
      </c>
      <c r="I21" s="23"/>
      <c r="J21" s="1" t="s">
        <v>11</v>
      </c>
    </row>
    <row r="22" spans="3:10">
      <c r="C22" s="23">
        <f t="shared" si="0"/>
        <v>6</v>
      </c>
      <c r="D22" s="23" t="s">
        <v>304</v>
      </c>
      <c r="E22" s="25" t="s">
        <v>292</v>
      </c>
      <c r="F22" s="23"/>
      <c r="G22" s="23" t="s">
        <v>305</v>
      </c>
      <c r="H22" s="23" t="s">
        <v>306</v>
      </c>
      <c r="I22" s="23"/>
      <c r="J22" s="1" t="s">
        <v>11</v>
      </c>
    </row>
    <row r="23" spans="3:10">
      <c r="C23" s="23">
        <f t="shared" si="0"/>
        <v>7</v>
      </c>
      <c r="D23" s="23" t="s">
        <v>307</v>
      </c>
      <c r="E23" s="25"/>
      <c r="F23" s="23" t="s">
        <v>308</v>
      </c>
      <c r="G23" s="23" t="s">
        <v>294</v>
      </c>
      <c r="H23" s="23" t="s">
        <v>309</v>
      </c>
      <c r="I23" s="23"/>
      <c r="J23" s="1" t="s">
        <v>11</v>
      </c>
    </row>
    <row r="24" spans="3:10">
      <c r="C24" s="23">
        <f t="shared" si="0"/>
        <v>8</v>
      </c>
      <c r="D24" s="23" t="s">
        <v>196</v>
      </c>
      <c r="E24" s="23"/>
      <c r="F24" s="23"/>
      <c r="G24" s="23" t="s">
        <v>294</v>
      </c>
      <c r="H24" s="23" t="s">
        <v>310</v>
      </c>
      <c r="I24" s="23"/>
      <c r="J24" s="1" t="s">
        <v>11</v>
      </c>
    </row>
    <row r="25" spans="3:10">
      <c r="C25" s="23">
        <f t="shared" si="0"/>
        <v>9</v>
      </c>
      <c r="D25" s="23" t="s">
        <v>311</v>
      </c>
      <c r="E25" s="23"/>
      <c r="F25" s="23" t="s">
        <v>312</v>
      </c>
      <c r="G25" s="23" t="s">
        <v>294</v>
      </c>
      <c r="H25" s="23" t="s">
        <v>313</v>
      </c>
      <c r="I25" s="23"/>
      <c r="J25" s="1" t="s">
        <v>11</v>
      </c>
    </row>
    <row r="26" spans="3:10">
      <c r="C26" s="23">
        <f t="shared" si="0"/>
        <v>10</v>
      </c>
      <c r="D26" s="23" t="s">
        <v>314</v>
      </c>
      <c r="E26" s="23"/>
      <c r="F26" s="23" t="s">
        <v>312</v>
      </c>
      <c r="G26" s="23" t="s">
        <v>294</v>
      </c>
      <c r="H26" s="23" t="s">
        <v>315</v>
      </c>
      <c r="I26" s="23"/>
      <c r="J26" s="1" t="s">
        <v>11</v>
      </c>
    </row>
    <row r="27" spans="3:10">
      <c r="C27" s="23">
        <f t="shared" si="0"/>
        <v>11</v>
      </c>
      <c r="D27" s="23" t="s">
        <v>316</v>
      </c>
      <c r="E27" s="23"/>
      <c r="F27" s="23"/>
      <c r="G27" s="23" t="s">
        <v>294</v>
      </c>
      <c r="H27" s="23" t="s">
        <v>317</v>
      </c>
      <c r="I27" s="23"/>
      <c r="J27" s="1" t="s">
        <v>11</v>
      </c>
    </row>
    <row r="28" spans="3:10">
      <c r="C28" s="23">
        <f t="shared" si="0"/>
        <v>12</v>
      </c>
      <c r="D28" s="23" t="s">
        <v>318</v>
      </c>
      <c r="E28" s="23"/>
      <c r="F28" s="23"/>
      <c r="G28" s="23" t="s">
        <v>294</v>
      </c>
      <c r="H28" s="23" t="s">
        <v>319</v>
      </c>
      <c r="I28" s="23"/>
      <c r="J28" s="1" t="s">
        <v>11</v>
      </c>
    </row>
    <row r="29" spans="3:10">
      <c r="C29" s="23">
        <f t="shared" si="0"/>
        <v>13</v>
      </c>
      <c r="D29" s="23" t="s">
        <v>320</v>
      </c>
      <c r="E29" s="23"/>
      <c r="F29" s="23"/>
      <c r="G29" s="23" t="s">
        <v>294</v>
      </c>
      <c r="H29" s="23" t="s">
        <v>321</v>
      </c>
      <c r="I29" s="23"/>
      <c r="J29" s="1" t="s">
        <v>11</v>
      </c>
    </row>
    <row r="30" spans="3:10">
      <c r="C30" s="23">
        <f t="shared" si="0"/>
        <v>14</v>
      </c>
      <c r="D30" s="23" t="s">
        <v>322</v>
      </c>
      <c r="E30" s="23"/>
      <c r="F30" s="23"/>
      <c r="G30" s="23" t="s">
        <v>294</v>
      </c>
      <c r="H30" s="23" t="s">
        <v>323</v>
      </c>
      <c r="I30" s="23"/>
      <c r="J30" s="1" t="s">
        <v>11</v>
      </c>
    </row>
    <row r="31" spans="3:10">
      <c r="C31" s="23">
        <f t="shared" si="0"/>
        <v>15</v>
      </c>
      <c r="D31" s="23" t="s">
        <v>324</v>
      </c>
      <c r="E31" s="23"/>
      <c r="F31" s="23"/>
      <c r="G31" s="23" t="s">
        <v>294</v>
      </c>
      <c r="H31" s="23" t="s">
        <v>325</v>
      </c>
      <c r="I31" s="23"/>
      <c r="J31" s="1" t="s">
        <v>11</v>
      </c>
    </row>
    <row r="32" spans="3:10">
      <c r="C32" s="23">
        <f t="shared" si="0"/>
        <v>16</v>
      </c>
      <c r="D32" s="23" t="s">
        <v>326</v>
      </c>
      <c r="E32" s="23"/>
      <c r="F32" s="23"/>
      <c r="G32" s="23" t="s">
        <v>294</v>
      </c>
      <c r="H32" s="23" t="s">
        <v>327</v>
      </c>
      <c r="I32" s="23"/>
      <c r="J32" s="1" t="s">
        <v>11</v>
      </c>
    </row>
    <row r="33" spans="3:10">
      <c r="C33" s="23">
        <f t="shared" si="0"/>
        <v>17</v>
      </c>
      <c r="D33" s="23" t="s">
        <v>328</v>
      </c>
      <c r="E33" s="23"/>
      <c r="F33" s="23"/>
      <c r="G33" s="23" t="s">
        <v>294</v>
      </c>
      <c r="H33" s="23" t="s">
        <v>329</v>
      </c>
      <c r="I33" s="23"/>
      <c r="J33" s="1" t="s">
        <v>11</v>
      </c>
    </row>
    <row r="34" spans="3:10">
      <c r="C34" s="23">
        <f t="shared" si="0"/>
        <v>18</v>
      </c>
      <c r="D34" s="23" t="s">
        <v>330</v>
      </c>
      <c r="E34" s="23"/>
      <c r="F34" s="23"/>
      <c r="G34" s="23" t="s">
        <v>294</v>
      </c>
      <c r="H34" s="23" t="s">
        <v>331</v>
      </c>
      <c r="I34" s="23"/>
      <c r="J34" s="1" t="s">
        <v>11</v>
      </c>
    </row>
    <row r="35" spans="3:10">
      <c r="C35" s="23">
        <f t="shared" si="0"/>
        <v>19</v>
      </c>
      <c r="D35" s="23" t="s">
        <v>332</v>
      </c>
      <c r="E35" s="23"/>
      <c r="F35" s="23"/>
      <c r="G35" s="23" t="s">
        <v>294</v>
      </c>
      <c r="H35" s="23" t="s">
        <v>333</v>
      </c>
      <c r="I35" s="23"/>
      <c r="J35" s="1" t="s">
        <v>11</v>
      </c>
    </row>
    <row r="36" spans="3:10">
      <c r="C36" s="23">
        <f t="shared" si="0"/>
        <v>20</v>
      </c>
      <c r="D36" s="23" t="s">
        <v>334</v>
      </c>
      <c r="E36" s="23"/>
      <c r="F36" s="23"/>
      <c r="G36" s="23" t="s">
        <v>294</v>
      </c>
      <c r="H36" s="23" t="s">
        <v>335</v>
      </c>
      <c r="I36" s="23"/>
      <c r="J36" s="1" t="s">
        <v>11</v>
      </c>
    </row>
    <row r="37" spans="3:10">
      <c r="C37" s="23">
        <f t="shared" si="0"/>
        <v>21</v>
      </c>
      <c r="D37" s="23" t="s">
        <v>336</v>
      </c>
      <c r="E37" s="23"/>
      <c r="F37" s="23"/>
      <c r="G37" s="23" t="s">
        <v>294</v>
      </c>
      <c r="H37" s="23" t="s">
        <v>337</v>
      </c>
      <c r="I37" s="23"/>
      <c r="J37" s="1" t="s">
        <v>11</v>
      </c>
    </row>
    <row r="38" spans="3:10">
      <c r="C38" s="23">
        <f t="shared" si="0"/>
        <v>22</v>
      </c>
      <c r="D38" s="23" t="s">
        <v>338</v>
      </c>
      <c r="E38" s="23"/>
      <c r="F38" s="23"/>
      <c r="G38" s="23" t="s">
        <v>294</v>
      </c>
      <c r="H38" s="23" t="s">
        <v>339</v>
      </c>
      <c r="I38" s="23"/>
      <c r="J38" s="1" t="s">
        <v>11</v>
      </c>
    </row>
    <row r="39" spans="3:10">
      <c r="C39" s="23">
        <f t="shared" si="0"/>
        <v>23</v>
      </c>
      <c r="D39" s="23" t="s">
        <v>340</v>
      </c>
      <c r="E39" s="23"/>
      <c r="F39" s="23"/>
      <c r="G39" s="23" t="s">
        <v>294</v>
      </c>
      <c r="H39" s="23" t="s">
        <v>341</v>
      </c>
      <c r="I39" s="23"/>
      <c r="J39" s="1" t="s">
        <v>11</v>
      </c>
    </row>
    <row r="40" spans="3:10">
      <c r="C40" s="23">
        <f t="shared" si="0"/>
        <v>24</v>
      </c>
      <c r="D40" s="23" t="s">
        <v>342</v>
      </c>
      <c r="E40" s="23"/>
      <c r="F40" s="23"/>
      <c r="G40" s="23" t="s">
        <v>294</v>
      </c>
      <c r="H40" s="23" t="s">
        <v>343</v>
      </c>
      <c r="I40" s="23"/>
      <c r="J40" s="1" t="s">
        <v>11</v>
      </c>
    </row>
    <row r="41" spans="3:10">
      <c r="C41" s="23">
        <f t="shared" si="0"/>
        <v>25</v>
      </c>
      <c r="D41" s="23" t="s">
        <v>344</v>
      </c>
      <c r="E41" s="23"/>
      <c r="F41" s="23"/>
      <c r="G41" s="23" t="s">
        <v>345</v>
      </c>
      <c r="H41" s="23" t="s">
        <v>346</v>
      </c>
      <c r="I41" s="23"/>
      <c r="J41" s="1" t="s">
        <v>11</v>
      </c>
    </row>
    <row r="42" spans="3:10">
      <c r="C42" s="23">
        <f t="shared" si="0"/>
        <v>26</v>
      </c>
      <c r="D42" s="23" t="s">
        <v>347</v>
      </c>
      <c r="E42" s="23"/>
      <c r="F42" s="23"/>
      <c r="G42" s="23">
        <v>10.5</v>
      </c>
      <c r="H42" s="23" t="s">
        <v>348</v>
      </c>
      <c r="I42" s="23"/>
      <c r="J42" s="1" t="s">
        <v>11</v>
      </c>
    </row>
    <row r="43" spans="3:10">
      <c r="C43" s="23">
        <f t="shared" si="0"/>
        <v>27</v>
      </c>
      <c r="D43" s="23" t="s">
        <v>349</v>
      </c>
      <c r="E43" s="23"/>
      <c r="F43" s="23"/>
      <c r="G43" s="23" t="s">
        <v>350</v>
      </c>
      <c r="H43" s="23" t="s">
        <v>351</v>
      </c>
      <c r="I43" s="23"/>
      <c r="J43" s="1" t="s">
        <v>11</v>
      </c>
    </row>
    <row r="44" spans="3:10">
      <c r="C44" s="23">
        <f t="shared" si="0"/>
        <v>28</v>
      </c>
      <c r="D44" s="23" t="s">
        <v>352</v>
      </c>
      <c r="E44" s="23"/>
      <c r="F44" s="23"/>
      <c r="G44" s="23" t="s">
        <v>350</v>
      </c>
      <c r="H44" s="23" t="s">
        <v>353</v>
      </c>
      <c r="I44" s="23"/>
      <c r="J44" s="1" t="s">
        <v>11</v>
      </c>
    </row>
    <row r="45" spans="3:10">
      <c r="C45" s="23">
        <f t="shared" si="0"/>
        <v>29</v>
      </c>
      <c r="D45" s="23" t="s">
        <v>354</v>
      </c>
      <c r="E45" s="23"/>
      <c r="F45" s="23"/>
      <c r="G45" s="23" t="s">
        <v>355</v>
      </c>
      <c r="H45" s="23" t="s">
        <v>356</v>
      </c>
      <c r="I45" s="23"/>
      <c r="J45" s="1" t="s">
        <v>11</v>
      </c>
    </row>
    <row r="46" spans="3:10">
      <c r="C46" s="23">
        <f t="shared" si="0"/>
        <v>30</v>
      </c>
      <c r="D46" s="23" t="s">
        <v>357</v>
      </c>
      <c r="E46" s="23"/>
      <c r="F46" s="23"/>
      <c r="G46" s="23" t="s">
        <v>358</v>
      </c>
      <c r="H46" s="23" t="s">
        <v>357</v>
      </c>
      <c r="I46" s="23"/>
      <c r="J46" s="1" t="s">
        <v>11</v>
      </c>
    </row>
    <row r="47" spans="3:10">
      <c r="C47" s="23">
        <f t="shared" si="0"/>
        <v>31</v>
      </c>
      <c r="D47" s="23" t="s">
        <v>359</v>
      </c>
      <c r="E47" s="23"/>
      <c r="F47" s="23"/>
      <c r="G47" s="23" t="s">
        <v>294</v>
      </c>
      <c r="H47" s="23" t="s">
        <v>360</v>
      </c>
      <c r="I47" s="23"/>
      <c r="J47" s="1" t="s">
        <v>11</v>
      </c>
    </row>
    <row r="48" spans="3:10">
      <c r="C48" s="23">
        <f t="shared" si="0"/>
        <v>32</v>
      </c>
      <c r="D48" s="23" t="s">
        <v>361</v>
      </c>
      <c r="E48" s="23"/>
      <c r="F48" s="23"/>
      <c r="G48" s="23" t="s">
        <v>294</v>
      </c>
      <c r="H48" s="23" t="s">
        <v>362</v>
      </c>
      <c r="I48" s="23"/>
      <c r="J48" s="1" t="s">
        <v>11</v>
      </c>
    </row>
    <row r="49" spans="3:10">
      <c r="C49" s="23">
        <f t="shared" si="0"/>
        <v>33</v>
      </c>
      <c r="D49" s="23" t="s">
        <v>363</v>
      </c>
      <c r="E49" s="23"/>
      <c r="F49" s="23"/>
      <c r="G49" s="23" t="s">
        <v>294</v>
      </c>
      <c r="H49" s="23" t="s">
        <v>363</v>
      </c>
      <c r="I49" s="23"/>
      <c r="J49" s="1" t="s">
        <v>11</v>
      </c>
    </row>
    <row r="50" spans="3:10">
      <c r="C50" s="23">
        <f t="shared" si="0"/>
        <v>34</v>
      </c>
      <c r="D50" s="23" t="s">
        <v>364</v>
      </c>
      <c r="E50" s="23"/>
      <c r="F50" s="23"/>
      <c r="G50" s="23" t="s">
        <v>294</v>
      </c>
      <c r="H50" s="23" t="s">
        <v>364</v>
      </c>
      <c r="I50" s="23"/>
      <c r="J50" s="1" t="s">
        <v>11</v>
      </c>
    </row>
    <row r="51" spans="3:10">
      <c r="C51" s="23">
        <f t="shared" si="0"/>
        <v>35</v>
      </c>
      <c r="D51" s="23" t="s">
        <v>365</v>
      </c>
      <c r="E51" s="23"/>
      <c r="F51" s="23"/>
      <c r="G51" s="23" t="s">
        <v>294</v>
      </c>
      <c r="H51" s="23" t="s">
        <v>366</v>
      </c>
      <c r="I51" s="23"/>
      <c r="J51" s="1" t="s">
        <v>11</v>
      </c>
    </row>
    <row r="52" spans="3:10">
      <c r="C52" s="23">
        <f t="shared" si="0"/>
        <v>36</v>
      </c>
      <c r="D52" s="23" t="s">
        <v>367</v>
      </c>
      <c r="E52" s="23"/>
      <c r="F52" s="23"/>
      <c r="G52" s="23" t="s">
        <v>294</v>
      </c>
      <c r="H52" s="23" t="s">
        <v>368</v>
      </c>
      <c r="I52" s="23"/>
      <c r="J52" s="1" t="s">
        <v>11</v>
      </c>
    </row>
    <row r="53" spans="3:10">
      <c r="C53" s="23">
        <f t="shared" si="0"/>
        <v>37</v>
      </c>
      <c r="D53" s="23" t="s">
        <v>369</v>
      </c>
      <c r="E53" s="23"/>
      <c r="F53" s="23"/>
      <c r="G53" s="23" t="s">
        <v>294</v>
      </c>
      <c r="H53" s="23" t="s">
        <v>370</v>
      </c>
      <c r="I53" s="23"/>
      <c r="J53" s="1" t="s">
        <v>11</v>
      </c>
    </row>
    <row r="54" spans="3:10">
      <c r="C54" s="23">
        <f t="shared" si="0"/>
        <v>38</v>
      </c>
      <c r="D54" s="23" t="s">
        <v>371</v>
      </c>
      <c r="E54" s="23"/>
      <c r="F54" s="23"/>
      <c r="G54" s="23" t="s">
        <v>294</v>
      </c>
      <c r="H54" s="23" t="s">
        <v>372</v>
      </c>
      <c r="I54" s="23"/>
      <c r="J54" s="1" t="s">
        <v>11</v>
      </c>
    </row>
    <row r="55" spans="3:10">
      <c r="C55" s="23">
        <f t="shared" si="0"/>
        <v>39</v>
      </c>
      <c r="D55" s="23" t="s">
        <v>373</v>
      </c>
      <c r="E55" s="23"/>
      <c r="F55" s="23"/>
      <c r="G55" s="23" t="s">
        <v>294</v>
      </c>
      <c r="H55" s="23" t="s">
        <v>374</v>
      </c>
      <c r="I55" s="23"/>
      <c r="J55" s="1" t="s">
        <v>11</v>
      </c>
    </row>
    <row r="56" spans="3:10">
      <c r="C56" s="23">
        <f t="shared" si="0"/>
        <v>40</v>
      </c>
      <c r="D56" s="23" t="s">
        <v>375</v>
      </c>
      <c r="E56" s="23"/>
      <c r="F56" s="23"/>
      <c r="G56" s="23" t="s">
        <v>294</v>
      </c>
      <c r="H56" s="23" t="s">
        <v>376</v>
      </c>
      <c r="I56" s="23"/>
      <c r="J56" s="1" t="s">
        <v>11</v>
      </c>
    </row>
    <row r="57" spans="3:10">
      <c r="C57" s="23">
        <f t="shared" si="0"/>
        <v>41</v>
      </c>
      <c r="D57" s="23" t="s">
        <v>377</v>
      </c>
      <c r="E57" s="23"/>
      <c r="F57" s="23"/>
      <c r="G57" s="23" t="s">
        <v>294</v>
      </c>
      <c r="H57" s="23" t="s">
        <v>372</v>
      </c>
      <c r="I57" s="23"/>
      <c r="J57" s="1" t="s">
        <v>11</v>
      </c>
    </row>
    <row r="58" spans="3:10">
      <c r="C58" s="23">
        <f t="shared" si="0"/>
        <v>42</v>
      </c>
      <c r="D58" s="23" t="s">
        <v>378</v>
      </c>
      <c r="E58" s="23"/>
      <c r="F58" s="23"/>
      <c r="G58" s="23" t="s">
        <v>294</v>
      </c>
      <c r="H58" s="23" t="s">
        <v>374</v>
      </c>
      <c r="I58" s="23"/>
      <c r="J58" s="1" t="s">
        <v>11</v>
      </c>
    </row>
    <row r="59" spans="3:10">
      <c r="C59" s="23">
        <f t="shared" si="0"/>
        <v>43</v>
      </c>
      <c r="D59" s="23" t="s">
        <v>379</v>
      </c>
      <c r="E59" s="23"/>
      <c r="F59" s="23"/>
      <c r="G59" s="23" t="s">
        <v>380</v>
      </c>
      <c r="H59" s="23" t="s">
        <v>381</v>
      </c>
      <c r="I59" s="23"/>
      <c r="J59" s="1" t="s">
        <v>11</v>
      </c>
    </row>
    <row r="60" spans="3:10">
      <c r="C60" s="23">
        <f t="shared" si="0"/>
        <v>44</v>
      </c>
      <c r="D60" s="23" t="s">
        <v>382</v>
      </c>
      <c r="E60" s="23"/>
      <c r="F60" s="23"/>
      <c r="G60" s="23"/>
      <c r="H60" s="23" t="s">
        <v>382</v>
      </c>
      <c r="I60" s="23"/>
      <c r="J60" s="1" t="s">
        <v>11</v>
      </c>
    </row>
    <row r="61" spans="3:10">
      <c r="C61" s="23">
        <f t="shared" si="0"/>
        <v>45</v>
      </c>
      <c r="D61" s="23" t="s">
        <v>383</v>
      </c>
      <c r="E61" s="23"/>
      <c r="F61" s="23"/>
      <c r="G61" s="23" t="s">
        <v>294</v>
      </c>
      <c r="H61" s="23" t="s">
        <v>384</v>
      </c>
      <c r="I61" s="23"/>
      <c r="J61" s="1" t="s">
        <v>11</v>
      </c>
    </row>
    <row r="62" spans="3:10">
      <c r="C62" s="23">
        <f t="shared" si="0"/>
        <v>46</v>
      </c>
      <c r="D62" s="23" t="s">
        <v>385</v>
      </c>
      <c r="E62" s="23"/>
      <c r="F62" s="23"/>
      <c r="G62" s="23" t="s">
        <v>294</v>
      </c>
      <c r="H62" s="23" t="s">
        <v>386</v>
      </c>
      <c r="I62" s="23"/>
      <c r="J62" s="1" t="s">
        <v>11</v>
      </c>
    </row>
    <row r="63" spans="3:10">
      <c r="C63" s="23">
        <f t="shared" si="0"/>
        <v>47</v>
      </c>
      <c r="D63" s="23" t="s">
        <v>387</v>
      </c>
      <c r="E63" s="23"/>
      <c r="F63" s="23"/>
      <c r="G63" s="23" t="s">
        <v>294</v>
      </c>
      <c r="H63" s="23" t="s">
        <v>388</v>
      </c>
      <c r="I63" s="23"/>
      <c r="J63" s="1" t="s">
        <v>11</v>
      </c>
    </row>
    <row r="64" spans="3:10">
      <c r="C64" s="23">
        <f t="shared" si="0"/>
        <v>48</v>
      </c>
      <c r="D64" s="23" t="s">
        <v>389</v>
      </c>
      <c r="E64" s="23"/>
      <c r="F64" s="23"/>
      <c r="G64" s="23" t="s">
        <v>294</v>
      </c>
      <c r="H64" s="23" t="s">
        <v>390</v>
      </c>
      <c r="I64" s="23"/>
      <c r="J64" s="1" t="s">
        <v>11</v>
      </c>
    </row>
    <row r="65" spans="3:10">
      <c r="C65" s="23">
        <f t="shared" si="0"/>
        <v>49</v>
      </c>
      <c r="D65" s="23" t="s">
        <v>391</v>
      </c>
      <c r="E65" s="23"/>
      <c r="F65" s="23"/>
      <c r="G65" s="23" t="s">
        <v>294</v>
      </c>
      <c r="H65" s="23" t="s">
        <v>392</v>
      </c>
      <c r="I65" s="23"/>
      <c r="J65" s="1" t="s">
        <v>11</v>
      </c>
    </row>
    <row r="66" spans="3:10">
      <c r="C66" s="1" t="s">
        <v>11</v>
      </c>
      <c r="D66" s="1" t="s">
        <v>11</v>
      </c>
      <c r="E66" s="1" t="s">
        <v>11</v>
      </c>
      <c r="F66" s="1" t="s">
        <v>11</v>
      </c>
      <c r="G66" s="1" t="s">
        <v>11</v>
      </c>
      <c r="H66" s="1" t="s">
        <v>11</v>
      </c>
      <c r="I66"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20172-9C57-4AF6-9FF1-D4E5555B19FD}">
  <sheetPr codeName="Sheet14"/>
  <dimension ref="C2:K6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393</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394</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60" si="0">ROW()-16</f>
        <v>1</v>
      </c>
      <c r="D17" s="23" t="s">
        <v>291</v>
      </c>
      <c r="E17" s="25" t="s">
        <v>292</v>
      </c>
      <c r="F17" s="23"/>
      <c r="G17" s="28" t="s">
        <v>61</v>
      </c>
      <c r="H17" s="23" t="s">
        <v>157</v>
      </c>
      <c r="I17" s="33"/>
      <c r="J17" s="1" t="s">
        <v>11</v>
      </c>
    </row>
    <row r="18" spans="3:10">
      <c r="C18" s="23">
        <f t="shared" si="0"/>
        <v>2</v>
      </c>
      <c r="D18" s="23" t="s">
        <v>293</v>
      </c>
      <c r="E18" s="25" t="s">
        <v>292</v>
      </c>
      <c r="F18" s="23"/>
      <c r="G18" s="27" t="s">
        <v>294</v>
      </c>
      <c r="H18" s="23" t="s">
        <v>295</v>
      </c>
      <c r="I18" s="23"/>
      <c r="J18" s="1" t="s">
        <v>11</v>
      </c>
    </row>
    <row r="19" spans="3:10">
      <c r="C19" s="23">
        <f t="shared" si="0"/>
        <v>3</v>
      </c>
      <c r="D19" s="23" t="s">
        <v>296</v>
      </c>
      <c r="E19" s="25" t="s">
        <v>292</v>
      </c>
      <c r="F19" s="23" t="s">
        <v>297</v>
      </c>
      <c r="G19" s="23" t="s">
        <v>294</v>
      </c>
      <c r="H19" s="23" t="s">
        <v>231</v>
      </c>
      <c r="I19" s="23"/>
      <c r="J19" s="1" t="s">
        <v>11</v>
      </c>
    </row>
    <row r="20" spans="3:10">
      <c r="C20" s="23">
        <f t="shared" si="0"/>
        <v>4</v>
      </c>
      <c r="D20" s="23" t="s">
        <v>395</v>
      </c>
      <c r="E20" s="25" t="s">
        <v>292</v>
      </c>
      <c r="F20" s="23"/>
      <c r="G20" s="23" t="s">
        <v>299</v>
      </c>
      <c r="H20" s="23" t="s">
        <v>300</v>
      </c>
      <c r="I20" s="23"/>
      <c r="J20" s="1" t="s">
        <v>11</v>
      </c>
    </row>
    <row r="21" spans="3:10">
      <c r="C21" s="23">
        <f t="shared" si="0"/>
        <v>5</v>
      </c>
      <c r="D21" s="23" t="s">
        <v>396</v>
      </c>
      <c r="E21" s="25"/>
      <c r="F21" s="23"/>
      <c r="G21" s="23" t="s">
        <v>302</v>
      </c>
      <c r="H21" s="23" t="s">
        <v>303</v>
      </c>
      <c r="I21" s="23"/>
      <c r="J21" s="1" t="s">
        <v>11</v>
      </c>
    </row>
    <row r="22" spans="3:10">
      <c r="C22" s="23">
        <f t="shared" si="0"/>
        <v>6</v>
      </c>
      <c r="D22" s="23" t="s">
        <v>397</v>
      </c>
      <c r="E22" s="25" t="s">
        <v>292</v>
      </c>
      <c r="F22" s="23"/>
      <c r="G22" s="23" t="s">
        <v>305</v>
      </c>
      <c r="H22" s="23" t="s">
        <v>306</v>
      </c>
      <c r="I22" s="23"/>
      <c r="J22" s="1" t="s">
        <v>11</v>
      </c>
    </row>
    <row r="23" spans="3:10">
      <c r="C23" s="23">
        <f t="shared" si="0"/>
        <v>7</v>
      </c>
      <c r="D23" s="23" t="s">
        <v>398</v>
      </c>
      <c r="E23" s="25"/>
      <c r="F23" s="23"/>
      <c r="G23" s="23">
        <v>12345</v>
      </c>
      <c r="H23" s="23" t="s">
        <v>399</v>
      </c>
      <c r="I23" s="23"/>
      <c r="J23" s="1" t="s">
        <v>11</v>
      </c>
    </row>
    <row r="24" spans="3:10">
      <c r="C24" s="23">
        <f t="shared" si="0"/>
        <v>8</v>
      </c>
      <c r="D24" s="23" t="s">
        <v>307</v>
      </c>
      <c r="E24" s="23"/>
      <c r="F24" s="23" t="s">
        <v>308</v>
      </c>
      <c r="G24" s="23" t="s">
        <v>294</v>
      </c>
      <c r="H24" s="23" t="s">
        <v>309</v>
      </c>
      <c r="I24" s="23"/>
      <c r="J24" s="1" t="s">
        <v>11</v>
      </c>
    </row>
    <row r="25" spans="3:10">
      <c r="C25" s="23">
        <f t="shared" si="0"/>
        <v>9</v>
      </c>
      <c r="D25" s="23" t="s">
        <v>196</v>
      </c>
      <c r="E25" s="23"/>
      <c r="F25" s="23"/>
      <c r="G25" s="23" t="s">
        <v>294</v>
      </c>
      <c r="H25" s="23" t="s">
        <v>310</v>
      </c>
      <c r="I25" s="23"/>
      <c r="J25" s="1" t="s">
        <v>11</v>
      </c>
    </row>
    <row r="26" spans="3:10">
      <c r="C26" s="23">
        <f t="shared" si="0"/>
        <v>10</v>
      </c>
      <c r="D26" s="23" t="s">
        <v>311</v>
      </c>
      <c r="E26" s="23"/>
      <c r="F26" s="23" t="s">
        <v>312</v>
      </c>
      <c r="G26" s="23" t="s">
        <v>294</v>
      </c>
      <c r="H26" s="23" t="s">
        <v>400</v>
      </c>
      <c r="I26" s="23"/>
      <c r="J26" s="1" t="s">
        <v>11</v>
      </c>
    </row>
    <row r="27" spans="3:10">
      <c r="C27" s="23">
        <f t="shared" si="0"/>
        <v>11</v>
      </c>
      <c r="D27" s="23" t="s">
        <v>314</v>
      </c>
      <c r="E27" s="23"/>
      <c r="F27" s="23" t="s">
        <v>312</v>
      </c>
      <c r="G27" s="23" t="s">
        <v>294</v>
      </c>
      <c r="H27" s="23" t="s">
        <v>315</v>
      </c>
      <c r="I27" s="23"/>
      <c r="J27" s="1" t="s">
        <v>11</v>
      </c>
    </row>
    <row r="28" spans="3:10">
      <c r="C28" s="23">
        <f t="shared" si="0"/>
        <v>12</v>
      </c>
      <c r="D28" s="23" t="s">
        <v>401</v>
      </c>
      <c r="E28" s="23"/>
      <c r="F28" s="23"/>
      <c r="G28" s="23" t="s">
        <v>294</v>
      </c>
      <c r="H28" s="23" t="s">
        <v>317</v>
      </c>
      <c r="I28" s="23"/>
      <c r="J28" s="1" t="s">
        <v>11</v>
      </c>
    </row>
    <row r="29" spans="3:10">
      <c r="C29" s="23">
        <f t="shared" si="0"/>
        <v>13</v>
      </c>
      <c r="D29" s="23" t="s">
        <v>318</v>
      </c>
      <c r="E29" s="23"/>
      <c r="F29" s="23"/>
      <c r="G29" s="23" t="s">
        <v>294</v>
      </c>
      <c r="H29" s="23" t="s">
        <v>319</v>
      </c>
      <c r="I29" s="23"/>
      <c r="J29" s="1" t="s">
        <v>11</v>
      </c>
    </row>
    <row r="30" spans="3:10">
      <c r="C30" s="23">
        <f t="shared" si="0"/>
        <v>14</v>
      </c>
      <c r="D30" s="23" t="s">
        <v>320</v>
      </c>
      <c r="E30" s="23"/>
      <c r="F30" s="23"/>
      <c r="G30" s="23" t="s">
        <v>294</v>
      </c>
      <c r="H30" s="23" t="s">
        <v>321</v>
      </c>
      <c r="I30" s="23"/>
      <c r="J30" s="1" t="s">
        <v>11</v>
      </c>
    </row>
    <row r="31" spans="3:10">
      <c r="C31" s="23">
        <f t="shared" si="0"/>
        <v>15</v>
      </c>
      <c r="D31" s="23" t="s">
        <v>402</v>
      </c>
      <c r="E31" s="23"/>
      <c r="F31" s="23"/>
      <c r="G31" s="23" t="s">
        <v>294</v>
      </c>
      <c r="H31" s="23" t="s">
        <v>403</v>
      </c>
      <c r="I31" s="23"/>
      <c r="J31" s="1" t="s">
        <v>11</v>
      </c>
    </row>
    <row r="32" spans="3:10">
      <c r="C32" s="23">
        <f t="shared" si="0"/>
        <v>16</v>
      </c>
      <c r="D32" s="23" t="s">
        <v>324</v>
      </c>
      <c r="E32" s="23"/>
      <c r="F32" s="23"/>
      <c r="G32" s="23" t="s">
        <v>294</v>
      </c>
      <c r="H32" s="23" t="s">
        <v>325</v>
      </c>
      <c r="I32" s="23"/>
      <c r="J32" s="1" t="s">
        <v>11</v>
      </c>
    </row>
    <row r="33" spans="3:10">
      <c r="C33" s="23">
        <f t="shared" si="0"/>
        <v>17</v>
      </c>
      <c r="D33" s="23" t="s">
        <v>404</v>
      </c>
      <c r="E33" s="23"/>
      <c r="F33" s="23"/>
      <c r="G33" s="23" t="s">
        <v>294</v>
      </c>
      <c r="H33" s="23" t="s">
        <v>405</v>
      </c>
      <c r="I33" s="23"/>
      <c r="J33" s="1" t="s">
        <v>11</v>
      </c>
    </row>
    <row r="34" spans="3:10">
      <c r="C34" s="23">
        <f t="shared" si="0"/>
        <v>18</v>
      </c>
      <c r="D34" s="23" t="s">
        <v>330</v>
      </c>
      <c r="E34" s="23"/>
      <c r="F34" s="23"/>
      <c r="G34" s="23" t="s">
        <v>294</v>
      </c>
      <c r="H34" s="23" t="s">
        <v>331</v>
      </c>
      <c r="I34" s="23"/>
      <c r="J34" s="1" t="s">
        <v>11</v>
      </c>
    </row>
    <row r="35" spans="3:10">
      <c r="C35" s="23">
        <f t="shared" si="0"/>
        <v>19</v>
      </c>
      <c r="D35" s="23" t="s">
        <v>332</v>
      </c>
      <c r="E35" s="23"/>
      <c r="F35" s="23"/>
      <c r="G35" s="23" t="s">
        <v>294</v>
      </c>
      <c r="H35" s="23" t="s">
        <v>333</v>
      </c>
      <c r="I35" s="23"/>
      <c r="J35" s="1" t="s">
        <v>11</v>
      </c>
    </row>
    <row r="36" spans="3:10">
      <c r="C36" s="23">
        <f t="shared" si="0"/>
        <v>20</v>
      </c>
      <c r="D36" s="23" t="s">
        <v>406</v>
      </c>
      <c r="E36" s="23"/>
      <c r="F36" s="23"/>
      <c r="G36" s="23" t="s">
        <v>294</v>
      </c>
      <c r="H36" s="23" t="s">
        <v>407</v>
      </c>
      <c r="I36" s="23"/>
      <c r="J36" s="1" t="s">
        <v>11</v>
      </c>
    </row>
    <row r="37" spans="3:10">
      <c r="C37" s="23">
        <f t="shared" si="0"/>
        <v>21</v>
      </c>
      <c r="D37" s="23" t="s">
        <v>408</v>
      </c>
      <c r="E37" s="23"/>
      <c r="F37" s="23"/>
      <c r="G37" s="23" t="s">
        <v>294</v>
      </c>
      <c r="H37" s="23" t="s">
        <v>409</v>
      </c>
      <c r="I37" s="23"/>
      <c r="J37" s="1" t="s">
        <v>11</v>
      </c>
    </row>
    <row r="38" spans="3:10">
      <c r="C38" s="23">
        <f t="shared" si="0"/>
        <v>22</v>
      </c>
      <c r="D38" s="23" t="s">
        <v>410</v>
      </c>
      <c r="E38" s="23"/>
      <c r="F38" s="23"/>
      <c r="G38" s="23" t="s">
        <v>294</v>
      </c>
      <c r="H38" s="23" t="s">
        <v>411</v>
      </c>
      <c r="I38" s="23"/>
      <c r="J38" s="1" t="s">
        <v>11</v>
      </c>
    </row>
    <row r="39" spans="3:10">
      <c r="C39" s="23">
        <f t="shared" si="0"/>
        <v>23</v>
      </c>
      <c r="D39" s="23" t="s">
        <v>334</v>
      </c>
      <c r="E39" s="23"/>
      <c r="F39" s="23"/>
      <c r="G39" s="23" t="s">
        <v>294</v>
      </c>
      <c r="H39" s="23" t="s">
        <v>412</v>
      </c>
      <c r="I39" s="23"/>
      <c r="J39" s="1" t="s">
        <v>11</v>
      </c>
    </row>
    <row r="40" spans="3:10">
      <c r="C40" s="23">
        <f t="shared" si="0"/>
        <v>24</v>
      </c>
      <c r="D40" s="23" t="s">
        <v>336</v>
      </c>
      <c r="E40" s="23"/>
      <c r="F40" s="23"/>
      <c r="G40" s="23" t="s">
        <v>294</v>
      </c>
      <c r="H40" s="23" t="s">
        <v>337</v>
      </c>
      <c r="I40" s="23"/>
      <c r="J40" s="1" t="s">
        <v>11</v>
      </c>
    </row>
    <row r="41" spans="3:10">
      <c r="C41" s="23">
        <f t="shared" si="0"/>
        <v>25</v>
      </c>
      <c r="D41" s="23" t="s">
        <v>338</v>
      </c>
      <c r="E41" s="23"/>
      <c r="F41" s="23"/>
      <c r="G41" s="23" t="s">
        <v>294</v>
      </c>
      <c r="H41" s="23" t="s">
        <v>339</v>
      </c>
      <c r="I41" s="23"/>
      <c r="J41" s="1" t="s">
        <v>11</v>
      </c>
    </row>
    <row r="42" spans="3:10">
      <c r="C42" s="23">
        <f t="shared" si="0"/>
        <v>26</v>
      </c>
      <c r="D42" s="23" t="s">
        <v>340</v>
      </c>
      <c r="E42" s="23"/>
      <c r="F42" s="23"/>
      <c r="G42" s="23" t="s">
        <v>294</v>
      </c>
      <c r="H42" s="23" t="s">
        <v>341</v>
      </c>
      <c r="I42" s="23"/>
      <c r="J42" s="1" t="s">
        <v>11</v>
      </c>
    </row>
    <row r="43" spans="3:10">
      <c r="C43" s="23">
        <f t="shared" si="0"/>
        <v>27</v>
      </c>
      <c r="D43" s="23" t="s">
        <v>413</v>
      </c>
      <c r="E43" s="23"/>
      <c r="F43" s="23"/>
      <c r="G43" s="23" t="s">
        <v>294</v>
      </c>
      <c r="H43" s="23" t="s">
        <v>414</v>
      </c>
      <c r="I43" s="23"/>
      <c r="J43" s="1" t="s">
        <v>11</v>
      </c>
    </row>
    <row r="44" spans="3:10">
      <c r="C44" s="23">
        <f t="shared" si="0"/>
        <v>28</v>
      </c>
      <c r="D44" s="23" t="s">
        <v>342</v>
      </c>
      <c r="E44" s="23"/>
      <c r="F44" s="23"/>
      <c r="G44" s="23" t="s">
        <v>294</v>
      </c>
      <c r="H44" s="23" t="s">
        <v>343</v>
      </c>
      <c r="I44" s="23"/>
      <c r="J44" s="1" t="s">
        <v>11</v>
      </c>
    </row>
    <row r="45" spans="3:10">
      <c r="C45" s="23">
        <f t="shared" si="0"/>
        <v>29</v>
      </c>
      <c r="D45" s="23" t="s">
        <v>344</v>
      </c>
      <c r="E45" s="23"/>
      <c r="F45" s="23"/>
      <c r="G45" s="23" t="s">
        <v>345</v>
      </c>
      <c r="H45" s="23" t="s">
        <v>346</v>
      </c>
      <c r="I45" s="23"/>
      <c r="J45" s="1" t="s">
        <v>11</v>
      </c>
    </row>
    <row r="46" spans="3:10">
      <c r="C46" s="23">
        <f t="shared" si="0"/>
        <v>30</v>
      </c>
      <c r="D46" s="23" t="s">
        <v>415</v>
      </c>
      <c r="E46" s="23"/>
      <c r="F46" s="23"/>
      <c r="G46" s="23" t="s">
        <v>416</v>
      </c>
      <c r="H46" s="23" t="s">
        <v>417</v>
      </c>
      <c r="I46" s="23"/>
      <c r="J46" s="1" t="s">
        <v>11</v>
      </c>
    </row>
    <row r="47" spans="3:10">
      <c r="C47" s="23">
        <f t="shared" si="0"/>
        <v>31</v>
      </c>
      <c r="D47" s="23" t="s">
        <v>349</v>
      </c>
      <c r="E47" s="23"/>
      <c r="F47" s="23"/>
      <c r="G47" s="23" t="s">
        <v>350</v>
      </c>
      <c r="H47" s="23" t="s">
        <v>351</v>
      </c>
      <c r="I47" s="23"/>
      <c r="J47" s="1" t="s">
        <v>11</v>
      </c>
    </row>
    <row r="48" spans="3:10">
      <c r="C48" s="23">
        <f t="shared" si="0"/>
        <v>32</v>
      </c>
      <c r="D48" s="23" t="s">
        <v>352</v>
      </c>
      <c r="E48" s="23"/>
      <c r="F48" s="23"/>
      <c r="G48" s="23" t="s">
        <v>350</v>
      </c>
      <c r="H48" s="23" t="s">
        <v>353</v>
      </c>
      <c r="I48" s="23"/>
      <c r="J48" s="1" t="s">
        <v>11</v>
      </c>
    </row>
    <row r="49" spans="3:10">
      <c r="C49" s="23">
        <f t="shared" si="0"/>
        <v>33</v>
      </c>
      <c r="D49" s="23" t="s">
        <v>354</v>
      </c>
      <c r="E49" s="23"/>
      <c r="F49" s="23"/>
      <c r="G49" s="23" t="s">
        <v>355</v>
      </c>
      <c r="H49" s="23" t="s">
        <v>356</v>
      </c>
      <c r="I49" s="23"/>
      <c r="J49" s="1" t="s">
        <v>11</v>
      </c>
    </row>
    <row r="50" spans="3:10">
      <c r="C50" s="23">
        <f t="shared" si="0"/>
        <v>34</v>
      </c>
      <c r="D50" s="23" t="s">
        <v>357</v>
      </c>
      <c r="E50" s="23"/>
      <c r="F50" s="23"/>
      <c r="G50" s="23" t="s">
        <v>358</v>
      </c>
      <c r="H50" s="23" t="s">
        <v>357</v>
      </c>
      <c r="I50" s="23"/>
      <c r="J50" s="1" t="s">
        <v>11</v>
      </c>
    </row>
    <row r="51" spans="3:10">
      <c r="C51" s="23">
        <f t="shared" si="0"/>
        <v>35</v>
      </c>
      <c r="D51" s="23" t="s">
        <v>359</v>
      </c>
      <c r="E51" s="23"/>
      <c r="F51" s="23"/>
      <c r="G51" s="23" t="s">
        <v>294</v>
      </c>
      <c r="H51" s="23" t="s">
        <v>360</v>
      </c>
      <c r="I51" s="23"/>
      <c r="J51" s="1" t="s">
        <v>11</v>
      </c>
    </row>
    <row r="52" spans="3:10">
      <c r="C52" s="23">
        <f t="shared" si="0"/>
        <v>36</v>
      </c>
      <c r="D52" s="23" t="s">
        <v>361</v>
      </c>
      <c r="E52" s="23"/>
      <c r="F52" s="23"/>
      <c r="G52" s="23" t="s">
        <v>294</v>
      </c>
      <c r="H52" s="23" t="s">
        <v>362</v>
      </c>
      <c r="I52" s="23"/>
      <c r="J52" s="1" t="s">
        <v>11</v>
      </c>
    </row>
    <row r="53" spans="3:10">
      <c r="C53" s="23">
        <f t="shared" si="0"/>
        <v>37</v>
      </c>
      <c r="D53" s="23" t="s">
        <v>363</v>
      </c>
      <c r="E53" s="23"/>
      <c r="F53" s="23"/>
      <c r="G53" s="23" t="s">
        <v>294</v>
      </c>
      <c r="H53" s="23" t="s">
        <v>363</v>
      </c>
      <c r="I53" s="23"/>
      <c r="J53" s="1" t="s">
        <v>11</v>
      </c>
    </row>
    <row r="54" spans="3:10">
      <c r="C54" s="23">
        <f t="shared" si="0"/>
        <v>38</v>
      </c>
      <c r="D54" s="23" t="s">
        <v>364</v>
      </c>
      <c r="E54" s="23"/>
      <c r="F54" s="23"/>
      <c r="G54" s="23" t="s">
        <v>294</v>
      </c>
      <c r="H54" s="23" t="s">
        <v>364</v>
      </c>
      <c r="I54" s="23"/>
      <c r="J54" s="1" t="s">
        <v>11</v>
      </c>
    </row>
    <row r="55" spans="3:10">
      <c r="C55" s="23">
        <f t="shared" si="0"/>
        <v>39</v>
      </c>
      <c r="D55" s="23" t="s">
        <v>418</v>
      </c>
      <c r="E55" s="23"/>
      <c r="F55" s="23"/>
      <c r="G55" s="23" t="s">
        <v>294</v>
      </c>
      <c r="H55" s="23" t="s">
        <v>366</v>
      </c>
      <c r="I55" s="23"/>
      <c r="J55" s="1" t="s">
        <v>11</v>
      </c>
    </row>
    <row r="56" spans="3:10">
      <c r="C56" s="23">
        <f t="shared" si="0"/>
        <v>40</v>
      </c>
      <c r="D56" s="23" t="s">
        <v>419</v>
      </c>
      <c r="E56" s="23"/>
      <c r="F56" s="23"/>
      <c r="G56" s="23" t="s">
        <v>294</v>
      </c>
      <c r="H56" s="23" t="s">
        <v>420</v>
      </c>
      <c r="I56" s="23"/>
      <c r="J56" s="1" t="s">
        <v>11</v>
      </c>
    </row>
    <row r="57" spans="3:10">
      <c r="C57" s="23">
        <f t="shared" si="0"/>
        <v>41</v>
      </c>
      <c r="D57" s="23" t="s">
        <v>379</v>
      </c>
      <c r="E57" s="23"/>
      <c r="F57" s="23"/>
      <c r="G57" s="23" t="s">
        <v>380</v>
      </c>
      <c r="H57" s="23" t="s">
        <v>381</v>
      </c>
      <c r="I57" s="23"/>
      <c r="J57" s="1" t="s">
        <v>11</v>
      </c>
    </row>
    <row r="58" spans="3:10">
      <c r="C58" s="23">
        <f t="shared" si="0"/>
        <v>42</v>
      </c>
      <c r="D58" s="23" t="s">
        <v>421</v>
      </c>
      <c r="E58" s="23"/>
      <c r="F58" s="23"/>
      <c r="G58" s="23" t="s">
        <v>294</v>
      </c>
      <c r="H58" s="23" t="s">
        <v>422</v>
      </c>
      <c r="I58" s="23"/>
      <c r="J58" s="1" t="s">
        <v>11</v>
      </c>
    </row>
    <row r="59" spans="3:10">
      <c r="C59" s="23">
        <f t="shared" si="0"/>
        <v>43</v>
      </c>
      <c r="D59" s="23" t="s">
        <v>423</v>
      </c>
      <c r="E59" s="23"/>
      <c r="F59" s="23"/>
      <c r="G59" s="23" t="s">
        <v>294</v>
      </c>
      <c r="H59" s="23" t="s">
        <v>422</v>
      </c>
      <c r="I59" s="23"/>
      <c r="J59" s="1" t="s">
        <v>11</v>
      </c>
    </row>
    <row r="60" spans="3:10">
      <c r="C60" s="23">
        <f t="shared" si="0"/>
        <v>44</v>
      </c>
      <c r="D60" s="23" t="s">
        <v>424</v>
      </c>
      <c r="E60" s="23"/>
      <c r="F60" s="23"/>
      <c r="G60" s="23" t="s">
        <v>294</v>
      </c>
      <c r="H60" s="23" t="s">
        <v>422</v>
      </c>
      <c r="I60" s="23"/>
      <c r="J60" s="1" t="s">
        <v>11</v>
      </c>
    </row>
    <row r="61" spans="3:10">
      <c r="C61" s="1" t="s">
        <v>11</v>
      </c>
      <c r="D61" s="1" t="s">
        <v>11</v>
      </c>
      <c r="E61" s="1" t="s">
        <v>11</v>
      </c>
      <c r="F61" s="1" t="s">
        <v>11</v>
      </c>
      <c r="G61" s="1" t="s">
        <v>11</v>
      </c>
      <c r="H61" s="1" t="s">
        <v>11</v>
      </c>
      <c r="I6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1997-3CE1-4F76-B2F3-A37175301D0B}">
  <sheetPr codeName="Sheet15"/>
  <dimension ref="C2:K68"/>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425</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426</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67" si="0">ROW()-16</f>
        <v>1</v>
      </c>
      <c r="D17" s="23" t="s">
        <v>291</v>
      </c>
      <c r="E17" s="25" t="s">
        <v>292</v>
      </c>
      <c r="F17" s="23"/>
      <c r="G17" s="28" t="s">
        <v>61</v>
      </c>
      <c r="H17" s="23" t="s">
        <v>157</v>
      </c>
      <c r="I17" s="10"/>
      <c r="J17" s="1" t="s">
        <v>11</v>
      </c>
    </row>
    <row r="18" spans="3:10">
      <c r="C18" s="23">
        <f t="shared" si="0"/>
        <v>2</v>
      </c>
      <c r="D18" s="23" t="s">
        <v>293</v>
      </c>
      <c r="E18" s="25" t="s">
        <v>292</v>
      </c>
      <c r="F18" s="23"/>
      <c r="G18" s="27" t="s">
        <v>294</v>
      </c>
      <c r="H18" s="23" t="s">
        <v>427</v>
      </c>
      <c r="I18" s="2"/>
      <c r="J18" s="1" t="s">
        <v>11</v>
      </c>
    </row>
    <row r="19" spans="3:10">
      <c r="C19" s="23">
        <f t="shared" si="0"/>
        <v>3</v>
      </c>
      <c r="D19" s="23" t="s">
        <v>296</v>
      </c>
      <c r="E19" s="25" t="s">
        <v>292</v>
      </c>
      <c r="F19" s="23" t="s">
        <v>297</v>
      </c>
      <c r="G19" s="23" t="s">
        <v>294</v>
      </c>
      <c r="H19" s="23" t="s">
        <v>231</v>
      </c>
      <c r="I19" s="2"/>
      <c r="J19" s="1" t="s">
        <v>11</v>
      </c>
    </row>
    <row r="20" spans="3:10">
      <c r="C20" s="23">
        <f t="shared" si="0"/>
        <v>4</v>
      </c>
      <c r="D20" s="23" t="s">
        <v>428</v>
      </c>
      <c r="E20" s="25" t="s">
        <v>292</v>
      </c>
      <c r="F20" s="23"/>
      <c r="G20" s="23" t="s">
        <v>299</v>
      </c>
      <c r="H20" s="23" t="s">
        <v>300</v>
      </c>
      <c r="I20" s="2"/>
      <c r="J20" s="1" t="s">
        <v>11</v>
      </c>
    </row>
    <row r="21" spans="3:10">
      <c r="C21" s="23">
        <f t="shared" si="0"/>
        <v>5</v>
      </c>
      <c r="D21" s="23" t="s">
        <v>429</v>
      </c>
      <c r="E21" s="25"/>
      <c r="F21" s="23"/>
      <c r="G21" s="23" t="s">
        <v>302</v>
      </c>
      <c r="H21" s="23" t="s">
        <v>303</v>
      </c>
      <c r="I21" s="2"/>
      <c r="J21" s="1" t="s">
        <v>11</v>
      </c>
    </row>
    <row r="22" spans="3:10">
      <c r="C22" s="23">
        <f t="shared" si="0"/>
        <v>6</v>
      </c>
      <c r="D22" s="23" t="s">
        <v>430</v>
      </c>
      <c r="E22" s="25" t="s">
        <v>292</v>
      </c>
      <c r="F22" s="23"/>
      <c r="G22" s="23" t="s">
        <v>305</v>
      </c>
      <c r="H22" s="23" t="s">
        <v>306</v>
      </c>
      <c r="I22" s="2"/>
      <c r="J22" s="1" t="s">
        <v>11</v>
      </c>
    </row>
    <row r="23" spans="3:10">
      <c r="C23" s="23">
        <f t="shared" si="0"/>
        <v>7</v>
      </c>
      <c r="D23" s="23" t="s">
        <v>307</v>
      </c>
      <c r="E23" s="25"/>
      <c r="F23" s="23" t="s">
        <v>308</v>
      </c>
      <c r="G23" s="23" t="s">
        <v>294</v>
      </c>
      <c r="H23" s="23" t="s">
        <v>309</v>
      </c>
      <c r="I23" s="2"/>
      <c r="J23" s="1" t="s">
        <v>11</v>
      </c>
    </row>
    <row r="24" spans="3:10">
      <c r="C24" s="23">
        <f t="shared" si="0"/>
        <v>8</v>
      </c>
      <c r="D24" s="23" t="s">
        <v>196</v>
      </c>
      <c r="E24" s="23"/>
      <c r="F24" s="23"/>
      <c r="G24" s="23" t="s">
        <v>294</v>
      </c>
      <c r="H24" s="23" t="s">
        <v>310</v>
      </c>
      <c r="I24" s="2"/>
      <c r="J24" s="1" t="s">
        <v>11</v>
      </c>
    </row>
    <row r="25" spans="3:10">
      <c r="C25" s="23">
        <f t="shared" si="0"/>
        <v>9</v>
      </c>
      <c r="D25" s="23" t="s">
        <v>311</v>
      </c>
      <c r="E25" s="23"/>
      <c r="F25" s="23" t="s">
        <v>312</v>
      </c>
      <c r="G25" s="23" t="s">
        <v>294</v>
      </c>
      <c r="H25" s="23" t="s">
        <v>313</v>
      </c>
      <c r="I25" s="2"/>
      <c r="J25" s="1" t="s">
        <v>11</v>
      </c>
    </row>
    <row r="26" spans="3:10">
      <c r="C26" s="23">
        <f t="shared" si="0"/>
        <v>10</v>
      </c>
      <c r="D26" s="23" t="s">
        <v>314</v>
      </c>
      <c r="E26" s="23"/>
      <c r="F26" s="23" t="s">
        <v>312</v>
      </c>
      <c r="G26" s="23" t="s">
        <v>294</v>
      </c>
      <c r="H26" s="23" t="s">
        <v>315</v>
      </c>
      <c r="I26" s="2"/>
      <c r="J26" s="1" t="s">
        <v>11</v>
      </c>
    </row>
    <row r="27" spans="3:10">
      <c r="C27" s="23">
        <f t="shared" si="0"/>
        <v>11</v>
      </c>
      <c r="D27" s="23" t="s">
        <v>316</v>
      </c>
      <c r="E27" s="23"/>
      <c r="F27" s="36"/>
      <c r="G27" s="23" t="s">
        <v>294</v>
      </c>
      <c r="H27" s="23" t="s">
        <v>317</v>
      </c>
      <c r="I27" s="2"/>
      <c r="J27" s="1" t="s">
        <v>11</v>
      </c>
    </row>
    <row r="28" spans="3:10">
      <c r="C28" s="23">
        <f t="shared" si="0"/>
        <v>12</v>
      </c>
      <c r="D28" s="23" t="s">
        <v>318</v>
      </c>
      <c r="E28" s="23"/>
      <c r="F28" s="23"/>
      <c r="G28" s="23" t="s">
        <v>294</v>
      </c>
      <c r="H28" s="23" t="s">
        <v>431</v>
      </c>
      <c r="I28" s="2"/>
      <c r="J28" s="1" t="s">
        <v>11</v>
      </c>
    </row>
    <row r="29" spans="3:10">
      <c r="C29" s="23">
        <f t="shared" si="0"/>
        <v>13</v>
      </c>
      <c r="D29" s="23" t="s">
        <v>320</v>
      </c>
      <c r="E29" s="23"/>
      <c r="F29" s="23"/>
      <c r="G29" s="23" t="s">
        <v>294</v>
      </c>
      <c r="H29" s="23" t="s">
        <v>432</v>
      </c>
      <c r="I29" s="2"/>
      <c r="J29" s="1" t="s">
        <v>11</v>
      </c>
    </row>
    <row r="30" spans="3:10">
      <c r="C30" s="23">
        <f t="shared" si="0"/>
        <v>14</v>
      </c>
      <c r="D30" s="23" t="s">
        <v>322</v>
      </c>
      <c r="E30" s="23"/>
      <c r="F30" s="23"/>
      <c r="G30" s="23" t="s">
        <v>294</v>
      </c>
      <c r="H30" s="23" t="s">
        <v>433</v>
      </c>
      <c r="I30" s="2"/>
      <c r="J30" s="1" t="s">
        <v>11</v>
      </c>
    </row>
    <row r="31" spans="3:10">
      <c r="C31" s="23">
        <f t="shared" si="0"/>
        <v>15</v>
      </c>
      <c r="D31" s="23" t="s">
        <v>324</v>
      </c>
      <c r="E31" s="23"/>
      <c r="F31" s="23"/>
      <c r="G31" s="23" t="s">
        <v>294</v>
      </c>
      <c r="H31" s="23" t="s">
        <v>325</v>
      </c>
      <c r="I31" s="2"/>
      <c r="J31" s="1" t="s">
        <v>11</v>
      </c>
    </row>
    <row r="32" spans="3:10">
      <c r="C32" s="23">
        <f t="shared" si="0"/>
        <v>16</v>
      </c>
      <c r="D32" s="23" t="s">
        <v>404</v>
      </c>
      <c r="E32" s="23"/>
      <c r="F32" s="23"/>
      <c r="G32" s="23" t="s">
        <v>294</v>
      </c>
      <c r="H32" s="23" t="s">
        <v>434</v>
      </c>
      <c r="I32" s="2"/>
      <c r="J32" s="1" t="s">
        <v>11</v>
      </c>
    </row>
    <row r="33" spans="3:10">
      <c r="C33" s="23">
        <f t="shared" si="0"/>
        <v>17</v>
      </c>
      <c r="D33" s="23" t="s">
        <v>330</v>
      </c>
      <c r="E33" s="23"/>
      <c r="F33" s="23"/>
      <c r="G33" s="23" t="s">
        <v>294</v>
      </c>
      <c r="H33" s="23" t="s">
        <v>435</v>
      </c>
      <c r="I33" s="2"/>
      <c r="J33" s="1" t="s">
        <v>11</v>
      </c>
    </row>
    <row r="34" spans="3:10">
      <c r="C34" s="23">
        <f t="shared" si="0"/>
        <v>18</v>
      </c>
      <c r="D34" s="23" t="s">
        <v>332</v>
      </c>
      <c r="E34" s="23"/>
      <c r="F34" s="23"/>
      <c r="G34" s="23" t="s">
        <v>294</v>
      </c>
      <c r="H34" s="23" t="s">
        <v>333</v>
      </c>
      <c r="I34" s="2"/>
      <c r="J34" s="1" t="s">
        <v>11</v>
      </c>
    </row>
    <row r="35" spans="3:10">
      <c r="C35" s="23">
        <f t="shared" si="0"/>
        <v>19</v>
      </c>
      <c r="D35" s="23" t="s">
        <v>334</v>
      </c>
      <c r="E35" s="23"/>
      <c r="F35" s="23"/>
      <c r="G35" s="23" t="s">
        <v>294</v>
      </c>
      <c r="H35" s="23" t="s">
        <v>335</v>
      </c>
      <c r="I35" s="2"/>
      <c r="J35" s="1" t="s">
        <v>11</v>
      </c>
    </row>
    <row r="36" spans="3:10">
      <c r="C36" s="23">
        <f t="shared" si="0"/>
        <v>20</v>
      </c>
      <c r="D36" s="23" t="s">
        <v>336</v>
      </c>
      <c r="E36" s="23"/>
      <c r="F36" s="23"/>
      <c r="G36" s="23" t="s">
        <v>294</v>
      </c>
      <c r="H36" s="23" t="s">
        <v>337</v>
      </c>
      <c r="I36" s="2"/>
      <c r="J36" s="1" t="s">
        <v>11</v>
      </c>
    </row>
    <row r="37" spans="3:10">
      <c r="C37" s="23">
        <f t="shared" si="0"/>
        <v>21</v>
      </c>
      <c r="D37" s="23" t="s">
        <v>338</v>
      </c>
      <c r="E37" s="23"/>
      <c r="F37" s="23"/>
      <c r="G37" s="23" t="s">
        <v>294</v>
      </c>
      <c r="H37" s="23" t="s">
        <v>339</v>
      </c>
      <c r="I37" s="2"/>
      <c r="J37" s="1" t="s">
        <v>11</v>
      </c>
    </row>
    <row r="38" spans="3:10">
      <c r="C38" s="23">
        <f t="shared" si="0"/>
        <v>22</v>
      </c>
      <c r="D38" s="23" t="s">
        <v>340</v>
      </c>
      <c r="E38" s="23"/>
      <c r="F38" s="23"/>
      <c r="G38" s="23" t="s">
        <v>294</v>
      </c>
      <c r="H38" s="23" t="s">
        <v>341</v>
      </c>
      <c r="I38" s="2"/>
      <c r="J38" s="1" t="s">
        <v>11</v>
      </c>
    </row>
    <row r="39" spans="3:10">
      <c r="C39" s="23">
        <f t="shared" si="0"/>
        <v>23</v>
      </c>
      <c r="D39" s="23" t="s">
        <v>342</v>
      </c>
      <c r="E39" s="23"/>
      <c r="F39" s="23"/>
      <c r="G39" s="23" t="s">
        <v>294</v>
      </c>
      <c r="H39" s="23" t="s">
        <v>343</v>
      </c>
      <c r="I39" s="2"/>
      <c r="J39" s="1" t="s">
        <v>11</v>
      </c>
    </row>
    <row r="40" spans="3:10">
      <c r="C40" s="23">
        <f t="shared" si="0"/>
        <v>24</v>
      </c>
      <c r="D40" s="23" t="s">
        <v>344</v>
      </c>
      <c r="E40" s="23"/>
      <c r="F40" s="23"/>
      <c r="G40" s="23" t="s">
        <v>345</v>
      </c>
      <c r="H40" s="23" t="s">
        <v>346</v>
      </c>
      <c r="I40" s="2"/>
      <c r="J40" s="1" t="s">
        <v>11</v>
      </c>
    </row>
    <row r="41" spans="3:10">
      <c r="C41" s="23">
        <f t="shared" si="0"/>
        <v>25</v>
      </c>
      <c r="D41" s="23" t="s">
        <v>347</v>
      </c>
      <c r="E41" s="23"/>
      <c r="F41" s="23"/>
      <c r="G41" s="23">
        <v>10.5</v>
      </c>
      <c r="H41" s="23" t="s">
        <v>348</v>
      </c>
      <c r="I41" s="2"/>
      <c r="J41" s="1" t="s">
        <v>11</v>
      </c>
    </row>
    <row r="42" spans="3:10">
      <c r="C42" s="23">
        <f t="shared" si="0"/>
        <v>26</v>
      </c>
      <c r="D42" s="23" t="s">
        <v>349</v>
      </c>
      <c r="E42" s="23"/>
      <c r="F42" s="23"/>
      <c r="G42" s="23" t="s">
        <v>350</v>
      </c>
      <c r="H42" s="23" t="s">
        <v>351</v>
      </c>
      <c r="I42" s="2"/>
      <c r="J42" s="1" t="s">
        <v>11</v>
      </c>
    </row>
    <row r="43" spans="3:10">
      <c r="C43" s="23">
        <f t="shared" si="0"/>
        <v>27</v>
      </c>
      <c r="D43" s="23" t="s">
        <v>352</v>
      </c>
      <c r="E43" s="23"/>
      <c r="F43" s="23"/>
      <c r="G43" s="23" t="s">
        <v>350</v>
      </c>
      <c r="H43" s="23" t="s">
        <v>353</v>
      </c>
      <c r="I43" s="2"/>
      <c r="J43" s="1" t="s">
        <v>11</v>
      </c>
    </row>
    <row r="44" spans="3:10">
      <c r="C44" s="23">
        <f t="shared" si="0"/>
        <v>28</v>
      </c>
      <c r="D44" s="23" t="s">
        <v>354</v>
      </c>
      <c r="E44" s="23"/>
      <c r="F44" s="23"/>
      <c r="G44" s="23" t="s">
        <v>355</v>
      </c>
      <c r="H44" s="23" t="s">
        <v>356</v>
      </c>
      <c r="I44" s="2"/>
      <c r="J44" s="1" t="s">
        <v>11</v>
      </c>
    </row>
    <row r="45" spans="3:10">
      <c r="C45" s="23">
        <f t="shared" si="0"/>
        <v>29</v>
      </c>
      <c r="D45" s="23" t="s">
        <v>357</v>
      </c>
      <c r="E45" s="23"/>
      <c r="F45" s="23"/>
      <c r="G45" s="23" t="s">
        <v>358</v>
      </c>
      <c r="H45" s="23" t="s">
        <v>357</v>
      </c>
      <c r="I45" s="2"/>
      <c r="J45" s="1" t="s">
        <v>11</v>
      </c>
    </row>
    <row r="46" spans="3:10">
      <c r="C46" s="23">
        <f t="shared" si="0"/>
        <v>30</v>
      </c>
      <c r="D46" s="23" t="s">
        <v>359</v>
      </c>
      <c r="E46" s="23"/>
      <c r="F46" s="23"/>
      <c r="G46" s="23" t="s">
        <v>294</v>
      </c>
      <c r="H46" s="23" t="s">
        <v>360</v>
      </c>
      <c r="I46" s="2"/>
      <c r="J46" s="1" t="s">
        <v>11</v>
      </c>
    </row>
    <row r="47" spans="3:10">
      <c r="C47" s="23">
        <f t="shared" si="0"/>
        <v>31</v>
      </c>
      <c r="D47" s="23" t="s">
        <v>361</v>
      </c>
      <c r="E47" s="23"/>
      <c r="F47" s="23"/>
      <c r="G47" s="23" t="s">
        <v>294</v>
      </c>
      <c r="H47" s="23" t="s">
        <v>362</v>
      </c>
      <c r="I47" s="2"/>
      <c r="J47" s="1" t="s">
        <v>11</v>
      </c>
    </row>
    <row r="48" spans="3:10">
      <c r="C48" s="23">
        <f t="shared" si="0"/>
        <v>32</v>
      </c>
      <c r="D48" s="23" t="s">
        <v>363</v>
      </c>
      <c r="E48" s="23"/>
      <c r="F48" s="23"/>
      <c r="G48" s="23" t="s">
        <v>294</v>
      </c>
      <c r="H48" s="23" t="s">
        <v>363</v>
      </c>
      <c r="I48" s="2"/>
      <c r="J48" s="1" t="s">
        <v>11</v>
      </c>
    </row>
    <row r="49" spans="3:10">
      <c r="C49" s="23">
        <f t="shared" si="0"/>
        <v>33</v>
      </c>
      <c r="D49" s="23" t="s">
        <v>364</v>
      </c>
      <c r="E49" s="23"/>
      <c r="F49" s="23"/>
      <c r="G49" s="23" t="s">
        <v>294</v>
      </c>
      <c r="H49" s="23" t="s">
        <v>364</v>
      </c>
      <c r="I49" s="2"/>
      <c r="J49" s="1" t="s">
        <v>11</v>
      </c>
    </row>
    <row r="50" spans="3:10">
      <c r="C50" s="23">
        <f t="shared" si="0"/>
        <v>34</v>
      </c>
      <c r="D50" s="23" t="s">
        <v>436</v>
      </c>
      <c r="E50" s="23"/>
      <c r="F50" s="23"/>
      <c r="G50" s="23">
        <v>1</v>
      </c>
      <c r="H50" s="23" t="s">
        <v>437</v>
      </c>
      <c r="I50" s="2"/>
      <c r="J50" s="1" t="s">
        <v>11</v>
      </c>
    </row>
    <row r="51" spans="3:10">
      <c r="C51" s="23">
        <f t="shared" si="0"/>
        <v>35</v>
      </c>
      <c r="D51" s="23" t="s">
        <v>438</v>
      </c>
      <c r="E51" s="23"/>
      <c r="F51" s="23"/>
      <c r="G51" s="23" t="s">
        <v>294</v>
      </c>
      <c r="H51" s="23" t="s">
        <v>439</v>
      </c>
      <c r="I51" s="2"/>
      <c r="J51" s="1" t="s">
        <v>11</v>
      </c>
    </row>
    <row r="52" spans="3:10">
      <c r="C52" s="23">
        <f t="shared" si="0"/>
        <v>36</v>
      </c>
      <c r="D52" s="23" t="s">
        <v>440</v>
      </c>
      <c r="E52" s="23"/>
      <c r="F52" s="23"/>
      <c r="G52" s="23" t="s">
        <v>294</v>
      </c>
      <c r="H52" s="23" t="s">
        <v>441</v>
      </c>
      <c r="I52" s="2"/>
      <c r="J52" s="1" t="s">
        <v>11</v>
      </c>
    </row>
    <row r="53" spans="3:10">
      <c r="C53" s="23">
        <f t="shared" si="0"/>
        <v>37</v>
      </c>
      <c r="D53" s="23" t="s">
        <v>418</v>
      </c>
      <c r="E53" s="23"/>
      <c r="F53" s="23"/>
      <c r="G53" s="23" t="s">
        <v>294</v>
      </c>
      <c r="H53" s="23" t="s">
        <v>366</v>
      </c>
      <c r="I53" s="2"/>
      <c r="J53" s="1" t="s">
        <v>11</v>
      </c>
    </row>
    <row r="54" spans="3:10">
      <c r="C54" s="23">
        <f t="shared" si="0"/>
        <v>38</v>
      </c>
      <c r="D54" s="23" t="s">
        <v>442</v>
      </c>
      <c r="E54" s="23"/>
      <c r="F54" s="23"/>
      <c r="G54" s="23" t="s">
        <v>294</v>
      </c>
      <c r="H54" s="23" t="s">
        <v>443</v>
      </c>
      <c r="I54" s="2"/>
      <c r="J54" s="1" t="s">
        <v>11</v>
      </c>
    </row>
    <row r="55" spans="3:10">
      <c r="C55" s="23">
        <f t="shared" si="0"/>
        <v>39</v>
      </c>
      <c r="D55" s="23" t="s">
        <v>444</v>
      </c>
      <c r="E55" s="23"/>
      <c r="F55" s="23"/>
      <c r="G55" s="23" t="s">
        <v>294</v>
      </c>
      <c r="H55" s="23" t="s">
        <v>445</v>
      </c>
      <c r="I55" s="2"/>
      <c r="J55" s="1" t="s">
        <v>11</v>
      </c>
    </row>
    <row r="56" spans="3:10">
      <c r="C56" s="23">
        <f t="shared" si="0"/>
        <v>40</v>
      </c>
      <c r="D56" s="23" t="s">
        <v>446</v>
      </c>
      <c r="E56" s="23"/>
      <c r="F56" s="23"/>
      <c r="G56" s="23" t="s">
        <v>294</v>
      </c>
      <c r="H56" s="23" t="s">
        <v>447</v>
      </c>
      <c r="I56" s="2"/>
      <c r="J56" s="1" t="s">
        <v>11</v>
      </c>
    </row>
    <row r="57" spans="3:10">
      <c r="C57" s="23">
        <f t="shared" si="0"/>
        <v>41</v>
      </c>
      <c r="D57" s="23" t="s">
        <v>448</v>
      </c>
      <c r="E57" s="23"/>
      <c r="F57" s="23"/>
      <c r="G57" s="23" t="s">
        <v>294</v>
      </c>
      <c r="H57" s="23" t="s">
        <v>449</v>
      </c>
      <c r="I57" s="2"/>
      <c r="J57" s="1" t="s">
        <v>11</v>
      </c>
    </row>
    <row r="58" spans="3:10">
      <c r="C58" s="23">
        <f t="shared" si="0"/>
        <v>42</v>
      </c>
      <c r="D58" s="23" t="s">
        <v>450</v>
      </c>
      <c r="E58" s="23"/>
      <c r="F58" s="23"/>
      <c r="G58" s="23" t="s">
        <v>294</v>
      </c>
      <c r="H58" s="23" t="s">
        <v>451</v>
      </c>
      <c r="I58" s="2"/>
      <c r="J58" s="1" t="s">
        <v>11</v>
      </c>
    </row>
    <row r="59" spans="3:10">
      <c r="C59" s="23">
        <f t="shared" si="0"/>
        <v>43</v>
      </c>
      <c r="D59" s="23" t="s">
        <v>452</v>
      </c>
      <c r="E59" s="23"/>
      <c r="F59" s="23"/>
      <c r="G59" s="23" t="s">
        <v>294</v>
      </c>
      <c r="H59" s="23" t="s">
        <v>453</v>
      </c>
      <c r="I59" s="2"/>
      <c r="J59" s="1" t="s">
        <v>11</v>
      </c>
    </row>
    <row r="60" spans="3:10">
      <c r="C60" s="23">
        <f t="shared" si="0"/>
        <v>44</v>
      </c>
      <c r="D60" s="23" t="s">
        <v>454</v>
      </c>
      <c r="E60" s="23"/>
      <c r="F60" s="23"/>
      <c r="G60" s="23" t="s">
        <v>294</v>
      </c>
      <c r="H60" s="23" t="s">
        <v>455</v>
      </c>
      <c r="I60" s="2"/>
      <c r="J60" s="1" t="s">
        <v>11</v>
      </c>
    </row>
    <row r="61" spans="3:10">
      <c r="C61" s="23">
        <f t="shared" si="0"/>
        <v>45</v>
      </c>
      <c r="D61" s="23" t="s">
        <v>456</v>
      </c>
      <c r="E61" s="23"/>
      <c r="F61" s="23"/>
      <c r="G61" s="23" t="s">
        <v>294</v>
      </c>
      <c r="H61" s="23" t="s">
        <v>457</v>
      </c>
      <c r="I61" s="2"/>
      <c r="J61" s="1" t="s">
        <v>11</v>
      </c>
    </row>
    <row r="62" spans="3:10">
      <c r="C62" s="23">
        <f t="shared" si="0"/>
        <v>46</v>
      </c>
      <c r="D62" s="23" t="s">
        <v>458</v>
      </c>
      <c r="E62" s="23"/>
      <c r="F62" s="23"/>
      <c r="G62" s="23" t="s">
        <v>294</v>
      </c>
      <c r="H62" s="23" t="s">
        <v>459</v>
      </c>
      <c r="I62" s="2"/>
      <c r="J62" s="1" t="s">
        <v>11</v>
      </c>
    </row>
    <row r="63" spans="3:10">
      <c r="C63" s="23">
        <f t="shared" si="0"/>
        <v>47</v>
      </c>
      <c r="D63" s="23" t="s">
        <v>460</v>
      </c>
      <c r="E63" s="23"/>
      <c r="F63" s="23"/>
      <c r="G63" s="23" t="s">
        <v>294</v>
      </c>
      <c r="H63" s="23" t="s">
        <v>461</v>
      </c>
      <c r="I63" s="2"/>
      <c r="J63" s="1" t="s">
        <v>11</v>
      </c>
    </row>
    <row r="64" spans="3:10">
      <c r="C64" s="23">
        <f t="shared" si="0"/>
        <v>48</v>
      </c>
      <c r="D64" s="23" t="s">
        <v>462</v>
      </c>
      <c r="E64" s="23"/>
      <c r="F64" s="23"/>
      <c r="G64" s="23" t="s">
        <v>294</v>
      </c>
      <c r="H64" s="23" t="s">
        <v>463</v>
      </c>
      <c r="I64" s="2"/>
      <c r="J64" s="1" t="s">
        <v>11</v>
      </c>
    </row>
    <row r="65" spans="3:10">
      <c r="C65" s="23">
        <f t="shared" si="0"/>
        <v>49</v>
      </c>
      <c r="D65" s="23" t="s">
        <v>464</v>
      </c>
      <c r="E65" s="23"/>
      <c r="F65" s="23"/>
      <c r="G65" s="23" t="s">
        <v>294</v>
      </c>
      <c r="H65" s="23" t="s">
        <v>465</v>
      </c>
      <c r="I65" s="2"/>
      <c r="J65" s="1" t="s">
        <v>11</v>
      </c>
    </row>
    <row r="66" spans="3:10">
      <c r="C66" s="23">
        <f t="shared" si="0"/>
        <v>50</v>
      </c>
      <c r="D66" s="23" t="s">
        <v>466</v>
      </c>
      <c r="E66" s="23"/>
      <c r="F66" s="23"/>
      <c r="G66" s="23" t="s">
        <v>294</v>
      </c>
      <c r="H66" s="23" t="s">
        <v>467</v>
      </c>
      <c r="I66" s="2"/>
      <c r="J66" s="1" t="s">
        <v>11</v>
      </c>
    </row>
    <row r="67" spans="3:10">
      <c r="C67" s="23">
        <f t="shared" si="0"/>
        <v>51</v>
      </c>
      <c r="D67" s="23" t="s">
        <v>379</v>
      </c>
      <c r="E67" s="23"/>
      <c r="F67" s="23"/>
      <c r="G67" s="23" t="s">
        <v>380</v>
      </c>
      <c r="H67" s="23" t="s">
        <v>381</v>
      </c>
      <c r="I67" s="2"/>
      <c r="J67" s="1" t="s">
        <v>11</v>
      </c>
    </row>
    <row r="68" spans="3:10">
      <c r="C68" s="1" t="s">
        <v>11</v>
      </c>
      <c r="D68" s="1" t="s">
        <v>11</v>
      </c>
      <c r="E68" s="1" t="s">
        <v>11</v>
      </c>
      <c r="F68" s="1" t="s">
        <v>11</v>
      </c>
      <c r="G68" s="1" t="s">
        <v>11</v>
      </c>
      <c r="H68" s="1" t="s">
        <v>11</v>
      </c>
      <c r="I68"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6" orientation="portrait" r:id="rId1"/>
  <headerFooter>
    <oddHeader>&amp;L&amp;F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56BF2-13C4-4C02-9CA4-FA89362B42C7}">
  <sheetPr codeName="Sheet16"/>
  <dimension ref="C2:K3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468</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469</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30" si="0">ROW()-16</f>
        <v>1</v>
      </c>
      <c r="D17" s="23" t="s">
        <v>291</v>
      </c>
      <c r="E17" s="23" t="s">
        <v>292</v>
      </c>
      <c r="F17" s="37"/>
      <c r="G17" s="28" t="s">
        <v>61</v>
      </c>
      <c r="H17" s="23" t="s">
        <v>157</v>
      </c>
      <c r="I17" s="37"/>
      <c r="J17" s="1" t="s">
        <v>11</v>
      </c>
    </row>
    <row r="18" spans="3:10">
      <c r="C18" s="23">
        <f t="shared" si="0"/>
        <v>2</v>
      </c>
      <c r="D18" s="23" t="s">
        <v>296</v>
      </c>
      <c r="E18" s="25" t="s">
        <v>292</v>
      </c>
      <c r="F18" s="23" t="s">
        <v>297</v>
      </c>
      <c r="G18" s="28" t="s">
        <v>294</v>
      </c>
      <c r="H18" s="23" t="s">
        <v>231</v>
      </c>
      <c r="I18" s="33"/>
      <c r="J18" s="1" t="s">
        <v>11</v>
      </c>
    </row>
    <row r="19" spans="3:10">
      <c r="C19" s="23">
        <f t="shared" si="0"/>
        <v>3</v>
      </c>
      <c r="D19" s="23" t="s">
        <v>186</v>
      </c>
      <c r="E19" s="25" t="s">
        <v>470</v>
      </c>
      <c r="F19" s="23"/>
      <c r="G19" s="27" t="s">
        <v>471</v>
      </c>
      <c r="H19" s="23" t="s">
        <v>472</v>
      </c>
      <c r="I19" s="23"/>
      <c r="J19" s="1" t="s">
        <v>11</v>
      </c>
    </row>
    <row r="20" spans="3:10">
      <c r="C20" s="23">
        <f t="shared" si="0"/>
        <v>4</v>
      </c>
      <c r="D20" s="23" t="s">
        <v>473</v>
      </c>
      <c r="E20" s="25" t="s">
        <v>470</v>
      </c>
      <c r="F20" s="23"/>
      <c r="G20" s="23" t="s">
        <v>474</v>
      </c>
      <c r="H20" s="23" t="s">
        <v>475</v>
      </c>
      <c r="I20" s="23"/>
      <c r="J20" s="1" t="s">
        <v>11</v>
      </c>
    </row>
    <row r="21" spans="3:10">
      <c r="C21" s="23">
        <f t="shared" si="0"/>
        <v>5</v>
      </c>
      <c r="D21" s="23" t="s">
        <v>476</v>
      </c>
      <c r="E21" s="25"/>
      <c r="F21" s="23"/>
      <c r="G21" s="23" t="s">
        <v>294</v>
      </c>
      <c r="H21" s="23" t="s">
        <v>198</v>
      </c>
      <c r="I21" s="23"/>
      <c r="J21" s="1" t="s">
        <v>11</v>
      </c>
    </row>
    <row r="22" spans="3:10">
      <c r="C22" s="23">
        <f t="shared" si="0"/>
        <v>6</v>
      </c>
      <c r="D22" s="23" t="s">
        <v>477</v>
      </c>
      <c r="E22" s="25"/>
      <c r="F22" s="23"/>
      <c r="G22" s="23">
        <v>1</v>
      </c>
      <c r="H22" s="23" t="s">
        <v>478</v>
      </c>
      <c r="I22" s="23"/>
      <c r="J22" s="1" t="s">
        <v>11</v>
      </c>
    </row>
    <row r="23" spans="3:10">
      <c r="C23" s="23">
        <f t="shared" si="0"/>
        <v>7</v>
      </c>
      <c r="D23" s="23" t="s">
        <v>479</v>
      </c>
      <c r="E23" s="25"/>
      <c r="F23" s="23"/>
      <c r="G23" s="23" t="s">
        <v>294</v>
      </c>
      <c r="H23" s="23" t="s">
        <v>480</v>
      </c>
      <c r="I23" s="23"/>
      <c r="J23" s="1" t="s">
        <v>11</v>
      </c>
    </row>
    <row r="24" spans="3:10">
      <c r="C24" s="23">
        <f t="shared" si="0"/>
        <v>8</v>
      </c>
      <c r="D24" s="23" t="s">
        <v>481</v>
      </c>
      <c r="E24" s="25"/>
      <c r="F24" s="23"/>
      <c r="G24" s="23" t="s">
        <v>294</v>
      </c>
      <c r="H24" s="23" t="s">
        <v>482</v>
      </c>
      <c r="I24" s="23"/>
      <c r="J24" s="1" t="s">
        <v>11</v>
      </c>
    </row>
    <row r="25" spans="3:10">
      <c r="C25" s="23">
        <f t="shared" si="0"/>
        <v>9</v>
      </c>
      <c r="D25" s="23" t="s">
        <v>483</v>
      </c>
      <c r="E25" s="23"/>
      <c r="F25" s="23"/>
      <c r="G25" s="23">
        <v>0</v>
      </c>
      <c r="H25" s="23" t="s">
        <v>484</v>
      </c>
      <c r="I25" s="23"/>
      <c r="J25" s="1" t="s">
        <v>11</v>
      </c>
    </row>
    <row r="26" spans="3:10">
      <c r="C26" s="23">
        <f t="shared" si="0"/>
        <v>10</v>
      </c>
      <c r="D26" s="23" t="s">
        <v>485</v>
      </c>
      <c r="E26" s="23"/>
      <c r="F26" s="23"/>
      <c r="G26" s="23" t="s">
        <v>294</v>
      </c>
      <c r="H26" s="23" t="s">
        <v>486</v>
      </c>
      <c r="I26" s="23"/>
      <c r="J26" s="1" t="s">
        <v>11</v>
      </c>
    </row>
    <row r="27" spans="3:10">
      <c r="C27" s="23">
        <f t="shared" si="0"/>
        <v>11</v>
      </c>
      <c r="D27" s="23" t="s">
        <v>487</v>
      </c>
      <c r="E27" s="23"/>
      <c r="F27" s="23"/>
      <c r="G27" s="23" t="s">
        <v>488</v>
      </c>
      <c r="H27" s="23" t="s">
        <v>489</v>
      </c>
      <c r="I27" s="23"/>
      <c r="J27" s="1" t="s">
        <v>11</v>
      </c>
    </row>
    <row r="28" spans="3:10">
      <c r="C28" s="23">
        <f t="shared" si="0"/>
        <v>12</v>
      </c>
      <c r="D28" s="23" t="s">
        <v>490</v>
      </c>
      <c r="E28" s="23"/>
      <c r="F28" s="23"/>
      <c r="G28" s="23" t="s">
        <v>490</v>
      </c>
      <c r="H28" s="23" t="s">
        <v>491</v>
      </c>
      <c r="I28" s="23"/>
      <c r="J28" s="1" t="s">
        <v>11</v>
      </c>
    </row>
    <row r="29" spans="3:10">
      <c r="C29" s="23">
        <f t="shared" si="0"/>
        <v>13</v>
      </c>
      <c r="D29" s="23" t="s">
        <v>492</v>
      </c>
      <c r="E29" s="23"/>
      <c r="F29" s="23"/>
      <c r="G29" s="23">
        <v>0</v>
      </c>
      <c r="H29" s="23" t="s">
        <v>492</v>
      </c>
      <c r="I29" s="23"/>
      <c r="J29" s="1" t="s">
        <v>11</v>
      </c>
    </row>
    <row r="30" spans="3:10">
      <c r="C30" s="23">
        <f t="shared" si="0"/>
        <v>14</v>
      </c>
      <c r="D30" s="23" t="s">
        <v>493</v>
      </c>
      <c r="E30" s="23"/>
      <c r="F30" s="23"/>
      <c r="G30" s="23" t="s">
        <v>494</v>
      </c>
      <c r="H30" s="23" t="s">
        <v>495</v>
      </c>
      <c r="I30" s="23"/>
      <c r="J30" s="1" t="s">
        <v>11</v>
      </c>
    </row>
    <row r="31" spans="3:10">
      <c r="C31" s="1" t="s">
        <v>11</v>
      </c>
      <c r="D31" s="1" t="s">
        <v>11</v>
      </c>
      <c r="E31" s="1" t="s">
        <v>11</v>
      </c>
      <c r="F31" s="1" t="s">
        <v>11</v>
      </c>
      <c r="G31" s="1" t="s">
        <v>11</v>
      </c>
      <c r="H31" s="1" t="s">
        <v>11</v>
      </c>
      <c r="I3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8C8AE-13CD-4745-9908-B4395BD72144}">
  <sheetPr codeName="Sheet2"/>
  <dimension ref="C2:L41"/>
  <sheetViews>
    <sheetView showGridLines="0" view="pageBreakPreview" zoomScale="55" zoomScaleNormal="4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4.125" style="1" customWidth="1"/>
    <col min="8" max="8" width="79.25" style="1" customWidth="1"/>
    <col min="9" max="9" width="47.5" style="1" customWidth="1"/>
    <col min="10" max="10" width="11" style="1" customWidth="1"/>
    <col min="11" max="11" width="54.625" style="1" customWidth="1"/>
    <col min="12" max="16384" width="8.75" style="1"/>
  </cols>
  <sheetData>
    <row r="2" spans="3:11">
      <c r="C2" s="3"/>
      <c r="D2" s="40" t="s">
        <v>4</v>
      </c>
      <c r="E2" s="41"/>
      <c r="F2" s="41"/>
      <c r="G2" s="41"/>
      <c r="H2" s="41"/>
      <c r="I2" s="42"/>
      <c r="J2" s="1" t="s">
        <v>11</v>
      </c>
    </row>
    <row r="3" spans="3:11">
      <c r="D3" s="6" t="s">
        <v>2</v>
      </c>
      <c r="E3" s="43" t="s">
        <v>12</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13</v>
      </c>
      <c r="F5" s="50"/>
      <c r="G5" s="50"/>
      <c r="H5" s="50"/>
      <c r="I5" s="50"/>
      <c r="J5" s="1" t="s">
        <v>11</v>
      </c>
    </row>
    <row r="6" spans="3:11" ht="40.5" customHeight="1">
      <c r="D6" s="6" t="s">
        <v>5</v>
      </c>
      <c r="E6" s="45" t="s">
        <v>14</v>
      </c>
      <c r="F6" s="44"/>
      <c r="G6" s="44"/>
      <c r="H6" s="44"/>
      <c r="I6" s="44"/>
      <c r="J6" s="1" t="s">
        <v>11</v>
      </c>
    </row>
    <row r="7" spans="3:11">
      <c r="D7" s="6" t="s">
        <v>6</v>
      </c>
      <c r="E7" s="50" t="s">
        <v>15</v>
      </c>
      <c r="F7" s="50"/>
      <c r="G7" s="50"/>
      <c r="H7" s="50"/>
      <c r="I7" s="50"/>
      <c r="J7" s="1" t="s">
        <v>11</v>
      </c>
    </row>
    <row r="8" spans="3:11" ht="36" customHeight="1">
      <c r="D8" s="6" t="s">
        <v>7</v>
      </c>
      <c r="E8" s="45" t="s">
        <v>16</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19</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2" ht="264" customHeight="1">
      <c r="C17" s="2">
        <f>ROW()-16</f>
        <v>1</v>
      </c>
      <c r="D17" s="2" t="s">
        <v>30</v>
      </c>
      <c r="E17" s="14" t="s">
        <v>31</v>
      </c>
      <c r="F17" s="2" t="s">
        <v>32</v>
      </c>
      <c r="G17" s="15">
        <v>1</v>
      </c>
      <c r="H17" s="9" t="s">
        <v>33</v>
      </c>
      <c r="I17" s="9"/>
      <c r="J17" s="1" t="s">
        <v>11</v>
      </c>
    </row>
    <row r="18" spans="3:12" ht="45">
      <c r="C18" s="2">
        <f t="shared" ref="C18:C40" si="0">ROW()-16</f>
        <v>2</v>
      </c>
      <c r="D18" s="2" t="s">
        <v>34</v>
      </c>
      <c r="E18" s="14"/>
      <c r="F18" s="2"/>
      <c r="G18" s="16" t="s">
        <v>35</v>
      </c>
      <c r="H18" s="9" t="s">
        <v>36</v>
      </c>
      <c r="I18" s="10" t="s">
        <v>37</v>
      </c>
      <c r="J18" s="1" t="s">
        <v>11</v>
      </c>
    </row>
    <row r="19" spans="3:12">
      <c r="C19" s="2">
        <f t="shared" si="0"/>
        <v>3</v>
      </c>
      <c r="D19" s="2" t="s">
        <v>38</v>
      </c>
      <c r="E19" s="14"/>
      <c r="F19" s="2"/>
      <c r="G19" s="16"/>
      <c r="H19" s="9" t="s">
        <v>39</v>
      </c>
      <c r="I19" s="10"/>
      <c r="J19" s="1" t="s">
        <v>11</v>
      </c>
    </row>
    <row r="20" spans="3:12">
      <c r="C20" s="23">
        <f t="shared" si="0"/>
        <v>4</v>
      </c>
      <c r="D20" s="23" t="s">
        <v>40</v>
      </c>
      <c r="E20" s="25"/>
      <c r="F20" s="23" t="s">
        <v>41</v>
      </c>
      <c r="G20" s="28" t="s">
        <v>42</v>
      </c>
      <c r="H20" s="21" t="s">
        <v>43</v>
      </c>
      <c r="I20" s="34"/>
      <c r="J20" s="1" t="s">
        <v>11</v>
      </c>
    </row>
    <row r="21" spans="3:12">
      <c r="C21" s="23">
        <f t="shared" si="0"/>
        <v>5</v>
      </c>
      <c r="D21" s="23" t="s">
        <v>44</v>
      </c>
      <c r="E21" s="25"/>
      <c r="F21" s="23" t="s">
        <v>41</v>
      </c>
      <c r="G21" s="28" t="s">
        <v>42</v>
      </c>
      <c r="H21" s="21" t="s">
        <v>45</v>
      </c>
      <c r="I21" s="34"/>
      <c r="J21" s="1" t="s">
        <v>11</v>
      </c>
    </row>
    <row r="22" spans="3:12">
      <c r="C22" s="23">
        <f t="shared" si="0"/>
        <v>6</v>
      </c>
      <c r="D22" s="23" t="s">
        <v>46</v>
      </c>
      <c r="E22" s="25" t="s">
        <v>31</v>
      </c>
      <c r="F22" s="23"/>
      <c r="G22" s="27" t="s">
        <v>47</v>
      </c>
      <c r="H22" s="23"/>
      <c r="I22" s="2"/>
      <c r="J22" s="1" t="s">
        <v>11</v>
      </c>
      <c r="L22" s="20"/>
    </row>
    <row r="23" spans="3:12">
      <c r="C23" s="23">
        <f t="shared" si="0"/>
        <v>7</v>
      </c>
      <c r="D23" s="23" t="s">
        <v>48</v>
      </c>
      <c r="E23" s="25" t="s">
        <v>31</v>
      </c>
      <c r="F23" s="23"/>
      <c r="G23" s="27"/>
      <c r="H23" s="23"/>
      <c r="I23" s="2"/>
      <c r="J23" s="1" t="s">
        <v>11</v>
      </c>
    </row>
    <row r="24" spans="3:12">
      <c r="C24" s="23">
        <f t="shared" si="0"/>
        <v>8</v>
      </c>
      <c r="D24" s="23" t="s">
        <v>49</v>
      </c>
      <c r="E24" s="25" t="s">
        <v>31</v>
      </c>
      <c r="F24" s="23"/>
      <c r="G24" s="27"/>
      <c r="H24" s="23"/>
      <c r="I24" s="2"/>
      <c r="J24" s="1" t="s">
        <v>11</v>
      </c>
    </row>
    <row r="25" spans="3:12">
      <c r="C25" s="23">
        <f t="shared" si="0"/>
        <v>9</v>
      </c>
      <c r="D25" s="23" t="s">
        <v>50</v>
      </c>
      <c r="E25" s="25" t="s">
        <v>31</v>
      </c>
      <c r="F25" s="23"/>
      <c r="G25" s="27"/>
      <c r="H25" s="23"/>
      <c r="I25" s="2"/>
      <c r="J25" s="1" t="s">
        <v>11</v>
      </c>
    </row>
    <row r="26" spans="3:12">
      <c r="C26" s="23">
        <f t="shared" si="0"/>
        <v>10</v>
      </c>
      <c r="D26" s="23" t="s">
        <v>51</v>
      </c>
      <c r="E26" s="25" t="s">
        <v>31</v>
      </c>
      <c r="F26" s="23"/>
      <c r="G26" s="28" t="s">
        <v>35</v>
      </c>
      <c r="H26" s="23"/>
      <c r="I26" s="2"/>
      <c r="J26" s="1" t="s">
        <v>11</v>
      </c>
    </row>
    <row r="27" spans="3:12">
      <c r="C27" s="23">
        <f t="shared" si="0"/>
        <v>11</v>
      </c>
      <c r="D27" s="23" t="s">
        <v>52</v>
      </c>
      <c r="E27" s="25" t="s">
        <v>31</v>
      </c>
      <c r="F27" s="23" t="s">
        <v>53</v>
      </c>
      <c r="G27" s="27">
        <v>1</v>
      </c>
      <c r="H27" s="23"/>
      <c r="I27" s="2"/>
      <c r="J27" s="1" t="s">
        <v>11</v>
      </c>
    </row>
    <row r="28" spans="3:12">
      <c r="C28" s="23">
        <f t="shared" si="0"/>
        <v>12</v>
      </c>
      <c r="D28" s="23" t="s">
        <v>54</v>
      </c>
      <c r="E28" s="25"/>
      <c r="F28" s="23"/>
      <c r="G28" s="27"/>
      <c r="H28" s="23"/>
      <c r="I28" s="2"/>
      <c r="J28" s="1" t="s">
        <v>11</v>
      </c>
    </row>
    <row r="29" spans="3:12" ht="30">
      <c r="C29" s="23">
        <f t="shared" si="0"/>
        <v>13</v>
      </c>
      <c r="D29" s="23" t="s">
        <v>55</v>
      </c>
      <c r="E29" s="25"/>
      <c r="F29" s="21" t="s">
        <v>56</v>
      </c>
      <c r="G29" s="27" t="s">
        <v>57</v>
      </c>
      <c r="H29" s="21" t="s">
        <v>58</v>
      </c>
      <c r="I29" s="10" t="s">
        <v>59</v>
      </c>
      <c r="J29" s="1" t="s">
        <v>11</v>
      </c>
      <c r="L29" s="20"/>
    </row>
    <row r="30" spans="3:12" ht="45">
      <c r="C30" s="23">
        <f t="shared" si="0"/>
        <v>14</v>
      </c>
      <c r="D30" s="23" t="s">
        <v>60</v>
      </c>
      <c r="E30" s="25" t="s">
        <v>31</v>
      </c>
      <c r="F30" s="23"/>
      <c r="G30" s="28" t="s">
        <v>61</v>
      </c>
      <c r="H30" s="21" t="s">
        <v>62</v>
      </c>
      <c r="I30" s="2"/>
      <c r="J30" s="1" t="s">
        <v>11</v>
      </c>
      <c r="K30" s="19"/>
      <c r="L30" s="22"/>
    </row>
    <row r="31" spans="3:12" ht="30">
      <c r="C31" s="23">
        <f t="shared" si="0"/>
        <v>15</v>
      </c>
      <c r="D31" s="23" t="s">
        <v>63</v>
      </c>
      <c r="E31" s="25"/>
      <c r="F31" s="23" t="s">
        <v>64</v>
      </c>
      <c r="G31" s="27">
        <v>1</v>
      </c>
      <c r="H31" s="21" t="s">
        <v>65</v>
      </c>
      <c r="I31" s="2"/>
      <c r="J31" s="1" t="s">
        <v>11</v>
      </c>
      <c r="K31" s="19"/>
      <c r="L31" s="20"/>
    </row>
    <row r="32" spans="3:12" ht="30">
      <c r="C32" s="23">
        <f t="shared" si="0"/>
        <v>16</v>
      </c>
      <c r="D32" s="23" t="s">
        <v>66</v>
      </c>
      <c r="E32" s="25"/>
      <c r="F32" s="23" t="s">
        <v>64</v>
      </c>
      <c r="G32" s="27">
        <v>1</v>
      </c>
      <c r="H32" s="21" t="s">
        <v>67</v>
      </c>
      <c r="I32" s="2"/>
      <c r="J32" s="1" t="s">
        <v>11</v>
      </c>
    </row>
    <row r="33" spans="3:12" ht="30">
      <c r="C33" s="23">
        <f t="shared" si="0"/>
        <v>17</v>
      </c>
      <c r="D33" s="21" t="s">
        <v>68</v>
      </c>
      <c r="E33" s="25"/>
      <c r="F33" s="23" t="s">
        <v>64</v>
      </c>
      <c r="G33" s="27">
        <v>1</v>
      </c>
      <c r="H33" s="21" t="s">
        <v>69</v>
      </c>
      <c r="I33" s="2"/>
      <c r="J33" s="1" t="s">
        <v>11</v>
      </c>
    </row>
    <row r="34" spans="3:12">
      <c r="C34" s="23">
        <f t="shared" si="0"/>
        <v>18</v>
      </c>
      <c r="D34" s="23" t="s">
        <v>70</v>
      </c>
      <c r="E34" s="25"/>
      <c r="F34" s="23" t="s">
        <v>64</v>
      </c>
      <c r="G34" s="27">
        <v>1</v>
      </c>
      <c r="H34" s="21" t="s">
        <v>71</v>
      </c>
      <c r="I34" s="2"/>
      <c r="J34" s="1" t="s">
        <v>11</v>
      </c>
    </row>
    <row r="35" spans="3:12">
      <c r="C35" s="23">
        <f t="shared" si="0"/>
        <v>19</v>
      </c>
      <c r="D35" s="23" t="s">
        <v>72</v>
      </c>
      <c r="E35" s="25"/>
      <c r="F35" s="23" t="s">
        <v>73</v>
      </c>
      <c r="G35" s="27">
        <v>1</v>
      </c>
      <c r="H35" s="21" t="s">
        <v>74</v>
      </c>
      <c r="I35" s="2" t="s">
        <v>75</v>
      </c>
      <c r="J35" s="1" t="s">
        <v>11</v>
      </c>
    </row>
    <row r="36" spans="3:12" ht="30">
      <c r="C36" s="23">
        <f t="shared" si="0"/>
        <v>20</v>
      </c>
      <c r="D36" s="23" t="s">
        <v>76</v>
      </c>
      <c r="E36" s="25"/>
      <c r="F36" s="23" t="s">
        <v>64</v>
      </c>
      <c r="G36" s="27">
        <v>1</v>
      </c>
      <c r="H36" s="21" t="s">
        <v>77</v>
      </c>
      <c r="I36" s="2"/>
      <c r="J36" s="1" t="s">
        <v>11</v>
      </c>
    </row>
    <row r="37" spans="3:12" ht="30">
      <c r="C37" s="23">
        <f t="shared" si="0"/>
        <v>21</v>
      </c>
      <c r="D37" s="23" t="s">
        <v>78</v>
      </c>
      <c r="E37" s="25"/>
      <c r="F37" s="23" t="s">
        <v>64</v>
      </c>
      <c r="G37" s="27">
        <v>1</v>
      </c>
      <c r="H37" s="21" t="s">
        <v>79</v>
      </c>
      <c r="I37" s="2"/>
      <c r="J37" s="1" t="s">
        <v>11</v>
      </c>
    </row>
    <row r="38" spans="3:12">
      <c r="C38" s="23">
        <f t="shared" si="0"/>
        <v>22</v>
      </c>
      <c r="D38" s="23" t="s">
        <v>80</v>
      </c>
      <c r="E38" s="25"/>
      <c r="F38" s="23"/>
      <c r="G38" s="27"/>
      <c r="H38" s="21" t="s">
        <v>81</v>
      </c>
      <c r="I38" s="2"/>
      <c r="J38" s="1" t="s">
        <v>11</v>
      </c>
    </row>
    <row r="39" spans="3:12">
      <c r="C39" s="23">
        <f t="shared" si="0"/>
        <v>23</v>
      </c>
      <c r="D39" s="23" t="s">
        <v>82</v>
      </c>
      <c r="E39" s="25"/>
      <c r="F39" s="23" t="s">
        <v>64</v>
      </c>
      <c r="G39" s="27">
        <v>1</v>
      </c>
      <c r="H39" s="21" t="s">
        <v>83</v>
      </c>
      <c r="I39" s="2"/>
      <c r="J39" s="1" t="s">
        <v>11</v>
      </c>
      <c r="K39" s="18"/>
      <c r="L39" s="20"/>
    </row>
    <row r="40" spans="3:12" ht="30">
      <c r="C40" s="23">
        <f t="shared" si="0"/>
        <v>24</v>
      </c>
      <c r="D40" s="23" t="s">
        <v>84</v>
      </c>
      <c r="E40" s="23"/>
      <c r="F40" s="23" t="s">
        <v>85</v>
      </c>
      <c r="G40" s="27">
        <v>1</v>
      </c>
      <c r="H40" s="21" t="s">
        <v>86</v>
      </c>
      <c r="I40" s="2"/>
      <c r="J40" s="1" t="s">
        <v>11</v>
      </c>
    </row>
    <row r="41" spans="3:12" ht="18.600000000000001">
      <c r="C41" s="38" t="s">
        <v>11</v>
      </c>
      <c r="D41" s="38" t="s">
        <v>11</v>
      </c>
      <c r="E41" s="38" t="s">
        <v>11</v>
      </c>
      <c r="F41" s="38" t="s">
        <v>11</v>
      </c>
      <c r="G41" s="38" t="s">
        <v>11</v>
      </c>
      <c r="H41" s="38" t="s">
        <v>11</v>
      </c>
      <c r="I41" s="38" t="s">
        <v>11</v>
      </c>
    </row>
  </sheetData>
  <mergeCells count="12">
    <mergeCell ref="C14:I14"/>
    <mergeCell ref="D2:I2"/>
    <mergeCell ref="E3:I3"/>
    <mergeCell ref="E4:I4"/>
    <mergeCell ref="E5:I5"/>
    <mergeCell ref="E6:I6"/>
    <mergeCell ref="E12:I12"/>
    <mergeCell ref="E7:I7"/>
    <mergeCell ref="E8:I8"/>
    <mergeCell ref="E9:I9"/>
    <mergeCell ref="E10:I10"/>
    <mergeCell ref="E11:I11"/>
  </mergeCells>
  <phoneticPr fontId="1"/>
  <pageMargins left="0.70866141732283472" right="0.70866141732283472" top="0.74803149606299213" bottom="0.74803149606299213" header="0.31496062992125984" footer="0.31496062992125984"/>
  <pageSetup paperSize="8" scale="46" orientation="portrait" r:id="rId1"/>
  <headerFooter>
    <oddHeader>&amp;L&amp;F</oddHeader>
  </headerFooter>
  <ignoredErrors>
    <ignoredError sqref="E3 G3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BAA67-DFE9-4965-90DD-7691974D842B}">
  <sheetPr codeName="Sheet17"/>
  <dimension ref="C2:K28"/>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496</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497</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27" si="0">ROW()-16</f>
        <v>1</v>
      </c>
      <c r="D17" s="23" t="s">
        <v>291</v>
      </c>
      <c r="E17" s="23" t="s">
        <v>292</v>
      </c>
      <c r="F17" s="37"/>
      <c r="G17" s="28" t="s">
        <v>61</v>
      </c>
      <c r="H17" s="23" t="s">
        <v>157</v>
      </c>
      <c r="I17" s="37"/>
      <c r="J17" s="1" t="s">
        <v>11</v>
      </c>
    </row>
    <row r="18" spans="3:10">
      <c r="C18" s="23">
        <f t="shared" si="0"/>
        <v>2</v>
      </c>
      <c r="D18" s="23" t="s">
        <v>498</v>
      </c>
      <c r="E18" s="25" t="s">
        <v>470</v>
      </c>
      <c r="F18" s="23"/>
      <c r="G18" s="25">
        <v>1</v>
      </c>
      <c r="H18" s="23" t="s">
        <v>499</v>
      </c>
      <c r="I18" s="23"/>
      <c r="J18" s="1" t="s">
        <v>11</v>
      </c>
    </row>
    <row r="19" spans="3:10">
      <c r="C19" s="23">
        <f t="shared" si="0"/>
        <v>3</v>
      </c>
      <c r="D19" s="23" t="s">
        <v>296</v>
      </c>
      <c r="E19" s="25" t="s">
        <v>292</v>
      </c>
      <c r="F19" s="23" t="s">
        <v>297</v>
      </c>
      <c r="G19" s="23" t="s">
        <v>294</v>
      </c>
      <c r="H19" s="23" t="s">
        <v>231</v>
      </c>
      <c r="I19" s="23"/>
      <c r="J19" s="1" t="s">
        <v>11</v>
      </c>
    </row>
    <row r="20" spans="3:10">
      <c r="C20" s="23">
        <f t="shared" si="0"/>
        <v>4</v>
      </c>
      <c r="D20" s="23" t="s">
        <v>500</v>
      </c>
      <c r="E20" s="25"/>
      <c r="F20" s="23"/>
      <c r="G20" s="23">
        <v>1</v>
      </c>
      <c r="H20" s="23" t="s">
        <v>501</v>
      </c>
      <c r="I20" s="23"/>
      <c r="J20" s="1" t="s">
        <v>11</v>
      </c>
    </row>
    <row r="21" spans="3:10">
      <c r="C21" s="23">
        <f t="shared" si="0"/>
        <v>5</v>
      </c>
      <c r="D21" s="23" t="s">
        <v>476</v>
      </c>
      <c r="E21" s="25"/>
      <c r="F21" s="23"/>
      <c r="G21" s="23" t="s">
        <v>294</v>
      </c>
      <c r="H21" s="23" t="s">
        <v>198</v>
      </c>
      <c r="I21" s="23"/>
      <c r="J21" s="1" t="s">
        <v>11</v>
      </c>
    </row>
    <row r="22" spans="3:10">
      <c r="C22" s="23">
        <f t="shared" si="0"/>
        <v>6</v>
      </c>
      <c r="D22" s="23" t="s">
        <v>502</v>
      </c>
      <c r="E22" s="25"/>
      <c r="F22" s="23"/>
      <c r="G22" s="23"/>
      <c r="H22" s="23" t="s">
        <v>503</v>
      </c>
      <c r="I22" s="23"/>
      <c r="J22" s="1" t="s">
        <v>11</v>
      </c>
    </row>
    <row r="23" spans="3:10">
      <c r="C23" s="23">
        <f t="shared" si="0"/>
        <v>7</v>
      </c>
      <c r="D23" s="23" t="s">
        <v>186</v>
      </c>
      <c r="E23" s="25"/>
      <c r="F23" s="23"/>
      <c r="G23" s="23" t="s">
        <v>471</v>
      </c>
      <c r="H23" s="23" t="s">
        <v>504</v>
      </c>
      <c r="I23" s="23"/>
      <c r="J23" s="1" t="s">
        <v>11</v>
      </c>
    </row>
    <row r="24" spans="3:10">
      <c r="C24" s="23">
        <f t="shared" si="0"/>
        <v>8</v>
      </c>
      <c r="D24" s="23" t="s">
        <v>477</v>
      </c>
      <c r="E24" s="23"/>
      <c r="F24" s="23"/>
      <c r="G24" s="23" t="s">
        <v>488</v>
      </c>
      <c r="H24" s="23" t="s">
        <v>505</v>
      </c>
      <c r="I24" s="23"/>
      <c r="J24" s="1" t="s">
        <v>11</v>
      </c>
    </row>
    <row r="25" spans="3:10">
      <c r="C25" s="23">
        <f t="shared" si="0"/>
        <v>9</v>
      </c>
      <c r="D25" s="23" t="s">
        <v>506</v>
      </c>
      <c r="E25" s="23"/>
      <c r="F25" s="23"/>
      <c r="G25" s="23" t="s">
        <v>507</v>
      </c>
      <c r="H25" s="23" t="s">
        <v>508</v>
      </c>
      <c r="I25" s="23"/>
      <c r="J25" s="1" t="s">
        <v>11</v>
      </c>
    </row>
    <row r="26" spans="3:10">
      <c r="C26" s="23">
        <f t="shared" si="0"/>
        <v>10</v>
      </c>
      <c r="D26" s="23" t="s">
        <v>509</v>
      </c>
      <c r="E26" s="23"/>
      <c r="F26" s="23"/>
      <c r="G26" s="23" t="s">
        <v>474</v>
      </c>
      <c r="H26" s="23" t="s">
        <v>510</v>
      </c>
      <c r="I26" s="23"/>
      <c r="J26" s="1" t="s">
        <v>11</v>
      </c>
    </row>
    <row r="27" spans="3:10">
      <c r="C27" s="23">
        <f t="shared" si="0"/>
        <v>11</v>
      </c>
      <c r="D27" s="23" t="s">
        <v>511</v>
      </c>
      <c r="E27" s="23"/>
      <c r="F27" s="23"/>
      <c r="G27" s="23" t="s">
        <v>494</v>
      </c>
      <c r="H27" s="23" t="s">
        <v>495</v>
      </c>
      <c r="I27" s="23"/>
      <c r="J27" s="1" t="s">
        <v>11</v>
      </c>
    </row>
    <row r="28" spans="3:10">
      <c r="C28" s="1" t="s">
        <v>11</v>
      </c>
      <c r="D28" s="1" t="s">
        <v>11</v>
      </c>
      <c r="E28" s="1" t="s">
        <v>11</v>
      </c>
      <c r="F28" s="1" t="s">
        <v>11</v>
      </c>
      <c r="G28" s="1" t="s">
        <v>11</v>
      </c>
      <c r="H28" s="1" t="s">
        <v>11</v>
      </c>
      <c r="I28"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0EEA-09B5-4FBE-8080-B82D677F1586}">
  <sheetPr codeName="Sheet18"/>
  <dimension ref="C2:K22"/>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512</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513</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21" si="0">ROW()-16</f>
        <v>1</v>
      </c>
      <c r="D17" s="23" t="s">
        <v>291</v>
      </c>
      <c r="E17" s="25" t="s">
        <v>94</v>
      </c>
      <c r="F17" s="23"/>
      <c r="G17" s="28" t="s">
        <v>61</v>
      </c>
      <c r="H17" s="23" t="s">
        <v>157</v>
      </c>
      <c r="I17" s="33"/>
      <c r="J17" s="1" t="s">
        <v>11</v>
      </c>
    </row>
    <row r="18" spans="3:10">
      <c r="C18" s="23">
        <f t="shared" si="0"/>
        <v>2</v>
      </c>
      <c r="D18" s="23" t="s">
        <v>514</v>
      </c>
      <c r="E18" s="25" t="s">
        <v>94</v>
      </c>
      <c r="F18" s="23"/>
      <c r="G18" s="27" t="s">
        <v>515</v>
      </c>
      <c r="H18" s="23" t="s">
        <v>504</v>
      </c>
      <c r="I18" s="23"/>
      <c r="J18" s="1" t="s">
        <v>11</v>
      </c>
    </row>
    <row r="19" spans="3:10">
      <c r="C19" s="23">
        <f t="shared" si="0"/>
        <v>3</v>
      </c>
      <c r="D19" s="23" t="s">
        <v>516</v>
      </c>
      <c r="E19" s="25"/>
      <c r="F19" s="23"/>
      <c r="G19" s="25">
        <v>6000000050</v>
      </c>
      <c r="H19" s="23" t="s">
        <v>517</v>
      </c>
      <c r="I19" s="23"/>
      <c r="J19" s="1" t="s">
        <v>11</v>
      </c>
    </row>
    <row r="20" spans="3:10">
      <c r="C20" s="23">
        <f t="shared" si="0"/>
        <v>4</v>
      </c>
      <c r="D20" s="23" t="s">
        <v>518</v>
      </c>
      <c r="E20" s="25"/>
      <c r="F20" s="23" t="s">
        <v>308</v>
      </c>
      <c r="G20" s="23" t="s">
        <v>294</v>
      </c>
      <c r="H20" s="23" t="s">
        <v>519</v>
      </c>
      <c r="I20" s="23"/>
      <c r="J20" s="1" t="s">
        <v>11</v>
      </c>
    </row>
    <row r="21" spans="3:10">
      <c r="C21" s="23">
        <f t="shared" si="0"/>
        <v>5</v>
      </c>
      <c r="D21" s="23" t="s">
        <v>520</v>
      </c>
      <c r="E21" s="25"/>
      <c r="F21" s="23"/>
      <c r="G21" s="23" t="s">
        <v>294</v>
      </c>
      <c r="H21" s="23" t="s">
        <v>520</v>
      </c>
      <c r="I21" s="23"/>
      <c r="J21" s="1" t="s">
        <v>11</v>
      </c>
    </row>
    <row r="22" spans="3:10">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A7968-3937-4A20-9293-64981BC521D3}">
  <sheetPr codeName="Sheet19"/>
  <dimension ref="C2:K35"/>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521</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522</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34" si="0">ROW()-16</f>
        <v>1</v>
      </c>
      <c r="D17" s="23" t="s">
        <v>291</v>
      </c>
      <c r="E17" s="25" t="s">
        <v>94</v>
      </c>
      <c r="F17" s="23"/>
      <c r="G17" s="28" t="s">
        <v>61</v>
      </c>
      <c r="H17" s="23" t="s">
        <v>157</v>
      </c>
      <c r="I17" s="33"/>
      <c r="J17" s="1" t="s">
        <v>11</v>
      </c>
    </row>
    <row r="18" spans="3:10">
      <c r="C18" s="23">
        <f t="shared" si="0"/>
        <v>2</v>
      </c>
      <c r="D18" s="23" t="s">
        <v>523</v>
      </c>
      <c r="E18" s="25"/>
      <c r="F18" s="23"/>
      <c r="G18" s="27" t="s">
        <v>524</v>
      </c>
      <c r="H18" s="23" t="s">
        <v>525</v>
      </c>
      <c r="I18" s="23"/>
      <c r="J18" s="1" t="s">
        <v>11</v>
      </c>
    </row>
    <row r="19" spans="3:10">
      <c r="C19" s="23">
        <f t="shared" si="0"/>
        <v>3</v>
      </c>
      <c r="D19" s="23" t="s">
        <v>526</v>
      </c>
      <c r="E19" s="25"/>
      <c r="F19" s="23"/>
      <c r="G19" s="23" t="s">
        <v>527</v>
      </c>
      <c r="H19" s="23" t="s">
        <v>528</v>
      </c>
      <c r="I19" s="23"/>
      <c r="J19" s="1" t="s">
        <v>11</v>
      </c>
    </row>
    <row r="20" spans="3:10">
      <c r="C20" s="23">
        <f t="shared" si="0"/>
        <v>4</v>
      </c>
      <c r="D20" s="23" t="s">
        <v>529</v>
      </c>
      <c r="E20" s="25"/>
      <c r="F20" s="23"/>
      <c r="G20" s="23" t="s">
        <v>530</v>
      </c>
      <c r="H20" s="23" t="s">
        <v>531</v>
      </c>
      <c r="I20" s="23"/>
      <c r="J20" s="1" t="s">
        <v>11</v>
      </c>
    </row>
    <row r="21" spans="3:10">
      <c r="C21" s="23">
        <f t="shared" si="0"/>
        <v>5</v>
      </c>
      <c r="D21" s="23" t="s">
        <v>532</v>
      </c>
      <c r="E21" s="25"/>
      <c r="F21" s="23"/>
      <c r="G21" s="23" t="s">
        <v>533</v>
      </c>
      <c r="H21" s="23" t="s">
        <v>534</v>
      </c>
      <c r="I21" s="23"/>
      <c r="J21" s="1" t="s">
        <v>11</v>
      </c>
    </row>
    <row r="22" spans="3:10">
      <c r="C22" s="23">
        <f t="shared" si="0"/>
        <v>6</v>
      </c>
      <c r="D22" s="23" t="s">
        <v>535</v>
      </c>
      <c r="E22" s="25"/>
      <c r="F22" s="23"/>
      <c r="G22" s="23" t="s">
        <v>294</v>
      </c>
      <c r="H22" s="23" t="s">
        <v>536</v>
      </c>
      <c r="I22" s="23"/>
      <c r="J22" s="1" t="s">
        <v>11</v>
      </c>
    </row>
    <row r="23" spans="3:10">
      <c r="C23" s="23">
        <f t="shared" si="0"/>
        <v>7</v>
      </c>
      <c r="D23" s="23" t="s">
        <v>537</v>
      </c>
      <c r="E23" s="25"/>
      <c r="F23" s="23"/>
      <c r="G23" s="23" t="s">
        <v>294</v>
      </c>
      <c r="H23" s="23" t="s">
        <v>538</v>
      </c>
      <c r="I23" s="23"/>
      <c r="J23" s="1" t="s">
        <v>11</v>
      </c>
    </row>
    <row r="24" spans="3:10">
      <c r="C24" s="23">
        <f t="shared" si="0"/>
        <v>8</v>
      </c>
      <c r="D24" s="23" t="s">
        <v>539</v>
      </c>
      <c r="E24" s="23"/>
      <c r="F24" s="23"/>
      <c r="G24" s="23" t="s">
        <v>540</v>
      </c>
      <c r="H24" s="23" t="s">
        <v>541</v>
      </c>
      <c r="I24" s="23"/>
      <c r="J24" s="1" t="s">
        <v>11</v>
      </c>
    </row>
    <row r="25" spans="3:10">
      <c r="C25" s="23">
        <f t="shared" si="0"/>
        <v>9</v>
      </c>
      <c r="D25" s="23" t="s">
        <v>542</v>
      </c>
      <c r="E25" s="23"/>
      <c r="F25" s="23"/>
      <c r="G25" s="23" t="s">
        <v>294</v>
      </c>
      <c r="H25" s="23" t="s">
        <v>543</v>
      </c>
      <c r="I25" s="23"/>
      <c r="J25" s="1" t="s">
        <v>11</v>
      </c>
    </row>
    <row r="26" spans="3:10">
      <c r="C26" s="23">
        <f t="shared" si="0"/>
        <v>10</v>
      </c>
      <c r="D26" s="23" t="s">
        <v>544</v>
      </c>
      <c r="E26" s="23"/>
      <c r="F26" s="23"/>
      <c r="G26" s="23" t="s">
        <v>545</v>
      </c>
      <c r="H26" s="23" t="s">
        <v>546</v>
      </c>
      <c r="I26" s="23"/>
      <c r="J26" s="1" t="s">
        <v>11</v>
      </c>
    </row>
    <row r="27" spans="3:10">
      <c r="C27" s="23">
        <f t="shared" si="0"/>
        <v>11</v>
      </c>
      <c r="D27" s="23" t="s">
        <v>547</v>
      </c>
      <c r="E27" s="23"/>
      <c r="F27" s="23"/>
      <c r="G27" s="23" t="s">
        <v>294</v>
      </c>
      <c r="H27" s="23" t="s">
        <v>548</v>
      </c>
      <c r="I27" s="23"/>
      <c r="J27" s="1" t="s">
        <v>11</v>
      </c>
    </row>
    <row r="28" spans="3:10">
      <c r="C28" s="23">
        <f t="shared" si="0"/>
        <v>12</v>
      </c>
      <c r="D28" s="23" t="s">
        <v>549</v>
      </c>
      <c r="E28" s="23"/>
      <c r="F28" s="23"/>
      <c r="G28" s="23" t="s">
        <v>294</v>
      </c>
      <c r="H28" s="23" t="s">
        <v>550</v>
      </c>
      <c r="I28" s="23"/>
      <c r="J28" s="1" t="s">
        <v>11</v>
      </c>
    </row>
    <row r="29" spans="3:10">
      <c r="C29" s="23">
        <f t="shared" si="0"/>
        <v>13</v>
      </c>
      <c r="D29" s="23" t="s">
        <v>551</v>
      </c>
      <c r="E29" s="23"/>
      <c r="F29" s="23"/>
      <c r="G29" s="23" t="s">
        <v>294</v>
      </c>
      <c r="H29" s="23" t="s">
        <v>552</v>
      </c>
      <c r="I29" s="23"/>
      <c r="J29" s="1" t="s">
        <v>11</v>
      </c>
    </row>
    <row r="30" spans="3:10">
      <c r="C30" s="23">
        <f t="shared" si="0"/>
        <v>14</v>
      </c>
      <c r="D30" s="23" t="s">
        <v>553</v>
      </c>
      <c r="E30" s="23"/>
      <c r="F30" s="23"/>
      <c r="G30" s="23" t="s">
        <v>554</v>
      </c>
      <c r="H30" s="23" t="s">
        <v>555</v>
      </c>
      <c r="I30" s="23"/>
      <c r="J30" s="1" t="s">
        <v>11</v>
      </c>
    </row>
    <row r="31" spans="3:10">
      <c r="C31" s="23">
        <f t="shared" si="0"/>
        <v>15</v>
      </c>
      <c r="D31" s="23" t="s">
        <v>556</v>
      </c>
      <c r="E31" s="23"/>
      <c r="F31" s="23"/>
      <c r="G31" s="23" t="s">
        <v>557</v>
      </c>
      <c r="H31" s="23" t="s">
        <v>558</v>
      </c>
      <c r="I31" s="23"/>
      <c r="J31" s="1" t="s">
        <v>11</v>
      </c>
    </row>
    <row r="32" spans="3:10">
      <c r="C32" s="23">
        <f t="shared" si="0"/>
        <v>16</v>
      </c>
      <c r="D32" s="23" t="s">
        <v>559</v>
      </c>
      <c r="E32" s="23"/>
      <c r="F32" s="23"/>
      <c r="G32" s="23" t="s">
        <v>557</v>
      </c>
      <c r="H32" s="23" t="s">
        <v>560</v>
      </c>
      <c r="I32" s="23"/>
      <c r="J32" s="1" t="s">
        <v>11</v>
      </c>
    </row>
    <row r="33" spans="3:10">
      <c r="C33" s="23">
        <f t="shared" si="0"/>
        <v>17</v>
      </c>
      <c r="D33" s="23" t="s">
        <v>561</v>
      </c>
      <c r="E33" s="23"/>
      <c r="F33" s="23"/>
      <c r="G33" s="23" t="s">
        <v>557</v>
      </c>
      <c r="H33" s="23" t="s">
        <v>562</v>
      </c>
      <c r="I33" s="23"/>
      <c r="J33" s="1" t="s">
        <v>11</v>
      </c>
    </row>
    <row r="34" spans="3:10">
      <c r="C34" s="23">
        <f t="shared" si="0"/>
        <v>18</v>
      </c>
      <c r="D34" s="23" t="s">
        <v>563</v>
      </c>
      <c r="E34" s="23"/>
      <c r="F34" s="23"/>
      <c r="G34" s="23" t="s">
        <v>294</v>
      </c>
      <c r="H34" s="23" t="s">
        <v>564</v>
      </c>
      <c r="I34" s="23"/>
      <c r="J34" s="1" t="s">
        <v>11</v>
      </c>
    </row>
    <row r="35" spans="3:10">
      <c r="C35" s="1" t="s">
        <v>11</v>
      </c>
      <c r="D35" s="1" t="s">
        <v>11</v>
      </c>
      <c r="E35" s="1" t="s">
        <v>11</v>
      </c>
      <c r="F35" s="1" t="s">
        <v>11</v>
      </c>
      <c r="G35" s="1" t="s">
        <v>11</v>
      </c>
      <c r="H35" s="1" t="s">
        <v>11</v>
      </c>
      <c r="I35"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30AA-F489-4D38-B8AE-DB0ABDB063AF}">
  <sheetPr codeName="Sheet20"/>
  <dimension ref="C2:K5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565</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566</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50" si="0">ROW()-16</f>
        <v>1</v>
      </c>
      <c r="D17" s="23" t="s">
        <v>291</v>
      </c>
      <c r="E17" s="25" t="s">
        <v>292</v>
      </c>
      <c r="F17" s="23"/>
      <c r="G17" s="28" t="s">
        <v>61</v>
      </c>
      <c r="H17" s="23" t="s">
        <v>157</v>
      </c>
      <c r="I17" s="33"/>
      <c r="J17" s="1" t="s">
        <v>11</v>
      </c>
    </row>
    <row r="18" spans="3:10">
      <c r="C18" s="23">
        <f t="shared" si="0"/>
        <v>2</v>
      </c>
      <c r="D18" s="23" t="s">
        <v>567</v>
      </c>
      <c r="E18" s="25"/>
      <c r="F18" s="23"/>
      <c r="G18" s="27">
        <v>1</v>
      </c>
      <c r="H18" s="23" t="s">
        <v>567</v>
      </c>
      <c r="I18" s="23"/>
      <c r="J18" s="1" t="s">
        <v>11</v>
      </c>
    </row>
    <row r="19" spans="3:10">
      <c r="C19" s="23">
        <f t="shared" si="0"/>
        <v>3</v>
      </c>
      <c r="D19" s="23" t="s">
        <v>568</v>
      </c>
      <c r="E19" s="25"/>
      <c r="F19" s="23"/>
      <c r="G19" s="23" t="s">
        <v>294</v>
      </c>
      <c r="H19" s="23" t="s">
        <v>569</v>
      </c>
      <c r="I19" s="23"/>
      <c r="J19" s="1" t="s">
        <v>11</v>
      </c>
    </row>
    <row r="20" spans="3:10">
      <c r="C20" s="23">
        <f t="shared" si="0"/>
        <v>4</v>
      </c>
      <c r="D20" s="23" t="s">
        <v>523</v>
      </c>
      <c r="E20" s="25" t="s">
        <v>292</v>
      </c>
      <c r="F20" s="23"/>
      <c r="G20" s="23" t="s">
        <v>570</v>
      </c>
      <c r="H20" s="23" t="s">
        <v>571</v>
      </c>
      <c r="I20" s="23"/>
      <c r="J20" s="1" t="s">
        <v>11</v>
      </c>
    </row>
    <row r="21" spans="3:10">
      <c r="C21" s="23">
        <f t="shared" si="0"/>
        <v>5</v>
      </c>
      <c r="D21" s="23" t="s">
        <v>572</v>
      </c>
      <c r="E21" s="25"/>
      <c r="F21" s="23"/>
      <c r="G21" s="23" t="s">
        <v>294</v>
      </c>
      <c r="H21" s="23" t="s">
        <v>573</v>
      </c>
      <c r="I21" s="23"/>
      <c r="J21" s="1" t="s">
        <v>11</v>
      </c>
    </row>
    <row r="22" spans="3:10">
      <c r="C22" s="23">
        <f t="shared" si="0"/>
        <v>6</v>
      </c>
      <c r="D22" s="23" t="s">
        <v>574</v>
      </c>
      <c r="E22" s="25"/>
      <c r="F22" s="23"/>
      <c r="G22" s="23" t="s">
        <v>294</v>
      </c>
      <c r="H22" s="23" t="s">
        <v>575</v>
      </c>
      <c r="I22" s="23"/>
      <c r="J22" s="1" t="s">
        <v>11</v>
      </c>
    </row>
    <row r="23" spans="3:10">
      <c r="C23" s="23">
        <f t="shared" si="0"/>
        <v>7</v>
      </c>
      <c r="D23" s="23" t="s">
        <v>576</v>
      </c>
      <c r="E23" s="25"/>
      <c r="F23" s="23"/>
      <c r="G23" s="23" t="s">
        <v>294</v>
      </c>
      <c r="H23" s="23" t="s">
        <v>577</v>
      </c>
      <c r="I23" s="23"/>
      <c r="J23" s="1" t="s">
        <v>11</v>
      </c>
    </row>
    <row r="24" spans="3:10">
      <c r="C24" s="23">
        <f t="shared" si="0"/>
        <v>8</v>
      </c>
      <c r="D24" s="23" t="s">
        <v>578</v>
      </c>
      <c r="E24" s="23"/>
      <c r="F24" s="23"/>
      <c r="G24" s="23" t="s">
        <v>294</v>
      </c>
      <c r="H24" s="23" t="s">
        <v>579</v>
      </c>
      <c r="I24" s="23"/>
      <c r="J24" s="1" t="s">
        <v>11</v>
      </c>
    </row>
    <row r="25" spans="3:10">
      <c r="C25" s="23">
        <f t="shared" si="0"/>
        <v>9</v>
      </c>
      <c r="D25" s="23" t="s">
        <v>580</v>
      </c>
      <c r="E25" s="23"/>
      <c r="F25" s="23"/>
      <c r="G25" s="23" t="s">
        <v>294</v>
      </c>
      <c r="H25" s="23" t="s">
        <v>581</v>
      </c>
      <c r="I25" s="23"/>
      <c r="J25" s="1" t="s">
        <v>11</v>
      </c>
    </row>
    <row r="26" spans="3:10">
      <c r="C26" s="23">
        <f t="shared" si="0"/>
        <v>10</v>
      </c>
      <c r="D26" s="23" t="s">
        <v>582</v>
      </c>
      <c r="E26" s="23"/>
      <c r="F26" s="23"/>
      <c r="G26" s="23" t="s">
        <v>294</v>
      </c>
      <c r="H26" s="23" t="s">
        <v>583</v>
      </c>
      <c r="I26" s="23"/>
      <c r="J26" s="1" t="s">
        <v>11</v>
      </c>
    </row>
    <row r="27" spans="3:10">
      <c r="C27" s="23">
        <f t="shared" si="0"/>
        <v>11</v>
      </c>
      <c r="D27" s="23" t="s">
        <v>584</v>
      </c>
      <c r="E27" s="23"/>
      <c r="F27" s="23"/>
      <c r="G27" s="23" t="s">
        <v>294</v>
      </c>
      <c r="H27" s="23" t="s">
        <v>585</v>
      </c>
      <c r="I27" s="23"/>
      <c r="J27" s="1" t="s">
        <v>11</v>
      </c>
    </row>
    <row r="28" spans="3:10">
      <c r="C28" s="23">
        <f t="shared" si="0"/>
        <v>12</v>
      </c>
      <c r="D28" s="23" t="s">
        <v>586</v>
      </c>
      <c r="E28" s="23"/>
      <c r="F28" s="23"/>
      <c r="G28" s="23" t="s">
        <v>294</v>
      </c>
      <c r="H28" s="23" t="s">
        <v>587</v>
      </c>
      <c r="I28" s="23"/>
      <c r="J28" s="1" t="s">
        <v>11</v>
      </c>
    </row>
    <row r="29" spans="3:10">
      <c r="C29" s="23">
        <f t="shared" si="0"/>
        <v>13</v>
      </c>
      <c r="D29" s="23" t="s">
        <v>588</v>
      </c>
      <c r="E29" s="23"/>
      <c r="F29" s="23"/>
      <c r="G29" s="23" t="s">
        <v>294</v>
      </c>
      <c r="H29" s="23" t="s">
        <v>589</v>
      </c>
      <c r="I29" s="23"/>
      <c r="J29" s="1" t="s">
        <v>11</v>
      </c>
    </row>
    <row r="30" spans="3:10">
      <c r="C30" s="23">
        <f t="shared" si="0"/>
        <v>14</v>
      </c>
      <c r="D30" s="23" t="s">
        <v>590</v>
      </c>
      <c r="E30" s="23" t="s">
        <v>292</v>
      </c>
      <c r="F30" s="23"/>
      <c r="G30" s="23" t="s">
        <v>294</v>
      </c>
      <c r="H30" s="23" t="s">
        <v>591</v>
      </c>
      <c r="I30" s="23"/>
      <c r="J30" s="1" t="s">
        <v>11</v>
      </c>
    </row>
    <row r="31" spans="3:10">
      <c r="C31" s="23">
        <f t="shared" si="0"/>
        <v>15</v>
      </c>
      <c r="D31" s="23" t="s">
        <v>592</v>
      </c>
      <c r="E31" s="23"/>
      <c r="F31" s="23"/>
      <c r="G31" s="23" t="s">
        <v>294</v>
      </c>
      <c r="H31" s="23" t="s">
        <v>593</v>
      </c>
      <c r="I31" s="23"/>
      <c r="J31" s="1" t="s">
        <v>11</v>
      </c>
    </row>
    <row r="32" spans="3:10">
      <c r="C32" s="23">
        <f t="shared" si="0"/>
        <v>16</v>
      </c>
      <c r="D32" s="23" t="s">
        <v>594</v>
      </c>
      <c r="E32" s="23"/>
      <c r="F32" s="23"/>
      <c r="G32" s="23" t="s">
        <v>294</v>
      </c>
      <c r="H32" s="23" t="s">
        <v>595</v>
      </c>
      <c r="I32" s="23"/>
      <c r="J32" s="1" t="s">
        <v>11</v>
      </c>
    </row>
    <row r="33" spans="3:10">
      <c r="C33" s="23">
        <f t="shared" si="0"/>
        <v>17</v>
      </c>
      <c r="D33" s="23" t="s">
        <v>596</v>
      </c>
      <c r="E33" s="23"/>
      <c r="F33" s="23"/>
      <c r="G33" s="23" t="s">
        <v>554</v>
      </c>
      <c r="H33" s="23" t="s">
        <v>597</v>
      </c>
      <c r="I33" s="23"/>
      <c r="J33" s="1" t="s">
        <v>11</v>
      </c>
    </row>
    <row r="34" spans="3:10">
      <c r="C34" s="23">
        <f t="shared" si="0"/>
        <v>18</v>
      </c>
      <c r="D34" s="23" t="s">
        <v>598</v>
      </c>
      <c r="E34" s="23"/>
      <c r="F34" s="23"/>
      <c r="G34" s="23" t="s">
        <v>557</v>
      </c>
      <c r="H34" s="23" t="s">
        <v>599</v>
      </c>
      <c r="I34" s="23"/>
      <c r="J34" s="1" t="s">
        <v>11</v>
      </c>
    </row>
    <row r="35" spans="3:10">
      <c r="C35" s="23">
        <f t="shared" si="0"/>
        <v>19</v>
      </c>
      <c r="D35" s="23" t="s">
        <v>600</v>
      </c>
      <c r="E35" s="23"/>
      <c r="F35" s="23"/>
      <c r="G35" s="23" t="s">
        <v>601</v>
      </c>
      <c r="H35" s="23" t="s">
        <v>602</v>
      </c>
      <c r="I35" s="23"/>
      <c r="J35" s="1" t="s">
        <v>11</v>
      </c>
    </row>
    <row r="36" spans="3:10">
      <c r="C36" s="23">
        <f t="shared" si="0"/>
        <v>20</v>
      </c>
      <c r="D36" s="23" t="s">
        <v>603</v>
      </c>
      <c r="E36" s="23"/>
      <c r="F36" s="23"/>
      <c r="G36" s="23" t="s">
        <v>601</v>
      </c>
      <c r="H36" s="23" t="s">
        <v>604</v>
      </c>
      <c r="I36" s="23"/>
      <c r="J36" s="1" t="s">
        <v>11</v>
      </c>
    </row>
    <row r="37" spans="3:10">
      <c r="C37" s="23">
        <f t="shared" si="0"/>
        <v>21</v>
      </c>
      <c r="D37" s="23" t="s">
        <v>357</v>
      </c>
      <c r="E37" s="23"/>
      <c r="F37" s="23"/>
      <c r="G37" s="23" t="s">
        <v>605</v>
      </c>
      <c r="H37" s="23" t="s">
        <v>357</v>
      </c>
      <c r="I37" s="23"/>
      <c r="J37" s="1" t="s">
        <v>11</v>
      </c>
    </row>
    <row r="38" spans="3:10">
      <c r="C38" s="23">
        <f t="shared" si="0"/>
        <v>22</v>
      </c>
      <c r="D38" s="23" t="s">
        <v>606</v>
      </c>
      <c r="E38" s="23"/>
      <c r="F38" s="23"/>
      <c r="G38" s="23" t="s">
        <v>294</v>
      </c>
      <c r="H38" s="23" t="s">
        <v>606</v>
      </c>
      <c r="I38" s="23"/>
      <c r="J38" s="1" t="s">
        <v>11</v>
      </c>
    </row>
    <row r="39" spans="3:10">
      <c r="C39" s="23">
        <f t="shared" si="0"/>
        <v>23</v>
      </c>
      <c r="D39" s="23" t="s">
        <v>361</v>
      </c>
      <c r="E39" s="23"/>
      <c r="F39" s="23"/>
      <c r="G39" s="23" t="s">
        <v>294</v>
      </c>
      <c r="H39" s="23" t="s">
        <v>362</v>
      </c>
      <c r="I39" s="23"/>
      <c r="J39" s="1" t="s">
        <v>11</v>
      </c>
    </row>
    <row r="40" spans="3:10">
      <c r="C40" s="23">
        <f t="shared" si="0"/>
        <v>24</v>
      </c>
      <c r="D40" s="23" t="s">
        <v>607</v>
      </c>
      <c r="E40" s="23"/>
      <c r="F40" s="23"/>
      <c r="G40" s="23" t="s">
        <v>294</v>
      </c>
      <c r="H40" s="23" t="s">
        <v>608</v>
      </c>
      <c r="I40" s="23"/>
      <c r="J40" s="1" t="s">
        <v>11</v>
      </c>
    </row>
    <row r="41" spans="3:10">
      <c r="C41" s="23">
        <f t="shared" si="0"/>
        <v>25</v>
      </c>
      <c r="D41" s="23" t="s">
        <v>609</v>
      </c>
      <c r="E41" s="23"/>
      <c r="F41" s="23"/>
      <c r="G41" s="23" t="s">
        <v>294</v>
      </c>
      <c r="H41" s="23" t="s">
        <v>610</v>
      </c>
      <c r="I41" s="23"/>
      <c r="J41" s="1" t="s">
        <v>11</v>
      </c>
    </row>
    <row r="42" spans="3:10">
      <c r="C42" s="23">
        <f t="shared" si="0"/>
        <v>26</v>
      </c>
      <c r="D42" s="23" t="s">
        <v>611</v>
      </c>
      <c r="E42" s="23"/>
      <c r="F42" s="23" t="s">
        <v>312</v>
      </c>
      <c r="G42" s="23" t="s">
        <v>294</v>
      </c>
      <c r="H42" s="23" t="s">
        <v>612</v>
      </c>
      <c r="I42" s="23"/>
      <c r="J42" s="1" t="s">
        <v>11</v>
      </c>
    </row>
    <row r="43" spans="3:10">
      <c r="C43" s="23">
        <f t="shared" si="0"/>
        <v>27</v>
      </c>
      <c r="D43" s="23" t="s">
        <v>613</v>
      </c>
      <c r="E43" s="23"/>
      <c r="F43" s="23" t="s">
        <v>312</v>
      </c>
      <c r="G43" s="23" t="s">
        <v>294</v>
      </c>
      <c r="H43" s="23" t="s">
        <v>614</v>
      </c>
      <c r="I43" s="23"/>
      <c r="J43" s="1" t="s">
        <v>11</v>
      </c>
    </row>
    <row r="44" spans="3:10">
      <c r="C44" s="23">
        <f t="shared" si="0"/>
        <v>28</v>
      </c>
      <c r="D44" s="23" t="s">
        <v>615</v>
      </c>
      <c r="E44" s="23"/>
      <c r="F44" s="23"/>
      <c r="G44" s="23" t="s">
        <v>294</v>
      </c>
      <c r="H44" s="23" t="s">
        <v>616</v>
      </c>
      <c r="I44" s="23"/>
      <c r="J44" s="1" t="s">
        <v>11</v>
      </c>
    </row>
    <row r="45" spans="3:10">
      <c r="C45" s="23">
        <f t="shared" si="0"/>
        <v>29</v>
      </c>
      <c r="D45" s="23" t="s">
        <v>617</v>
      </c>
      <c r="E45" s="23"/>
      <c r="F45" s="23"/>
      <c r="G45" s="23" t="s">
        <v>294</v>
      </c>
      <c r="H45" s="23" t="s">
        <v>618</v>
      </c>
      <c r="I45" s="23"/>
      <c r="J45" s="1" t="s">
        <v>11</v>
      </c>
    </row>
    <row r="46" spans="3:10">
      <c r="C46" s="23">
        <f t="shared" si="0"/>
        <v>30</v>
      </c>
      <c r="D46" s="23" t="s">
        <v>619</v>
      </c>
      <c r="E46" s="23"/>
      <c r="F46" s="23"/>
      <c r="G46" s="23" t="s">
        <v>294</v>
      </c>
      <c r="H46" s="23" t="s">
        <v>620</v>
      </c>
      <c r="I46" s="23"/>
      <c r="J46" s="1" t="s">
        <v>11</v>
      </c>
    </row>
    <row r="47" spans="3:10">
      <c r="C47" s="23">
        <f t="shared" si="0"/>
        <v>31</v>
      </c>
      <c r="D47" s="23" t="s">
        <v>621</v>
      </c>
      <c r="E47" s="23"/>
      <c r="F47" s="23" t="s">
        <v>308</v>
      </c>
      <c r="G47" s="23" t="s">
        <v>294</v>
      </c>
      <c r="H47" s="23" t="s">
        <v>622</v>
      </c>
      <c r="I47" s="23"/>
      <c r="J47" s="1" t="s">
        <v>11</v>
      </c>
    </row>
    <row r="48" spans="3:10">
      <c r="C48" s="23">
        <f t="shared" si="0"/>
        <v>32</v>
      </c>
      <c r="D48" s="23" t="s">
        <v>623</v>
      </c>
      <c r="E48" s="23"/>
      <c r="F48" s="23"/>
      <c r="G48" s="23"/>
      <c r="H48" s="23"/>
      <c r="I48" s="23"/>
      <c r="J48" s="1" t="s">
        <v>11</v>
      </c>
    </row>
    <row r="49" spans="3:10">
      <c r="C49" s="23">
        <f t="shared" si="0"/>
        <v>33</v>
      </c>
      <c r="D49" s="23" t="s">
        <v>624</v>
      </c>
      <c r="E49" s="23"/>
      <c r="F49" s="23"/>
      <c r="G49" s="23"/>
      <c r="H49" s="23"/>
      <c r="I49" s="23"/>
      <c r="J49" s="1" t="s">
        <v>11</v>
      </c>
    </row>
    <row r="50" spans="3:10">
      <c r="C50" s="23">
        <f t="shared" si="0"/>
        <v>34</v>
      </c>
      <c r="D50" s="23" t="s">
        <v>625</v>
      </c>
      <c r="E50" s="23"/>
      <c r="F50" s="23"/>
      <c r="G50" s="23"/>
      <c r="H50" s="23"/>
      <c r="I50" s="23"/>
    </row>
    <row r="51" spans="3:10">
      <c r="C51" s="1" t="s">
        <v>11</v>
      </c>
      <c r="D51" s="1" t="s">
        <v>11</v>
      </c>
      <c r="E51" s="1" t="s">
        <v>11</v>
      </c>
      <c r="F51" s="1" t="s">
        <v>11</v>
      </c>
      <c r="G51" s="1" t="s">
        <v>11</v>
      </c>
      <c r="H51" s="1" t="s">
        <v>11</v>
      </c>
      <c r="I5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87E8D-2958-440D-B56A-78F640BFC828}">
  <sheetPr codeName="Sheet21"/>
  <dimension ref="C2:K34"/>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626</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627</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33" si="0">ROW()-16</f>
        <v>1</v>
      </c>
      <c r="D17" s="23" t="s">
        <v>291</v>
      </c>
      <c r="E17" s="25" t="s">
        <v>94</v>
      </c>
      <c r="F17" s="23"/>
      <c r="G17" s="28" t="s">
        <v>61</v>
      </c>
      <c r="H17" s="23" t="s">
        <v>157</v>
      </c>
      <c r="I17" s="33"/>
      <c r="J17" s="1" t="s">
        <v>11</v>
      </c>
    </row>
    <row r="18" spans="3:10">
      <c r="C18" s="23">
        <f t="shared" si="0"/>
        <v>2</v>
      </c>
      <c r="D18" s="23" t="s">
        <v>296</v>
      </c>
      <c r="E18" s="25" t="s">
        <v>94</v>
      </c>
      <c r="F18" s="23" t="s">
        <v>297</v>
      </c>
      <c r="G18" s="27" t="s">
        <v>294</v>
      </c>
      <c r="H18" s="23" t="s">
        <v>231</v>
      </c>
      <c r="I18" s="23"/>
      <c r="J18" s="1" t="s">
        <v>11</v>
      </c>
    </row>
    <row r="19" spans="3:10">
      <c r="C19" s="23">
        <f t="shared" si="0"/>
        <v>3</v>
      </c>
      <c r="D19" s="23" t="s">
        <v>628</v>
      </c>
      <c r="E19" s="25"/>
      <c r="F19" s="23"/>
      <c r="G19" s="23" t="s">
        <v>629</v>
      </c>
      <c r="H19" s="23" t="s">
        <v>630</v>
      </c>
      <c r="I19" s="23"/>
      <c r="J19" s="1" t="s">
        <v>11</v>
      </c>
    </row>
    <row r="20" spans="3:10">
      <c r="C20" s="23">
        <f t="shared" si="0"/>
        <v>4</v>
      </c>
      <c r="D20" s="23" t="s">
        <v>631</v>
      </c>
      <c r="E20" s="25"/>
      <c r="F20" s="23"/>
      <c r="G20" s="23" t="s">
        <v>294</v>
      </c>
      <c r="H20" s="23" t="s">
        <v>632</v>
      </c>
      <c r="I20" s="23"/>
      <c r="J20" s="1" t="s">
        <v>11</v>
      </c>
    </row>
    <row r="21" spans="3:10">
      <c r="C21" s="23">
        <f t="shared" si="0"/>
        <v>5</v>
      </c>
      <c r="D21" s="23" t="s">
        <v>633</v>
      </c>
      <c r="E21" s="25"/>
      <c r="F21" s="23"/>
      <c r="G21" s="23" t="s">
        <v>294</v>
      </c>
      <c r="H21" s="23" t="s">
        <v>634</v>
      </c>
      <c r="I21" s="23"/>
      <c r="J21" s="1" t="s">
        <v>11</v>
      </c>
    </row>
    <row r="22" spans="3:10">
      <c r="C22" s="23">
        <f t="shared" si="0"/>
        <v>6</v>
      </c>
      <c r="D22" s="23" t="s">
        <v>635</v>
      </c>
      <c r="E22" s="25"/>
      <c r="F22" s="23"/>
      <c r="G22" s="23" t="s">
        <v>294</v>
      </c>
      <c r="H22" s="23" t="s">
        <v>636</v>
      </c>
      <c r="I22" s="23"/>
      <c r="J22" s="1" t="s">
        <v>11</v>
      </c>
    </row>
    <row r="23" spans="3:10">
      <c r="C23" s="23">
        <f t="shared" si="0"/>
        <v>7</v>
      </c>
      <c r="D23" s="23" t="s">
        <v>637</v>
      </c>
      <c r="E23" s="25"/>
      <c r="F23" s="23"/>
      <c r="G23" s="23" t="s">
        <v>294</v>
      </c>
      <c r="H23" s="23" t="s">
        <v>638</v>
      </c>
      <c r="I23" s="23"/>
      <c r="J23" s="1" t="s">
        <v>11</v>
      </c>
    </row>
    <row r="24" spans="3:10">
      <c r="C24" s="23">
        <f t="shared" si="0"/>
        <v>8</v>
      </c>
      <c r="D24" s="23" t="s">
        <v>639</v>
      </c>
      <c r="E24" s="23"/>
      <c r="F24" s="23"/>
      <c r="G24" s="23" t="s">
        <v>640</v>
      </c>
      <c r="H24" s="23" t="s">
        <v>630</v>
      </c>
      <c r="I24" s="23"/>
      <c r="J24" s="1" t="s">
        <v>11</v>
      </c>
    </row>
    <row r="25" spans="3:10">
      <c r="C25" s="23">
        <f t="shared" si="0"/>
        <v>9</v>
      </c>
      <c r="D25" s="23" t="s">
        <v>641</v>
      </c>
      <c r="E25" s="23"/>
      <c r="F25" s="23"/>
      <c r="G25" s="23" t="s">
        <v>294</v>
      </c>
      <c r="H25" s="23" t="s">
        <v>632</v>
      </c>
      <c r="I25" s="23"/>
      <c r="J25" s="1" t="s">
        <v>11</v>
      </c>
    </row>
    <row r="26" spans="3:10">
      <c r="C26" s="23">
        <f t="shared" si="0"/>
        <v>10</v>
      </c>
      <c r="D26" s="23" t="s">
        <v>642</v>
      </c>
      <c r="E26" s="23"/>
      <c r="F26" s="23"/>
      <c r="G26" s="23" t="s">
        <v>294</v>
      </c>
      <c r="H26" s="23" t="s">
        <v>634</v>
      </c>
      <c r="I26" s="23"/>
      <c r="J26" s="1" t="s">
        <v>11</v>
      </c>
    </row>
    <row r="27" spans="3:10">
      <c r="C27" s="23">
        <f t="shared" si="0"/>
        <v>11</v>
      </c>
      <c r="D27" s="23" t="s">
        <v>643</v>
      </c>
      <c r="E27" s="23"/>
      <c r="F27" s="23"/>
      <c r="G27" s="23" t="s">
        <v>294</v>
      </c>
      <c r="H27" s="23" t="s">
        <v>636</v>
      </c>
      <c r="I27" s="23"/>
      <c r="J27" s="1" t="s">
        <v>11</v>
      </c>
    </row>
    <row r="28" spans="3:10">
      <c r="C28" s="23">
        <f t="shared" si="0"/>
        <v>12</v>
      </c>
      <c r="D28" s="23" t="s">
        <v>644</v>
      </c>
      <c r="E28" s="23"/>
      <c r="F28" s="23"/>
      <c r="G28" s="23" t="s">
        <v>294</v>
      </c>
      <c r="H28" s="23" t="s">
        <v>638</v>
      </c>
      <c r="I28" s="23"/>
      <c r="J28" s="1" t="s">
        <v>11</v>
      </c>
    </row>
    <row r="29" spans="3:10">
      <c r="C29" s="23">
        <f t="shared" si="0"/>
        <v>13</v>
      </c>
      <c r="D29" s="23" t="s">
        <v>645</v>
      </c>
      <c r="E29" s="23"/>
      <c r="F29" s="23"/>
      <c r="G29" s="23" t="s">
        <v>646</v>
      </c>
      <c r="H29" s="23" t="s">
        <v>504</v>
      </c>
      <c r="I29" s="23"/>
      <c r="J29" s="1" t="s">
        <v>11</v>
      </c>
    </row>
    <row r="30" spans="3:10">
      <c r="C30" s="23">
        <f t="shared" si="0"/>
        <v>14</v>
      </c>
      <c r="D30" s="23" t="s">
        <v>647</v>
      </c>
      <c r="E30" s="23"/>
      <c r="F30" s="23"/>
      <c r="G30" s="23" t="s">
        <v>294</v>
      </c>
      <c r="H30" s="23" t="s">
        <v>632</v>
      </c>
      <c r="I30" s="23"/>
      <c r="J30" s="1" t="s">
        <v>11</v>
      </c>
    </row>
    <row r="31" spans="3:10">
      <c r="C31" s="23">
        <f t="shared" si="0"/>
        <v>15</v>
      </c>
      <c r="D31" s="23" t="s">
        <v>648</v>
      </c>
      <c r="E31" s="23"/>
      <c r="F31" s="23"/>
      <c r="G31" s="23" t="s">
        <v>294</v>
      </c>
      <c r="H31" s="23" t="s">
        <v>634</v>
      </c>
      <c r="I31" s="23"/>
      <c r="J31" s="1" t="s">
        <v>11</v>
      </c>
    </row>
    <row r="32" spans="3:10">
      <c r="C32" s="23">
        <f t="shared" si="0"/>
        <v>16</v>
      </c>
      <c r="D32" s="23" t="s">
        <v>649</v>
      </c>
      <c r="E32" s="23"/>
      <c r="F32" s="23"/>
      <c r="G32" s="23" t="s">
        <v>294</v>
      </c>
      <c r="H32" s="23" t="s">
        <v>636</v>
      </c>
      <c r="I32" s="23"/>
      <c r="J32" s="1" t="s">
        <v>11</v>
      </c>
    </row>
    <row r="33" spans="3:10">
      <c r="C33" s="23">
        <f t="shared" si="0"/>
        <v>17</v>
      </c>
      <c r="D33" s="23" t="s">
        <v>650</v>
      </c>
      <c r="E33" s="23"/>
      <c r="F33" s="23"/>
      <c r="G33" s="23" t="s">
        <v>294</v>
      </c>
      <c r="H33" s="23" t="s">
        <v>651</v>
      </c>
      <c r="I33" s="23"/>
      <c r="J33" s="1" t="s">
        <v>11</v>
      </c>
    </row>
    <row r="34" spans="3:10">
      <c r="C34" s="1" t="s">
        <v>11</v>
      </c>
      <c r="D34" s="1" t="s">
        <v>11</v>
      </c>
      <c r="E34" s="1" t="s">
        <v>11</v>
      </c>
      <c r="F34" s="1" t="s">
        <v>11</v>
      </c>
      <c r="G34" s="1" t="s">
        <v>11</v>
      </c>
      <c r="H34" s="1" t="s">
        <v>11</v>
      </c>
      <c r="I34"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BAF53-A38A-4027-8112-D78D2B6EEC32}">
  <sheetPr codeName="Sheet22"/>
  <dimension ref="C2:K36"/>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652</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653</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35" si="0">ROW()-16</f>
        <v>1</v>
      </c>
      <c r="D17" s="23" t="s">
        <v>654</v>
      </c>
      <c r="E17" s="25" t="s">
        <v>94</v>
      </c>
      <c r="F17" s="23"/>
      <c r="G17" s="28" t="s">
        <v>61</v>
      </c>
      <c r="H17" s="23" t="s">
        <v>157</v>
      </c>
      <c r="I17" s="33"/>
      <c r="J17" s="1" t="s">
        <v>11</v>
      </c>
    </row>
    <row r="18" spans="3:10">
      <c r="C18" s="23">
        <f t="shared" si="0"/>
        <v>2</v>
      </c>
      <c r="D18" s="23" t="s">
        <v>655</v>
      </c>
      <c r="E18" s="25" t="s">
        <v>94</v>
      </c>
      <c r="F18" s="23"/>
      <c r="G18" s="27" t="s">
        <v>656</v>
      </c>
      <c r="H18" s="23" t="s">
        <v>657</v>
      </c>
      <c r="I18" s="23"/>
      <c r="J18" s="1" t="s">
        <v>11</v>
      </c>
    </row>
    <row r="19" spans="3:10">
      <c r="C19" s="23">
        <f t="shared" si="0"/>
        <v>3</v>
      </c>
      <c r="D19" s="23" t="s">
        <v>658</v>
      </c>
      <c r="E19" s="25" t="s">
        <v>94</v>
      </c>
      <c r="F19" s="23"/>
      <c r="G19" s="23" t="s">
        <v>570</v>
      </c>
      <c r="H19" s="23" t="s">
        <v>659</v>
      </c>
      <c r="I19" s="23"/>
      <c r="J19" s="1" t="s">
        <v>11</v>
      </c>
    </row>
    <row r="20" spans="3:10">
      <c r="C20" s="23">
        <f t="shared" si="0"/>
        <v>4</v>
      </c>
      <c r="D20" s="23" t="s">
        <v>660</v>
      </c>
      <c r="E20" s="25"/>
      <c r="F20" s="23"/>
      <c r="G20" s="23" t="s">
        <v>661</v>
      </c>
      <c r="H20" s="23" t="s">
        <v>662</v>
      </c>
      <c r="I20" s="23"/>
      <c r="J20" s="1" t="s">
        <v>11</v>
      </c>
    </row>
    <row r="21" spans="3:10">
      <c r="C21" s="23">
        <f t="shared" si="0"/>
        <v>5</v>
      </c>
      <c r="D21" s="23" t="s">
        <v>663</v>
      </c>
      <c r="E21" s="25"/>
      <c r="F21" s="23"/>
      <c r="G21" s="23">
        <v>3</v>
      </c>
      <c r="H21" s="23" t="s">
        <v>664</v>
      </c>
      <c r="I21" s="23"/>
      <c r="J21" s="1" t="s">
        <v>11</v>
      </c>
    </row>
    <row r="22" spans="3:10">
      <c r="C22" s="23">
        <f t="shared" si="0"/>
        <v>6</v>
      </c>
      <c r="D22" s="23" t="s">
        <v>665</v>
      </c>
      <c r="E22" s="25"/>
      <c r="F22" s="23"/>
      <c r="G22" s="23" t="s">
        <v>666</v>
      </c>
      <c r="H22" s="23" t="s">
        <v>667</v>
      </c>
      <c r="I22" s="23"/>
      <c r="J22" s="1" t="s">
        <v>11</v>
      </c>
    </row>
    <row r="23" spans="3:10">
      <c r="C23" s="23">
        <f t="shared" si="0"/>
        <v>7</v>
      </c>
      <c r="D23" s="23" t="s">
        <v>668</v>
      </c>
      <c r="E23" s="25"/>
      <c r="F23" s="23"/>
      <c r="G23" s="23">
        <v>1</v>
      </c>
      <c r="H23" s="23" t="s">
        <v>668</v>
      </c>
      <c r="I23" s="23"/>
      <c r="J23" s="1" t="s">
        <v>11</v>
      </c>
    </row>
    <row r="24" spans="3:10">
      <c r="C24" s="23">
        <f t="shared" si="0"/>
        <v>8</v>
      </c>
      <c r="D24" s="23" t="s">
        <v>669</v>
      </c>
      <c r="E24" s="23"/>
      <c r="F24" s="23" t="s">
        <v>308</v>
      </c>
      <c r="G24" s="23">
        <v>1</v>
      </c>
      <c r="H24" s="23" t="s">
        <v>670</v>
      </c>
      <c r="I24" s="23"/>
      <c r="J24" s="1" t="s">
        <v>11</v>
      </c>
    </row>
    <row r="25" spans="3:10">
      <c r="C25" s="23">
        <f t="shared" si="0"/>
        <v>9</v>
      </c>
      <c r="D25" s="23" t="s">
        <v>671</v>
      </c>
      <c r="E25" s="23"/>
      <c r="F25" s="23"/>
      <c r="G25" s="23" t="s">
        <v>672</v>
      </c>
      <c r="H25" s="23" t="s">
        <v>673</v>
      </c>
      <c r="I25" s="23"/>
      <c r="J25" s="1" t="s">
        <v>11</v>
      </c>
    </row>
    <row r="26" spans="3:10">
      <c r="C26" s="23">
        <f t="shared" si="0"/>
        <v>10</v>
      </c>
      <c r="D26" s="23" t="s">
        <v>674</v>
      </c>
      <c r="E26" s="23"/>
      <c r="F26" s="23"/>
      <c r="G26" s="23">
        <v>1</v>
      </c>
      <c r="H26" s="23" t="s">
        <v>675</v>
      </c>
      <c r="I26" s="23"/>
      <c r="J26" s="1" t="s">
        <v>11</v>
      </c>
    </row>
    <row r="27" spans="3:10">
      <c r="C27" s="23">
        <f t="shared" si="0"/>
        <v>11</v>
      </c>
      <c r="D27" s="23" t="s">
        <v>676</v>
      </c>
      <c r="E27" s="23"/>
      <c r="F27" s="23"/>
      <c r="G27" s="23">
        <v>1</v>
      </c>
      <c r="H27" s="23" t="s">
        <v>676</v>
      </c>
      <c r="I27" s="23"/>
      <c r="J27" s="1" t="s">
        <v>11</v>
      </c>
    </row>
    <row r="28" spans="3:10">
      <c r="C28" s="23">
        <f t="shared" si="0"/>
        <v>12</v>
      </c>
      <c r="D28" s="23" t="s">
        <v>677</v>
      </c>
      <c r="E28" s="23"/>
      <c r="F28" s="23"/>
      <c r="G28" s="23" t="s">
        <v>678</v>
      </c>
      <c r="H28" s="23" t="s">
        <v>677</v>
      </c>
      <c r="I28" s="23"/>
      <c r="J28" s="1" t="s">
        <v>11</v>
      </c>
    </row>
    <row r="29" spans="3:10">
      <c r="C29" s="23">
        <f t="shared" si="0"/>
        <v>13</v>
      </c>
      <c r="D29" s="23" t="s">
        <v>679</v>
      </c>
      <c r="E29" s="23"/>
      <c r="F29" s="23"/>
      <c r="G29" s="23">
        <v>1</v>
      </c>
      <c r="H29" s="23" t="s">
        <v>679</v>
      </c>
      <c r="I29" s="23"/>
      <c r="J29" s="1" t="s">
        <v>11</v>
      </c>
    </row>
    <row r="30" spans="3:10">
      <c r="C30" s="23">
        <f t="shared" si="0"/>
        <v>14</v>
      </c>
      <c r="D30" s="23" t="s">
        <v>680</v>
      </c>
      <c r="E30" s="23"/>
      <c r="F30" s="23"/>
      <c r="G30" s="23" t="s">
        <v>678</v>
      </c>
      <c r="H30" s="23" t="s">
        <v>680</v>
      </c>
      <c r="I30" s="23"/>
      <c r="J30" s="1" t="s">
        <v>11</v>
      </c>
    </row>
    <row r="31" spans="3:10">
      <c r="C31" s="23">
        <f t="shared" si="0"/>
        <v>15</v>
      </c>
      <c r="D31" s="23" t="s">
        <v>681</v>
      </c>
      <c r="E31" s="23"/>
      <c r="F31" s="23" t="s">
        <v>308</v>
      </c>
      <c r="G31" s="23">
        <v>1</v>
      </c>
      <c r="H31" s="23" t="s">
        <v>682</v>
      </c>
      <c r="I31" s="23"/>
      <c r="J31" s="1" t="s">
        <v>11</v>
      </c>
    </row>
    <row r="32" spans="3:10">
      <c r="C32" s="23">
        <f t="shared" si="0"/>
        <v>16</v>
      </c>
      <c r="D32" s="23" t="s">
        <v>683</v>
      </c>
      <c r="E32" s="23"/>
      <c r="F32" s="23" t="s">
        <v>308</v>
      </c>
      <c r="G32" s="23">
        <v>1</v>
      </c>
      <c r="H32" s="23" t="s">
        <v>684</v>
      </c>
      <c r="I32" s="23"/>
      <c r="J32" s="1" t="s">
        <v>11</v>
      </c>
    </row>
    <row r="33" spans="3:10">
      <c r="C33" s="23">
        <f t="shared" si="0"/>
        <v>17</v>
      </c>
      <c r="D33" s="23" t="s">
        <v>685</v>
      </c>
      <c r="E33" s="23"/>
      <c r="F33" s="23"/>
      <c r="G33" s="23">
        <v>1</v>
      </c>
      <c r="H33" s="23" t="s">
        <v>685</v>
      </c>
      <c r="I33" s="23"/>
      <c r="J33" s="1" t="s">
        <v>11</v>
      </c>
    </row>
    <row r="34" spans="3:10">
      <c r="C34" s="23">
        <f t="shared" si="0"/>
        <v>18</v>
      </c>
      <c r="D34" s="23" t="s">
        <v>624</v>
      </c>
      <c r="E34" s="23"/>
      <c r="F34" s="23"/>
      <c r="G34" s="23"/>
      <c r="H34" s="23"/>
      <c r="I34" s="23"/>
      <c r="J34" s="1" t="s">
        <v>11</v>
      </c>
    </row>
    <row r="35" spans="3:10">
      <c r="C35" s="23">
        <f t="shared" si="0"/>
        <v>19</v>
      </c>
      <c r="D35" s="23" t="s">
        <v>686</v>
      </c>
      <c r="E35" s="23"/>
      <c r="F35" s="23" t="s">
        <v>308</v>
      </c>
      <c r="G35" s="23">
        <v>1</v>
      </c>
      <c r="H35" s="23" t="s">
        <v>687</v>
      </c>
      <c r="I35" s="23"/>
      <c r="J35" s="1" t="s">
        <v>11</v>
      </c>
    </row>
    <row r="36" spans="3:10">
      <c r="C36" s="1" t="s">
        <v>11</v>
      </c>
      <c r="D36" s="1" t="s">
        <v>11</v>
      </c>
      <c r="E36" s="1" t="s">
        <v>11</v>
      </c>
      <c r="F36" s="1" t="s">
        <v>11</v>
      </c>
      <c r="G36" s="1" t="s">
        <v>11</v>
      </c>
      <c r="H36" s="1" t="s">
        <v>11</v>
      </c>
      <c r="I36"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3ECC-4574-49FA-8684-984023D11DCD}">
  <sheetPr codeName="Sheet23"/>
  <dimension ref="C2:K5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688</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689</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50" si="0">ROW()-16</f>
        <v>1</v>
      </c>
      <c r="D17" s="23" t="s">
        <v>291</v>
      </c>
      <c r="E17" s="25" t="s">
        <v>94</v>
      </c>
      <c r="F17" s="23"/>
      <c r="G17" s="28" t="s">
        <v>61</v>
      </c>
      <c r="H17" s="23" t="s">
        <v>157</v>
      </c>
      <c r="I17" s="33"/>
      <c r="J17" s="1" t="s">
        <v>11</v>
      </c>
    </row>
    <row r="18" spans="3:10">
      <c r="C18" s="23">
        <f t="shared" si="0"/>
        <v>2</v>
      </c>
      <c r="D18" s="23" t="s">
        <v>567</v>
      </c>
      <c r="E18" s="25"/>
      <c r="F18" s="23"/>
      <c r="G18" s="27">
        <v>1</v>
      </c>
      <c r="H18" s="23" t="s">
        <v>567</v>
      </c>
      <c r="I18" s="23"/>
      <c r="J18" s="1" t="s">
        <v>11</v>
      </c>
    </row>
    <row r="19" spans="3:10">
      <c r="C19" s="23">
        <f t="shared" si="0"/>
        <v>3</v>
      </c>
      <c r="D19" s="23" t="s">
        <v>690</v>
      </c>
      <c r="E19" s="25" t="s">
        <v>94</v>
      </c>
      <c r="F19" s="23"/>
      <c r="G19" s="23" t="s">
        <v>691</v>
      </c>
      <c r="H19" s="23" t="s">
        <v>300</v>
      </c>
      <c r="I19" s="23"/>
      <c r="J19" s="1" t="s">
        <v>11</v>
      </c>
    </row>
    <row r="20" spans="3:10">
      <c r="C20" s="23">
        <f t="shared" si="0"/>
        <v>4</v>
      </c>
      <c r="D20" s="23" t="s">
        <v>692</v>
      </c>
      <c r="E20" s="25" t="s">
        <v>94</v>
      </c>
      <c r="F20" s="23"/>
      <c r="G20" s="23" t="s">
        <v>678</v>
      </c>
      <c r="H20" s="23" t="s">
        <v>692</v>
      </c>
      <c r="I20" s="23"/>
      <c r="J20" s="1" t="s">
        <v>11</v>
      </c>
    </row>
    <row r="21" spans="3:10">
      <c r="C21" s="23">
        <f t="shared" si="0"/>
        <v>5</v>
      </c>
      <c r="D21" s="23" t="s">
        <v>693</v>
      </c>
      <c r="E21" s="25"/>
      <c r="F21" s="23"/>
      <c r="G21" s="23" t="s">
        <v>294</v>
      </c>
      <c r="H21" s="23" t="s">
        <v>693</v>
      </c>
      <c r="I21" s="23"/>
      <c r="J21" s="1" t="s">
        <v>11</v>
      </c>
    </row>
    <row r="22" spans="3:10">
      <c r="C22" s="23">
        <f t="shared" si="0"/>
        <v>6</v>
      </c>
      <c r="D22" s="23" t="s">
        <v>518</v>
      </c>
      <c r="E22" s="25"/>
      <c r="F22" s="23" t="s">
        <v>308</v>
      </c>
      <c r="G22" s="23" t="s">
        <v>294</v>
      </c>
      <c r="H22" s="23" t="s">
        <v>519</v>
      </c>
      <c r="I22" s="23"/>
      <c r="J22" s="1" t="s">
        <v>11</v>
      </c>
    </row>
    <row r="23" spans="3:10">
      <c r="C23" s="23">
        <f t="shared" si="0"/>
        <v>7</v>
      </c>
      <c r="D23" s="23" t="s">
        <v>694</v>
      </c>
      <c r="E23" s="25"/>
      <c r="F23" s="23"/>
      <c r="G23" s="23">
        <v>20</v>
      </c>
      <c r="H23" s="23" t="s">
        <v>695</v>
      </c>
      <c r="I23" s="23"/>
      <c r="J23" s="1" t="s">
        <v>11</v>
      </c>
    </row>
    <row r="24" spans="3:10">
      <c r="C24" s="23">
        <f t="shared" si="0"/>
        <v>8</v>
      </c>
      <c r="D24" s="23" t="s">
        <v>696</v>
      </c>
      <c r="E24" s="23"/>
      <c r="F24" s="23"/>
      <c r="G24" s="23" t="s">
        <v>697</v>
      </c>
      <c r="H24" s="23" t="s">
        <v>698</v>
      </c>
      <c r="I24" s="23"/>
      <c r="J24" s="1" t="s">
        <v>11</v>
      </c>
    </row>
    <row r="25" spans="3:10">
      <c r="C25" s="23">
        <f t="shared" si="0"/>
        <v>9</v>
      </c>
      <c r="D25" s="23" t="s">
        <v>699</v>
      </c>
      <c r="E25" s="23"/>
      <c r="F25" s="23"/>
      <c r="G25" s="23" t="s">
        <v>700</v>
      </c>
      <c r="H25" s="23" t="s">
        <v>701</v>
      </c>
      <c r="I25" s="23"/>
      <c r="J25" s="1" t="s">
        <v>11</v>
      </c>
    </row>
    <row r="26" spans="3:10">
      <c r="C26" s="23">
        <f t="shared" si="0"/>
        <v>10</v>
      </c>
      <c r="D26" s="23" t="s">
        <v>702</v>
      </c>
      <c r="E26" s="23"/>
      <c r="F26" s="23"/>
      <c r="G26" s="23" t="s">
        <v>703</v>
      </c>
      <c r="H26" s="23" t="s">
        <v>704</v>
      </c>
      <c r="I26" s="23"/>
      <c r="J26" s="1" t="s">
        <v>11</v>
      </c>
    </row>
    <row r="27" spans="3:10">
      <c r="C27" s="23">
        <f t="shared" si="0"/>
        <v>11</v>
      </c>
      <c r="D27" s="23" t="s">
        <v>705</v>
      </c>
      <c r="E27" s="23"/>
      <c r="F27" s="23"/>
      <c r="G27" s="23" t="s">
        <v>706</v>
      </c>
      <c r="H27" s="23" t="s">
        <v>707</v>
      </c>
      <c r="I27" s="23"/>
      <c r="J27" s="1" t="s">
        <v>11</v>
      </c>
    </row>
    <row r="28" spans="3:10">
      <c r="C28" s="23">
        <f t="shared" si="0"/>
        <v>12</v>
      </c>
      <c r="D28" s="23" t="s">
        <v>708</v>
      </c>
      <c r="E28" s="23"/>
      <c r="F28" s="23"/>
      <c r="G28" s="23" t="s">
        <v>709</v>
      </c>
      <c r="H28" s="23" t="s">
        <v>710</v>
      </c>
      <c r="I28" s="23"/>
      <c r="J28" s="1" t="s">
        <v>11</v>
      </c>
    </row>
    <row r="29" spans="3:10">
      <c r="C29" s="23">
        <f t="shared" si="0"/>
        <v>13</v>
      </c>
      <c r="D29" s="23" t="s">
        <v>576</v>
      </c>
      <c r="E29" s="23"/>
      <c r="F29" s="23"/>
      <c r="G29" s="23" t="s">
        <v>294</v>
      </c>
      <c r="H29" s="23" t="s">
        <v>441</v>
      </c>
      <c r="I29" s="23"/>
      <c r="J29" s="1" t="s">
        <v>11</v>
      </c>
    </row>
    <row r="30" spans="3:10">
      <c r="C30" s="23">
        <f t="shared" si="0"/>
        <v>14</v>
      </c>
      <c r="D30" s="23" t="s">
        <v>574</v>
      </c>
      <c r="E30" s="23"/>
      <c r="F30" s="23"/>
      <c r="G30" s="23" t="s">
        <v>294</v>
      </c>
      <c r="H30" s="23" t="s">
        <v>437</v>
      </c>
      <c r="I30" s="23"/>
      <c r="J30" s="1" t="s">
        <v>11</v>
      </c>
    </row>
    <row r="31" spans="3:10">
      <c r="C31" s="23">
        <f t="shared" si="0"/>
        <v>15</v>
      </c>
      <c r="D31" s="23" t="s">
        <v>711</v>
      </c>
      <c r="E31" s="23"/>
      <c r="F31" s="23"/>
      <c r="G31" s="23" t="s">
        <v>294</v>
      </c>
      <c r="H31" s="23" t="s">
        <v>712</v>
      </c>
      <c r="I31" s="23"/>
      <c r="J31" s="1" t="s">
        <v>11</v>
      </c>
    </row>
    <row r="32" spans="3:10">
      <c r="C32" s="23">
        <f t="shared" si="0"/>
        <v>16</v>
      </c>
      <c r="D32" s="23" t="s">
        <v>619</v>
      </c>
      <c r="E32" s="23"/>
      <c r="F32" s="23"/>
      <c r="G32" s="23" t="s">
        <v>294</v>
      </c>
      <c r="H32" s="23" t="s">
        <v>620</v>
      </c>
      <c r="I32" s="23"/>
      <c r="J32" s="1" t="s">
        <v>11</v>
      </c>
    </row>
    <row r="33" spans="3:10">
      <c r="C33" s="23">
        <f t="shared" si="0"/>
        <v>17</v>
      </c>
      <c r="D33" s="23" t="s">
        <v>713</v>
      </c>
      <c r="E33" s="23"/>
      <c r="F33" s="23"/>
      <c r="G33" s="23" t="s">
        <v>294</v>
      </c>
      <c r="H33" s="23" t="s">
        <v>714</v>
      </c>
      <c r="I33" s="23"/>
      <c r="J33" s="1" t="s">
        <v>11</v>
      </c>
    </row>
    <row r="34" spans="3:10">
      <c r="C34" s="23">
        <f t="shared" si="0"/>
        <v>18</v>
      </c>
      <c r="D34" s="23" t="s">
        <v>715</v>
      </c>
      <c r="E34" s="23"/>
      <c r="F34" s="23"/>
      <c r="G34" s="23" t="s">
        <v>294</v>
      </c>
      <c r="H34" s="23" t="s">
        <v>716</v>
      </c>
      <c r="I34" s="23"/>
      <c r="J34" s="1" t="s">
        <v>11</v>
      </c>
    </row>
    <row r="35" spans="3:10">
      <c r="C35" s="23">
        <f t="shared" si="0"/>
        <v>19</v>
      </c>
      <c r="D35" s="23" t="s">
        <v>717</v>
      </c>
      <c r="E35" s="23"/>
      <c r="F35" s="23"/>
      <c r="G35" s="23" t="s">
        <v>294</v>
      </c>
      <c r="H35" s="23" t="s">
        <v>718</v>
      </c>
      <c r="I35" s="23"/>
      <c r="J35" s="1" t="s">
        <v>11</v>
      </c>
    </row>
    <row r="36" spans="3:10">
      <c r="C36" s="23">
        <f t="shared" si="0"/>
        <v>20</v>
      </c>
      <c r="D36" s="23" t="s">
        <v>719</v>
      </c>
      <c r="E36" s="23"/>
      <c r="F36" s="23"/>
      <c r="G36" s="23" t="s">
        <v>294</v>
      </c>
      <c r="H36" s="23" t="s">
        <v>720</v>
      </c>
      <c r="I36" s="23"/>
      <c r="J36" s="1" t="s">
        <v>11</v>
      </c>
    </row>
    <row r="37" spans="3:10">
      <c r="C37" s="23">
        <f t="shared" si="0"/>
        <v>21</v>
      </c>
      <c r="D37" s="23" t="s">
        <v>721</v>
      </c>
      <c r="E37" s="23"/>
      <c r="F37" s="23"/>
      <c r="G37" s="23" t="s">
        <v>722</v>
      </c>
      <c r="H37" s="23" t="s">
        <v>723</v>
      </c>
      <c r="I37" s="23"/>
      <c r="J37" s="1" t="s">
        <v>11</v>
      </c>
    </row>
    <row r="38" spans="3:10">
      <c r="C38" s="23">
        <f t="shared" si="0"/>
        <v>22</v>
      </c>
      <c r="D38" s="23" t="s">
        <v>724</v>
      </c>
      <c r="E38" s="23"/>
      <c r="F38" s="23"/>
      <c r="G38" s="23" t="s">
        <v>722</v>
      </c>
      <c r="H38" s="23" t="s">
        <v>725</v>
      </c>
      <c r="I38" s="23"/>
      <c r="J38" s="1" t="s">
        <v>11</v>
      </c>
    </row>
    <row r="39" spans="3:10">
      <c r="C39" s="23">
        <f t="shared" si="0"/>
        <v>23</v>
      </c>
      <c r="D39" s="23" t="s">
        <v>726</v>
      </c>
      <c r="E39" s="23"/>
      <c r="F39" s="23"/>
      <c r="G39" s="23" t="s">
        <v>727</v>
      </c>
      <c r="H39" s="23" t="s">
        <v>728</v>
      </c>
      <c r="I39" s="23"/>
      <c r="J39" s="1" t="s">
        <v>11</v>
      </c>
    </row>
    <row r="40" spans="3:10">
      <c r="C40" s="23">
        <f t="shared" si="0"/>
        <v>24</v>
      </c>
      <c r="D40" s="23" t="s">
        <v>729</v>
      </c>
      <c r="E40" s="23"/>
      <c r="F40" s="23"/>
      <c r="G40" s="23" t="s">
        <v>294</v>
      </c>
      <c r="H40" s="23" t="s">
        <v>730</v>
      </c>
      <c r="I40" s="23"/>
      <c r="J40" s="1" t="s">
        <v>11</v>
      </c>
    </row>
    <row r="41" spans="3:10">
      <c r="C41" s="23">
        <f t="shared" si="0"/>
        <v>25</v>
      </c>
      <c r="D41" s="23" t="s">
        <v>731</v>
      </c>
      <c r="E41" s="23"/>
      <c r="F41" s="23"/>
      <c r="G41" s="23" t="s">
        <v>294</v>
      </c>
      <c r="H41" s="23" t="s">
        <v>732</v>
      </c>
      <c r="I41" s="23"/>
      <c r="J41" s="1" t="s">
        <v>11</v>
      </c>
    </row>
    <row r="42" spans="3:10">
      <c r="C42" s="23">
        <f t="shared" si="0"/>
        <v>26</v>
      </c>
      <c r="D42" s="23" t="s">
        <v>733</v>
      </c>
      <c r="E42" s="23"/>
      <c r="F42" s="23"/>
      <c r="G42" s="23" t="s">
        <v>294</v>
      </c>
      <c r="H42" s="23" t="s">
        <v>734</v>
      </c>
      <c r="I42" s="23"/>
      <c r="J42" s="1" t="s">
        <v>11</v>
      </c>
    </row>
    <row r="43" spans="3:10">
      <c r="C43" s="23">
        <f t="shared" si="0"/>
        <v>27</v>
      </c>
      <c r="D43" s="23" t="s">
        <v>735</v>
      </c>
      <c r="E43" s="23"/>
      <c r="F43" s="23" t="s">
        <v>308</v>
      </c>
      <c r="G43" s="23" t="s">
        <v>294</v>
      </c>
      <c r="H43" s="23" t="s">
        <v>736</v>
      </c>
      <c r="I43" s="23"/>
      <c r="J43" s="1" t="s">
        <v>11</v>
      </c>
    </row>
    <row r="44" spans="3:10">
      <c r="C44" s="23">
        <f t="shared" si="0"/>
        <v>28</v>
      </c>
      <c r="D44" s="23" t="s">
        <v>572</v>
      </c>
      <c r="E44" s="23"/>
      <c r="F44" s="23"/>
      <c r="G44" s="23" t="s">
        <v>294</v>
      </c>
      <c r="H44" s="23" t="s">
        <v>737</v>
      </c>
      <c r="I44" s="23"/>
      <c r="J44" s="1" t="s">
        <v>11</v>
      </c>
    </row>
    <row r="45" spans="3:10">
      <c r="C45" s="23">
        <f t="shared" si="0"/>
        <v>29</v>
      </c>
      <c r="D45" s="23" t="s">
        <v>738</v>
      </c>
      <c r="E45" s="23"/>
      <c r="F45" s="23"/>
      <c r="G45" s="23" t="s">
        <v>294</v>
      </c>
      <c r="H45" s="23" t="s">
        <v>739</v>
      </c>
      <c r="I45" s="23"/>
      <c r="J45" s="1" t="s">
        <v>11</v>
      </c>
    </row>
    <row r="46" spans="3:10">
      <c r="C46" s="23">
        <f t="shared" si="0"/>
        <v>30</v>
      </c>
      <c r="D46" s="23" t="s">
        <v>740</v>
      </c>
      <c r="E46" s="23"/>
      <c r="F46" s="23"/>
      <c r="G46" s="23" t="s">
        <v>294</v>
      </c>
      <c r="H46" s="23" t="s">
        <v>741</v>
      </c>
      <c r="I46" s="23"/>
      <c r="J46" s="1" t="s">
        <v>11</v>
      </c>
    </row>
    <row r="47" spans="3:10">
      <c r="C47" s="23">
        <f t="shared" si="0"/>
        <v>31</v>
      </c>
      <c r="D47" s="23" t="s">
        <v>742</v>
      </c>
      <c r="E47" s="23"/>
      <c r="F47" s="23"/>
      <c r="G47" s="23" t="s">
        <v>294</v>
      </c>
      <c r="H47" s="23" t="s">
        <v>743</v>
      </c>
      <c r="I47" s="23"/>
      <c r="J47" s="1" t="s">
        <v>11</v>
      </c>
    </row>
    <row r="48" spans="3:10">
      <c r="C48" s="23">
        <f t="shared" si="0"/>
        <v>32</v>
      </c>
      <c r="D48" s="23" t="s">
        <v>744</v>
      </c>
      <c r="E48" s="23"/>
      <c r="F48" s="23"/>
      <c r="G48" s="23" t="s">
        <v>294</v>
      </c>
      <c r="H48" s="23" t="s">
        <v>745</v>
      </c>
      <c r="I48" s="23"/>
      <c r="J48" s="1" t="s">
        <v>11</v>
      </c>
    </row>
    <row r="49" spans="3:10">
      <c r="C49" s="23">
        <f t="shared" si="0"/>
        <v>33</v>
      </c>
      <c r="D49" s="23" t="s">
        <v>746</v>
      </c>
      <c r="E49" s="23"/>
      <c r="F49" s="23"/>
      <c r="G49" s="23" t="s">
        <v>747</v>
      </c>
      <c r="H49" s="23" t="s">
        <v>382</v>
      </c>
      <c r="I49" s="23"/>
      <c r="J49" s="1" t="s">
        <v>11</v>
      </c>
    </row>
    <row r="50" spans="3:10">
      <c r="C50" s="23">
        <f t="shared" si="0"/>
        <v>34</v>
      </c>
      <c r="D50" s="23" t="s">
        <v>621</v>
      </c>
      <c r="E50" s="23"/>
      <c r="F50" s="23" t="s">
        <v>308</v>
      </c>
      <c r="G50" s="23" t="s">
        <v>294</v>
      </c>
      <c r="H50" s="23" t="s">
        <v>748</v>
      </c>
      <c r="I50" s="23"/>
      <c r="J50" s="1" t="s">
        <v>11</v>
      </c>
    </row>
    <row r="51" spans="3:10">
      <c r="C51" s="1" t="s">
        <v>11</v>
      </c>
      <c r="D51" s="1" t="s">
        <v>11</v>
      </c>
      <c r="E51" s="1" t="s">
        <v>11</v>
      </c>
      <c r="F51" s="1" t="s">
        <v>11</v>
      </c>
      <c r="G51" s="1" t="s">
        <v>11</v>
      </c>
      <c r="H51" s="1" t="s">
        <v>11</v>
      </c>
      <c r="I5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8" orientation="portrait" r:id="rId1"/>
  <headerFooter>
    <oddHeader>&amp;L&amp;F</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F146C-79BE-4FD1-A704-F9DC59506260}">
  <sheetPr codeName="Sheet24"/>
  <dimension ref="C2:K22"/>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749</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750</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21" si="0">ROW()-16</f>
        <v>1</v>
      </c>
      <c r="D17" s="23" t="s">
        <v>291</v>
      </c>
      <c r="E17" s="25" t="s">
        <v>94</v>
      </c>
      <c r="F17" s="23"/>
      <c r="G17" s="28" t="s">
        <v>61</v>
      </c>
      <c r="H17" s="23" t="s">
        <v>157</v>
      </c>
      <c r="I17" s="33"/>
      <c r="J17" s="1" t="s">
        <v>11</v>
      </c>
    </row>
    <row r="18" spans="3:10">
      <c r="C18" s="23">
        <f t="shared" si="0"/>
        <v>2</v>
      </c>
      <c r="D18" s="23" t="s">
        <v>296</v>
      </c>
      <c r="E18" s="25" t="s">
        <v>94</v>
      </c>
      <c r="F18" s="23" t="s">
        <v>297</v>
      </c>
      <c r="G18" s="27" t="s">
        <v>294</v>
      </c>
      <c r="H18" s="23" t="s">
        <v>231</v>
      </c>
      <c r="I18" s="23"/>
      <c r="J18" s="1" t="s">
        <v>11</v>
      </c>
    </row>
    <row r="19" spans="3:10">
      <c r="C19" s="23">
        <f t="shared" si="0"/>
        <v>3</v>
      </c>
      <c r="D19" s="23" t="s">
        <v>514</v>
      </c>
      <c r="E19" s="25" t="s">
        <v>94</v>
      </c>
      <c r="F19" s="23"/>
      <c r="G19" s="23" t="s">
        <v>515</v>
      </c>
      <c r="H19" s="23" t="s">
        <v>504</v>
      </c>
      <c r="I19" s="23"/>
      <c r="J19" s="1" t="s">
        <v>11</v>
      </c>
    </row>
    <row r="20" spans="3:10">
      <c r="C20" s="23">
        <f t="shared" si="0"/>
        <v>4</v>
      </c>
      <c r="D20" s="23" t="s">
        <v>516</v>
      </c>
      <c r="E20" s="25"/>
      <c r="F20" s="23"/>
      <c r="G20" s="23" t="s">
        <v>751</v>
      </c>
      <c r="H20" s="23" t="s">
        <v>517</v>
      </c>
      <c r="I20" s="23"/>
      <c r="J20" s="1" t="s">
        <v>11</v>
      </c>
    </row>
    <row r="21" spans="3:10">
      <c r="C21" s="23">
        <f t="shared" si="0"/>
        <v>5</v>
      </c>
      <c r="D21" s="23" t="s">
        <v>520</v>
      </c>
      <c r="E21" s="25"/>
      <c r="F21" s="23"/>
      <c r="G21" s="23" t="s">
        <v>294</v>
      </c>
      <c r="H21" s="23" t="s">
        <v>520</v>
      </c>
      <c r="I21" s="23"/>
      <c r="J21" s="1" t="s">
        <v>11</v>
      </c>
    </row>
    <row r="22" spans="3:10">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 xml:space="preserve">&amp;L&amp;F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1225F-79DA-4266-95D2-B4E057547C3B}">
  <sheetPr codeName="Sheet25"/>
  <dimension ref="C2:K26"/>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752</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753</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290</v>
      </c>
      <c r="F8" s="45"/>
      <c r="G8" s="45"/>
      <c r="H8" s="45"/>
      <c r="I8" s="45"/>
      <c r="J8" s="1" t="s">
        <v>11</v>
      </c>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0">
      <c r="C17" s="23">
        <f t="shared" ref="C17:C25" si="0">ROW()-16</f>
        <v>1</v>
      </c>
      <c r="D17" s="23" t="s">
        <v>291</v>
      </c>
      <c r="E17" s="23" t="s">
        <v>292</v>
      </c>
      <c r="F17" s="37"/>
      <c r="G17" s="28" t="s">
        <v>61</v>
      </c>
      <c r="H17" s="23" t="s">
        <v>157</v>
      </c>
      <c r="I17" s="37"/>
      <c r="J17" s="1" t="s">
        <v>11</v>
      </c>
    </row>
    <row r="18" spans="3:10">
      <c r="C18" s="23">
        <f t="shared" si="0"/>
        <v>2</v>
      </c>
      <c r="D18" s="23" t="s">
        <v>293</v>
      </c>
      <c r="E18" s="25" t="s">
        <v>292</v>
      </c>
      <c r="F18" s="23"/>
      <c r="G18" s="28" t="s">
        <v>294</v>
      </c>
      <c r="H18" s="23" t="s">
        <v>754</v>
      </c>
      <c r="I18" s="33"/>
      <c r="J18" s="1" t="s">
        <v>11</v>
      </c>
    </row>
    <row r="19" spans="3:10">
      <c r="C19" s="23">
        <f t="shared" si="0"/>
        <v>3</v>
      </c>
      <c r="D19" s="23" t="s">
        <v>296</v>
      </c>
      <c r="E19" s="25" t="s">
        <v>292</v>
      </c>
      <c r="F19" s="23" t="s">
        <v>297</v>
      </c>
      <c r="G19" s="27" t="s">
        <v>294</v>
      </c>
      <c r="H19" s="23" t="s">
        <v>231</v>
      </c>
      <c r="I19" s="23"/>
      <c r="J19" s="1" t="s">
        <v>11</v>
      </c>
    </row>
    <row r="20" spans="3:10">
      <c r="C20" s="23">
        <f t="shared" si="0"/>
        <v>4</v>
      </c>
      <c r="D20" s="23" t="s">
        <v>755</v>
      </c>
      <c r="E20" s="25" t="s">
        <v>292</v>
      </c>
      <c r="F20" s="23"/>
      <c r="G20" s="23" t="s">
        <v>515</v>
      </c>
      <c r="H20" s="23" t="s">
        <v>756</v>
      </c>
      <c r="I20" s="23"/>
      <c r="J20" s="1" t="s">
        <v>11</v>
      </c>
    </row>
    <row r="21" spans="3:10">
      <c r="C21" s="23">
        <f t="shared" si="0"/>
        <v>5</v>
      </c>
      <c r="D21" s="23" t="s">
        <v>757</v>
      </c>
      <c r="E21" s="25" t="s">
        <v>292</v>
      </c>
      <c r="F21" s="23"/>
      <c r="G21" s="23" t="s">
        <v>305</v>
      </c>
      <c r="H21" s="23" t="s">
        <v>758</v>
      </c>
      <c r="I21" s="23"/>
      <c r="J21" s="1" t="s">
        <v>11</v>
      </c>
    </row>
    <row r="22" spans="3:10">
      <c r="C22" s="23">
        <f t="shared" si="0"/>
        <v>6</v>
      </c>
      <c r="D22" s="23" t="s">
        <v>307</v>
      </c>
      <c r="E22" s="25"/>
      <c r="F22" s="23" t="s">
        <v>308</v>
      </c>
      <c r="G22" s="23" t="s">
        <v>294</v>
      </c>
      <c r="H22" s="23" t="s">
        <v>309</v>
      </c>
      <c r="I22" s="23"/>
      <c r="J22" s="1" t="s">
        <v>11</v>
      </c>
    </row>
    <row r="23" spans="3:10">
      <c r="C23" s="23">
        <f t="shared" si="0"/>
        <v>7</v>
      </c>
      <c r="D23" s="23" t="s">
        <v>759</v>
      </c>
      <c r="E23" s="25"/>
      <c r="F23" s="23" t="s">
        <v>312</v>
      </c>
      <c r="G23" s="23" t="s">
        <v>294</v>
      </c>
      <c r="H23" s="23" t="s">
        <v>760</v>
      </c>
      <c r="I23" s="23"/>
      <c r="J23" s="1" t="s">
        <v>11</v>
      </c>
    </row>
    <row r="24" spans="3:10">
      <c r="C24" s="23">
        <f t="shared" si="0"/>
        <v>8</v>
      </c>
      <c r="D24" s="23" t="s">
        <v>761</v>
      </c>
      <c r="E24" s="25"/>
      <c r="F24" s="23" t="s">
        <v>312</v>
      </c>
      <c r="G24" s="23" t="s">
        <v>294</v>
      </c>
      <c r="H24" s="23" t="s">
        <v>315</v>
      </c>
      <c r="I24" s="23"/>
      <c r="J24" s="1" t="s">
        <v>11</v>
      </c>
    </row>
    <row r="25" spans="3:10">
      <c r="C25" s="23">
        <f t="shared" si="0"/>
        <v>9</v>
      </c>
      <c r="D25" s="23" t="s">
        <v>762</v>
      </c>
      <c r="E25" s="23"/>
      <c r="F25" s="23"/>
      <c r="G25" s="23" t="s">
        <v>763</v>
      </c>
      <c r="H25" s="23" t="s">
        <v>764</v>
      </c>
      <c r="I25" s="23"/>
      <c r="J25" s="1" t="s">
        <v>11</v>
      </c>
    </row>
    <row r="26" spans="3:10">
      <c r="C26" s="1" t="s">
        <v>11</v>
      </c>
      <c r="D26" s="1" t="s">
        <v>11</v>
      </c>
      <c r="E26" s="1" t="s">
        <v>11</v>
      </c>
      <c r="F26" s="1" t="s">
        <v>11</v>
      </c>
      <c r="G26" s="1" t="s">
        <v>11</v>
      </c>
      <c r="H26" s="1" t="s">
        <v>11</v>
      </c>
      <c r="I26"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7802E-37FF-4EBD-887C-D8F15FB8EE2F}">
  <sheetPr codeName="Sheet3"/>
  <dimension ref="C2:K2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87</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88</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90</v>
      </c>
      <c r="F8" s="45"/>
      <c r="G8" s="45"/>
      <c r="H8" s="45"/>
      <c r="I8" s="45"/>
      <c r="J8" s="1" t="s">
        <v>11</v>
      </c>
    </row>
    <row r="9" spans="3:11">
      <c r="D9" s="6" t="s">
        <v>8</v>
      </c>
      <c r="E9" s="44" t="s">
        <v>91</v>
      </c>
      <c r="F9" s="44"/>
      <c r="G9" s="44"/>
      <c r="H9" s="44"/>
      <c r="I9" s="44"/>
      <c r="J9" s="1" t="s">
        <v>11</v>
      </c>
    </row>
    <row r="10" spans="3:11">
      <c r="D10" s="6" t="s">
        <v>9</v>
      </c>
      <c r="E10" s="44" t="s">
        <v>19</v>
      </c>
      <c r="F10" s="44"/>
      <c r="G10" s="44"/>
      <c r="H10" s="44"/>
      <c r="I10" s="44"/>
      <c r="J10" s="1" t="s">
        <v>11</v>
      </c>
    </row>
    <row r="11" spans="3:11">
      <c r="D11" s="6" t="s">
        <v>10</v>
      </c>
      <c r="E11" s="44" t="s">
        <v>18</v>
      </c>
      <c r="F11" s="44"/>
      <c r="G11" s="44"/>
      <c r="H11" s="44"/>
      <c r="I11" s="44"/>
      <c r="J11" s="1" t="s">
        <v>11</v>
      </c>
    </row>
    <row r="12" spans="3:11">
      <c r="D12" s="6" t="s">
        <v>20</v>
      </c>
      <c r="E12" s="44" t="s">
        <v>92</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c r="C17" s="17">
        <v>1</v>
      </c>
      <c r="D17" s="2" t="s">
        <v>93</v>
      </c>
      <c r="E17" s="14" t="s">
        <v>94</v>
      </c>
      <c r="F17" s="2"/>
      <c r="G17" s="2"/>
      <c r="H17" s="2" t="s">
        <v>95</v>
      </c>
      <c r="I17" s="2"/>
      <c r="J17" s="1" t="s">
        <v>11</v>
      </c>
      <c r="K17" s="20"/>
    </row>
    <row r="18" spans="3:11" ht="30">
      <c r="C18" s="2">
        <f t="shared" ref="C18:C20" si="0">ROW()-16</f>
        <v>2</v>
      </c>
      <c r="D18" s="2" t="s">
        <v>96</v>
      </c>
      <c r="E18" s="14" t="s">
        <v>94</v>
      </c>
      <c r="F18" s="2"/>
      <c r="G18" s="15" t="s">
        <v>97</v>
      </c>
      <c r="H18" s="9" t="s">
        <v>98</v>
      </c>
      <c r="I18" s="9"/>
      <c r="J18" s="1" t="s">
        <v>11</v>
      </c>
    </row>
    <row r="19" spans="3:11" ht="30">
      <c r="C19" s="2">
        <f t="shared" si="0"/>
        <v>3</v>
      </c>
      <c r="D19" s="2" t="s">
        <v>99</v>
      </c>
      <c r="E19" s="14" t="s">
        <v>94</v>
      </c>
      <c r="F19" s="2"/>
      <c r="G19" s="16" t="s">
        <v>100</v>
      </c>
      <c r="H19" s="9" t="s">
        <v>101</v>
      </c>
      <c r="I19" s="10"/>
      <c r="J19" s="1" t="s">
        <v>11</v>
      </c>
    </row>
    <row r="20" spans="3:11">
      <c r="C20" s="23">
        <f t="shared" si="0"/>
        <v>4</v>
      </c>
      <c r="D20" s="23" t="s">
        <v>102</v>
      </c>
      <c r="E20" s="25" t="s">
        <v>94</v>
      </c>
      <c r="F20" s="23" t="s">
        <v>103</v>
      </c>
      <c r="G20" s="23"/>
      <c r="H20" s="23" t="s">
        <v>104</v>
      </c>
      <c r="I20" s="23"/>
      <c r="J20" s="1" t="s">
        <v>11</v>
      </c>
      <c r="K20" s="20"/>
    </row>
    <row r="21" spans="3:11">
      <c r="C21" s="1" t="s">
        <v>11</v>
      </c>
      <c r="D21" s="1" t="s">
        <v>11</v>
      </c>
      <c r="E21" s="1" t="s">
        <v>11</v>
      </c>
      <c r="F21" s="1" t="s">
        <v>11</v>
      </c>
      <c r="G21" s="1" t="s">
        <v>11</v>
      </c>
      <c r="H21" s="1" t="s">
        <v>11</v>
      </c>
      <c r="I2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ignoredErrors>
    <ignoredError sqref="E3 G18:G1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A05FF-C5AF-42EC-976E-0034FFAC6CC3}">
  <sheetPr codeName="Sheet4"/>
  <dimension ref="C2:K21"/>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105</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106</v>
      </c>
      <c r="F5" s="50"/>
      <c r="G5" s="50"/>
      <c r="H5" s="50"/>
      <c r="I5" s="50"/>
      <c r="J5" s="1" t="s">
        <v>11</v>
      </c>
    </row>
    <row r="6" spans="3:11" ht="40.5" customHeight="1">
      <c r="D6" s="6" t="s">
        <v>5</v>
      </c>
      <c r="E6" s="45" t="s">
        <v>14</v>
      </c>
      <c r="F6" s="44"/>
      <c r="G6" s="44"/>
      <c r="H6" s="44"/>
      <c r="I6" s="44"/>
      <c r="J6" s="1" t="s">
        <v>11</v>
      </c>
    </row>
    <row r="7" spans="3:11">
      <c r="D7" s="6" t="s">
        <v>6</v>
      </c>
      <c r="E7" s="50" t="s">
        <v>89</v>
      </c>
      <c r="F7" s="50"/>
      <c r="G7" s="50"/>
      <c r="H7" s="50"/>
      <c r="I7" s="50"/>
      <c r="J7" s="1" t="s">
        <v>11</v>
      </c>
    </row>
    <row r="8" spans="3:11" ht="36" customHeight="1">
      <c r="D8" s="6" t="s">
        <v>7</v>
      </c>
      <c r="E8" s="45" t="s">
        <v>90</v>
      </c>
      <c r="F8" s="45"/>
      <c r="G8" s="45"/>
      <c r="H8" s="45"/>
      <c r="I8" s="45"/>
      <c r="J8" s="1" t="s">
        <v>11</v>
      </c>
    </row>
    <row r="9" spans="3:11">
      <c r="D9" s="6" t="s">
        <v>8</v>
      </c>
      <c r="E9" s="44" t="s">
        <v>91</v>
      </c>
      <c r="F9" s="44"/>
      <c r="G9" s="44"/>
      <c r="H9" s="44"/>
      <c r="I9" s="44"/>
      <c r="J9" s="1" t="s">
        <v>11</v>
      </c>
    </row>
    <row r="10" spans="3:11">
      <c r="D10" s="6" t="s">
        <v>9</v>
      </c>
      <c r="E10" s="44" t="s">
        <v>19</v>
      </c>
      <c r="F10" s="44"/>
      <c r="G10" s="44"/>
      <c r="H10" s="44"/>
      <c r="I10" s="44"/>
      <c r="J10" s="1" t="s">
        <v>11</v>
      </c>
    </row>
    <row r="11" spans="3:11">
      <c r="D11" s="6" t="s">
        <v>10</v>
      </c>
      <c r="E11" s="44" t="s">
        <v>18</v>
      </c>
      <c r="F11" s="44"/>
      <c r="G11" s="44"/>
      <c r="H11" s="44"/>
      <c r="I11" s="44"/>
      <c r="J11" s="1" t="s">
        <v>11</v>
      </c>
    </row>
    <row r="12" spans="3:11">
      <c r="D12" s="6" t="s">
        <v>20</v>
      </c>
      <c r="E12" s="44" t="s">
        <v>92</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ht="30">
      <c r="C17" s="2">
        <f t="shared" ref="C17:C20" si="0">ROW()-16</f>
        <v>1</v>
      </c>
      <c r="D17" s="2" t="s">
        <v>96</v>
      </c>
      <c r="E17" s="14" t="s">
        <v>31</v>
      </c>
      <c r="F17" s="2"/>
      <c r="G17" s="15" t="s">
        <v>97</v>
      </c>
      <c r="H17" s="9" t="s">
        <v>98</v>
      </c>
      <c r="I17" s="9"/>
      <c r="J17" s="1" t="s">
        <v>11</v>
      </c>
    </row>
    <row r="18" spans="3:11">
      <c r="C18" s="2">
        <f t="shared" si="0"/>
        <v>2</v>
      </c>
      <c r="D18" s="2" t="s">
        <v>107</v>
      </c>
      <c r="E18" s="14" t="s">
        <v>31</v>
      </c>
      <c r="F18" s="2" t="s">
        <v>108</v>
      </c>
      <c r="G18" s="16" t="s">
        <v>42</v>
      </c>
      <c r="H18" s="9" t="s">
        <v>109</v>
      </c>
      <c r="I18" s="10"/>
      <c r="J18" s="1" t="s">
        <v>11</v>
      </c>
      <c r="K18" s="20"/>
    </row>
    <row r="19" spans="3:11">
      <c r="C19" s="2">
        <f t="shared" si="0"/>
        <v>3</v>
      </c>
      <c r="D19" s="2" t="s">
        <v>110</v>
      </c>
      <c r="E19" s="14" t="s">
        <v>31</v>
      </c>
      <c r="F19" s="2"/>
      <c r="G19" s="16" t="s">
        <v>111</v>
      </c>
      <c r="H19" s="9" t="s">
        <v>112</v>
      </c>
      <c r="I19" s="10"/>
      <c r="J19" s="1" t="s">
        <v>11</v>
      </c>
    </row>
    <row r="20" spans="3:11">
      <c r="C20" s="2">
        <f t="shared" si="0"/>
        <v>4</v>
      </c>
      <c r="D20" s="2" t="s">
        <v>113</v>
      </c>
      <c r="E20" s="14" t="s">
        <v>31</v>
      </c>
      <c r="F20" s="2"/>
      <c r="G20" s="16" t="s">
        <v>111</v>
      </c>
      <c r="H20" s="9" t="s">
        <v>114</v>
      </c>
      <c r="I20" s="10"/>
      <c r="J20" s="1" t="s">
        <v>11</v>
      </c>
    </row>
    <row r="21" spans="3:11">
      <c r="C21" s="1" t="s">
        <v>11</v>
      </c>
      <c r="D21" s="1" t="s">
        <v>11</v>
      </c>
      <c r="E21" s="1" t="s">
        <v>11</v>
      </c>
      <c r="F21" s="1" t="s">
        <v>11</v>
      </c>
      <c r="G21" s="1" t="s">
        <v>11</v>
      </c>
      <c r="H21" s="1" t="s">
        <v>11</v>
      </c>
      <c r="I21"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ignoredErrors>
    <ignoredError sqref="G17:G1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6CAF3-AD13-437F-A2D2-9702A9CD0950}">
  <sheetPr codeName="Sheet5"/>
  <dimension ref="C2:M23"/>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115</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116</v>
      </c>
      <c r="F5" s="50"/>
      <c r="G5" s="50"/>
      <c r="H5" s="50"/>
      <c r="I5" s="50"/>
      <c r="J5" s="1" t="s">
        <v>11</v>
      </c>
    </row>
    <row r="6" spans="3:11" ht="40.5" customHeight="1">
      <c r="D6" s="6" t="s">
        <v>5</v>
      </c>
      <c r="E6" s="45" t="s">
        <v>14</v>
      </c>
      <c r="F6" s="44"/>
      <c r="G6" s="44"/>
      <c r="H6" s="44"/>
      <c r="I6" s="44"/>
      <c r="J6" s="1" t="s">
        <v>11</v>
      </c>
    </row>
    <row r="7" spans="3:11">
      <c r="D7" s="6" t="s">
        <v>6</v>
      </c>
      <c r="E7" s="50" t="s">
        <v>15</v>
      </c>
      <c r="F7" s="50"/>
      <c r="G7" s="50"/>
      <c r="H7" s="50"/>
      <c r="I7" s="50"/>
      <c r="J7" s="1" t="s">
        <v>11</v>
      </c>
    </row>
    <row r="8" spans="3:11" ht="36" customHeight="1">
      <c r="D8" s="6" t="s">
        <v>7</v>
      </c>
      <c r="E8" s="45" t="s">
        <v>117</v>
      </c>
      <c r="F8" s="45"/>
      <c r="G8" s="45"/>
      <c r="H8" s="45"/>
      <c r="I8" s="45"/>
      <c r="J8" s="1" t="s">
        <v>11</v>
      </c>
      <c r="K8" s="20"/>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3">
      <c r="C17" s="2">
        <f t="shared" ref="C17:C20" si="0">ROW()-16</f>
        <v>1</v>
      </c>
      <c r="D17" s="2" t="s">
        <v>119</v>
      </c>
      <c r="E17" s="2"/>
      <c r="F17" s="2"/>
      <c r="G17" s="26" t="s">
        <v>35</v>
      </c>
      <c r="H17" s="2"/>
      <c r="I17" s="2"/>
      <c r="J17" s="1" t="s">
        <v>11</v>
      </c>
    </row>
    <row r="18" spans="3:13">
      <c r="C18" s="2">
        <f t="shared" si="0"/>
        <v>2</v>
      </c>
      <c r="D18" s="2" t="s">
        <v>120</v>
      </c>
      <c r="E18" s="2"/>
      <c r="F18" s="2"/>
      <c r="G18" s="26" t="s">
        <v>35</v>
      </c>
      <c r="H18" s="2"/>
      <c r="I18" s="2"/>
      <c r="J18" s="1" t="s">
        <v>11</v>
      </c>
    </row>
    <row r="19" spans="3:13" ht="30">
      <c r="C19" s="2">
        <f t="shared" si="0"/>
        <v>3</v>
      </c>
      <c r="D19" s="2" t="s">
        <v>121</v>
      </c>
      <c r="E19" s="2"/>
      <c r="F19" s="2"/>
      <c r="G19" s="16" t="s">
        <v>100</v>
      </c>
      <c r="H19" s="9" t="s">
        <v>101</v>
      </c>
      <c r="I19" s="9" t="s">
        <v>122</v>
      </c>
      <c r="J19" s="1" t="s">
        <v>11</v>
      </c>
      <c r="K19" s="20"/>
      <c r="L19" s="20"/>
      <c r="M19" s="20"/>
    </row>
    <row r="20" spans="3:13" ht="30">
      <c r="C20" s="2">
        <f t="shared" si="0"/>
        <v>4</v>
      </c>
      <c r="D20" s="2" t="s">
        <v>123</v>
      </c>
      <c r="E20" s="2"/>
      <c r="F20" s="2"/>
      <c r="G20" s="2"/>
      <c r="H20" s="2" t="s">
        <v>124</v>
      </c>
      <c r="I20" s="9" t="s">
        <v>125</v>
      </c>
      <c r="J20" s="1" t="s">
        <v>11</v>
      </c>
      <c r="K20" s="20"/>
      <c r="L20" s="20"/>
      <c r="M20" s="20"/>
    </row>
    <row r="21" spans="3:13">
      <c r="C21" s="1" t="s">
        <v>11</v>
      </c>
      <c r="D21" s="1" t="s">
        <v>11</v>
      </c>
      <c r="E21" s="1" t="s">
        <v>11</v>
      </c>
      <c r="F21" s="1" t="s">
        <v>11</v>
      </c>
      <c r="G21" s="1" t="s">
        <v>11</v>
      </c>
      <c r="H21" s="1" t="s">
        <v>11</v>
      </c>
      <c r="I21" s="1" t="s">
        <v>11</v>
      </c>
      <c r="K21" s="20"/>
      <c r="L21" s="20"/>
      <c r="M21" s="20"/>
    </row>
    <row r="22" spans="3:13">
      <c r="K22" s="20"/>
      <c r="L22" s="20"/>
      <c r="M22" s="20"/>
    </row>
    <row r="23" spans="3:13">
      <c r="K23" s="20"/>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5CA06-5C90-4BC1-B11D-F37D462D23BA}">
  <sheetPr codeName="Sheet6"/>
  <dimension ref="C2:K23"/>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126</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127</v>
      </c>
      <c r="F5" s="50"/>
      <c r="G5" s="50"/>
      <c r="H5" s="50"/>
      <c r="I5" s="50"/>
      <c r="J5" s="1" t="s">
        <v>11</v>
      </c>
    </row>
    <row r="6" spans="3:11" ht="40.5" customHeight="1">
      <c r="D6" s="6" t="s">
        <v>5</v>
      </c>
      <c r="E6" s="45" t="s">
        <v>14</v>
      </c>
      <c r="F6" s="44"/>
      <c r="G6" s="44"/>
      <c r="H6" s="44"/>
      <c r="I6" s="44"/>
      <c r="J6" s="1" t="s">
        <v>11</v>
      </c>
    </row>
    <row r="7" spans="3:11">
      <c r="D7" s="6" t="s">
        <v>6</v>
      </c>
      <c r="E7" s="50" t="s">
        <v>15</v>
      </c>
      <c r="F7" s="50"/>
      <c r="G7" s="50"/>
      <c r="H7" s="50"/>
      <c r="I7" s="50"/>
      <c r="J7" s="1" t="s">
        <v>11</v>
      </c>
    </row>
    <row r="8" spans="3:11" ht="36" customHeight="1">
      <c r="D8" s="6" t="s">
        <v>7</v>
      </c>
      <c r="E8" s="46" t="s">
        <v>117</v>
      </c>
      <c r="F8" s="46"/>
      <c r="G8" s="46"/>
      <c r="H8" s="46"/>
      <c r="I8" s="46"/>
      <c r="J8" s="1" t="s">
        <v>11</v>
      </c>
      <c r="K8" s="20"/>
    </row>
    <row r="9" spans="3:11">
      <c r="D9" s="6" t="s">
        <v>8</v>
      </c>
      <c r="E9" s="44" t="s">
        <v>91</v>
      </c>
      <c r="F9" s="44"/>
      <c r="G9" s="44"/>
      <c r="H9" s="44"/>
      <c r="I9" s="44"/>
      <c r="J9" s="1" t="s">
        <v>11</v>
      </c>
    </row>
    <row r="10" spans="3:11">
      <c r="D10" s="6" t="s">
        <v>9</v>
      </c>
      <c r="E10" s="44" t="s">
        <v>19</v>
      </c>
      <c r="F10" s="44"/>
      <c r="G10" s="44"/>
      <c r="H10" s="44"/>
      <c r="I10" s="44"/>
      <c r="J10" s="1" t="s">
        <v>11</v>
      </c>
    </row>
    <row r="11" spans="3:11">
      <c r="D11" s="6" t="s">
        <v>10</v>
      </c>
      <c r="E11" s="44" t="s">
        <v>18</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c r="C17" s="2">
        <f t="shared" ref="C17:C22" si="0">ROW()-16</f>
        <v>1</v>
      </c>
      <c r="D17" s="2" t="s">
        <v>128</v>
      </c>
      <c r="E17" s="14" t="s">
        <v>31</v>
      </c>
      <c r="F17" s="2"/>
      <c r="G17" s="16"/>
      <c r="H17" s="9" t="s">
        <v>129</v>
      </c>
      <c r="I17" s="9"/>
      <c r="J17" s="1" t="s">
        <v>11</v>
      </c>
      <c r="K17" s="20"/>
    </row>
    <row r="18" spans="3:11">
      <c r="C18" s="2">
        <f t="shared" si="0"/>
        <v>2</v>
      </c>
      <c r="D18" s="2" t="s">
        <v>93</v>
      </c>
      <c r="E18" s="14" t="s">
        <v>31</v>
      </c>
      <c r="F18" s="2"/>
      <c r="G18" s="16"/>
      <c r="H18" s="2" t="s">
        <v>95</v>
      </c>
      <c r="I18" s="10"/>
      <c r="J18" s="1" t="s">
        <v>11</v>
      </c>
      <c r="K18" s="20"/>
    </row>
    <row r="19" spans="3:11" ht="30">
      <c r="C19" s="2">
        <f t="shared" si="0"/>
        <v>3</v>
      </c>
      <c r="D19" s="2" t="s">
        <v>121</v>
      </c>
      <c r="E19" s="14" t="s">
        <v>31</v>
      </c>
      <c r="F19" s="2"/>
      <c r="G19" s="16" t="s">
        <v>100</v>
      </c>
      <c r="H19" s="9" t="s">
        <v>101</v>
      </c>
      <c r="I19" s="10"/>
      <c r="J19" s="1" t="s">
        <v>11</v>
      </c>
      <c r="K19" s="20"/>
    </row>
    <row r="20" spans="3:11">
      <c r="C20" s="2">
        <f t="shared" si="0"/>
        <v>4</v>
      </c>
      <c r="D20" s="2" t="s">
        <v>123</v>
      </c>
      <c r="E20" s="14" t="s">
        <v>31</v>
      </c>
      <c r="F20" s="2"/>
      <c r="G20" s="16"/>
      <c r="H20" s="2" t="s">
        <v>124</v>
      </c>
      <c r="I20" s="10"/>
      <c r="J20" s="1" t="s">
        <v>11</v>
      </c>
      <c r="K20" s="20"/>
    </row>
    <row r="21" spans="3:11">
      <c r="C21" s="2">
        <f t="shared" si="0"/>
        <v>5</v>
      </c>
      <c r="D21" s="2" t="s">
        <v>130</v>
      </c>
      <c r="E21" s="14" t="s">
        <v>31</v>
      </c>
      <c r="F21" s="2"/>
      <c r="G21" s="16" t="s">
        <v>35</v>
      </c>
      <c r="H21" s="9" t="s">
        <v>131</v>
      </c>
      <c r="I21" s="10"/>
      <c r="J21" s="1" t="s">
        <v>11</v>
      </c>
    </row>
    <row r="22" spans="3:11">
      <c r="C22" s="2">
        <f t="shared" si="0"/>
        <v>6</v>
      </c>
      <c r="D22" s="2" t="s">
        <v>132</v>
      </c>
      <c r="E22" s="14" t="s">
        <v>31</v>
      </c>
      <c r="F22" s="2"/>
      <c r="G22" s="2">
        <v>1</v>
      </c>
      <c r="H22" s="2" t="s">
        <v>133</v>
      </c>
      <c r="I22" s="2"/>
      <c r="J22" s="1" t="s">
        <v>11</v>
      </c>
    </row>
    <row r="23" spans="3:11">
      <c r="C23" s="1" t="s">
        <v>11</v>
      </c>
      <c r="D23" s="1" t="s">
        <v>11</v>
      </c>
      <c r="E23" s="1" t="s">
        <v>11</v>
      </c>
      <c r="F23" s="1" t="s">
        <v>11</v>
      </c>
      <c r="G23" s="1" t="s">
        <v>11</v>
      </c>
      <c r="H23" s="1" t="s">
        <v>11</v>
      </c>
      <c r="I23"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82BB-F7F0-43EC-BF69-7E38AAFC2CD1}">
  <sheetPr codeName="Sheet7"/>
  <dimension ref="C2:K20"/>
  <sheetViews>
    <sheetView showGridLines="0" view="pageBreakPreview" zoomScale="55" zoomScaleNormal="7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c r="C2" s="3"/>
      <c r="D2" s="40" t="s">
        <v>4</v>
      </c>
      <c r="E2" s="41"/>
      <c r="F2" s="41"/>
      <c r="G2" s="41"/>
      <c r="H2" s="41"/>
      <c r="I2" s="42"/>
      <c r="J2" s="1" t="s">
        <v>11</v>
      </c>
    </row>
    <row r="3" spans="3:11">
      <c r="D3" s="6" t="s">
        <v>2</v>
      </c>
      <c r="E3" s="43" t="s">
        <v>134</v>
      </c>
      <c r="F3" s="43"/>
      <c r="G3" s="43"/>
      <c r="H3" s="43"/>
      <c r="I3" s="43"/>
      <c r="J3" s="1" t="s">
        <v>11</v>
      </c>
      <c r="K3" s="3"/>
    </row>
    <row r="4" spans="3:11">
      <c r="D4" s="6" t="s">
        <v>3</v>
      </c>
      <c r="E4" s="44" t="e" cm="1">
        <f t="array" aca="1" ref="E4" ca="1">RIGHT(CELL("filename", A1), LEN(CELL("filename", A1)) - FIND("]", CELL("filename", A1)))</f>
        <v>#VALUE!</v>
      </c>
      <c r="F4" s="44"/>
      <c r="G4" s="44"/>
      <c r="H4" s="44"/>
      <c r="I4" s="44"/>
      <c r="J4" s="1" t="s">
        <v>11</v>
      </c>
      <c r="K4" s="3"/>
    </row>
    <row r="5" spans="3:11">
      <c r="D5" s="6" t="s">
        <v>4</v>
      </c>
      <c r="E5" s="50" t="s">
        <v>135</v>
      </c>
      <c r="F5" s="50"/>
      <c r="G5" s="50"/>
      <c r="H5" s="50"/>
      <c r="I5" s="50"/>
      <c r="J5" s="1" t="s">
        <v>11</v>
      </c>
    </row>
    <row r="6" spans="3:11" ht="40.5" customHeight="1">
      <c r="D6" s="6" t="s">
        <v>5</v>
      </c>
      <c r="E6" s="45" t="s">
        <v>14</v>
      </c>
      <c r="F6" s="44"/>
      <c r="G6" s="44"/>
      <c r="H6" s="44"/>
      <c r="I6" s="44"/>
      <c r="J6" s="1" t="s">
        <v>11</v>
      </c>
    </row>
    <row r="7" spans="3:11">
      <c r="D7" s="6" t="s">
        <v>6</v>
      </c>
      <c r="E7" s="50" t="s">
        <v>15</v>
      </c>
      <c r="F7" s="50"/>
      <c r="G7" s="50"/>
      <c r="H7" s="50"/>
      <c r="I7" s="50"/>
      <c r="J7" s="1" t="s">
        <v>11</v>
      </c>
    </row>
    <row r="8" spans="3:11" ht="36" customHeight="1">
      <c r="D8" s="6" t="s">
        <v>7</v>
      </c>
      <c r="E8" s="45" t="s">
        <v>136</v>
      </c>
      <c r="F8" s="45"/>
      <c r="G8" s="45"/>
      <c r="H8" s="45"/>
      <c r="I8" s="45"/>
      <c r="J8" s="1" t="s">
        <v>11</v>
      </c>
      <c r="K8" s="20"/>
    </row>
    <row r="9" spans="3:11">
      <c r="D9" s="6" t="s">
        <v>8</v>
      </c>
      <c r="E9" s="44" t="s">
        <v>17</v>
      </c>
      <c r="F9" s="44"/>
      <c r="G9" s="44"/>
      <c r="H9" s="44"/>
      <c r="I9" s="44"/>
      <c r="J9" s="1" t="s">
        <v>11</v>
      </c>
    </row>
    <row r="10" spans="3:11">
      <c r="D10" s="6" t="s">
        <v>9</v>
      </c>
      <c r="E10" s="44" t="s">
        <v>18</v>
      </c>
      <c r="F10" s="44"/>
      <c r="G10" s="44"/>
      <c r="H10" s="44"/>
      <c r="I10" s="44"/>
      <c r="J10" s="1" t="s">
        <v>11</v>
      </c>
    </row>
    <row r="11" spans="3:11">
      <c r="D11" s="6" t="s">
        <v>10</v>
      </c>
      <c r="E11" s="44" t="s">
        <v>19</v>
      </c>
      <c r="F11" s="44"/>
      <c r="G11" s="44"/>
      <c r="H11" s="44"/>
      <c r="I11" s="44"/>
      <c r="J11" s="1" t="s">
        <v>11</v>
      </c>
    </row>
    <row r="12" spans="3:11">
      <c r="D12" s="6" t="s">
        <v>20</v>
      </c>
      <c r="E12" s="44" t="s">
        <v>21</v>
      </c>
      <c r="F12" s="44"/>
      <c r="G12" s="44"/>
      <c r="H12" s="44"/>
      <c r="I12" s="44"/>
      <c r="J12" s="1" t="s">
        <v>11</v>
      </c>
    </row>
    <row r="13" spans="3:11">
      <c r="C13" s="3"/>
      <c r="D13" s="4"/>
      <c r="E13" s="4"/>
      <c r="F13" s="4"/>
      <c r="G13" s="3"/>
      <c r="H13" s="5"/>
      <c r="I13" s="5"/>
      <c r="J13" s="1" t="s">
        <v>11</v>
      </c>
    </row>
    <row r="14" spans="3:11">
      <c r="C14" s="39" t="s">
        <v>22</v>
      </c>
      <c r="D14" s="39"/>
      <c r="E14" s="39"/>
      <c r="F14" s="39"/>
      <c r="G14" s="39"/>
      <c r="H14" s="39"/>
      <c r="I14" s="39"/>
      <c r="J14" s="1" t="s">
        <v>11</v>
      </c>
    </row>
    <row r="15" spans="3:11">
      <c r="C15" s="11" t="s">
        <v>23</v>
      </c>
      <c r="D15" s="12"/>
      <c r="E15" s="12"/>
      <c r="F15" s="12"/>
      <c r="G15" s="12"/>
      <c r="H15" s="12"/>
      <c r="I15" s="13"/>
      <c r="J15" s="1" t="s">
        <v>11</v>
      </c>
    </row>
    <row r="16" spans="3:11">
      <c r="C16" s="7" t="s">
        <v>24</v>
      </c>
      <c r="D16" s="8" t="s">
        <v>25</v>
      </c>
      <c r="E16" s="8" t="s">
        <v>26</v>
      </c>
      <c r="F16" s="8" t="s">
        <v>27</v>
      </c>
      <c r="G16" s="8" t="s">
        <v>28</v>
      </c>
      <c r="H16" s="8" t="s">
        <v>29</v>
      </c>
      <c r="I16" s="8" t="s">
        <v>20</v>
      </c>
      <c r="J16" s="1" t="s">
        <v>11</v>
      </c>
    </row>
    <row r="17" spans="3:11">
      <c r="C17" s="2">
        <f t="shared" ref="C17:C19" si="0">ROW()-16</f>
        <v>1</v>
      </c>
      <c r="D17" s="2" t="s">
        <v>93</v>
      </c>
      <c r="E17" s="14" t="s">
        <v>31</v>
      </c>
      <c r="F17" s="2"/>
      <c r="G17" s="16"/>
      <c r="H17" s="2" t="s">
        <v>95</v>
      </c>
      <c r="I17" s="10"/>
      <c r="J17" s="1" t="s">
        <v>11</v>
      </c>
      <c r="K17" s="20"/>
    </row>
    <row r="18" spans="3:11">
      <c r="C18" s="2">
        <f t="shared" si="0"/>
        <v>2</v>
      </c>
      <c r="D18" s="2" t="s">
        <v>130</v>
      </c>
      <c r="E18" s="14" t="s">
        <v>31</v>
      </c>
      <c r="F18" s="2"/>
      <c r="G18" s="16" t="s">
        <v>35</v>
      </c>
      <c r="H18" s="21" t="s">
        <v>137</v>
      </c>
      <c r="I18" s="10"/>
      <c r="J18" s="1" t="s">
        <v>11</v>
      </c>
      <c r="K18" s="20"/>
    </row>
    <row r="19" spans="3:11">
      <c r="C19" s="2">
        <f t="shared" si="0"/>
        <v>3</v>
      </c>
      <c r="D19" s="2" t="s">
        <v>132</v>
      </c>
      <c r="E19" s="14" t="s">
        <v>31</v>
      </c>
      <c r="F19" s="2"/>
      <c r="G19" s="2">
        <v>1</v>
      </c>
      <c r="H19" s="23" t="s">
        <v>138</v>
      </c>
      <c r="I19" s="2"/>
      <c r="J19" s="1" t="s">
        <v>11</v>
      </c>
      <c r="K19" s="20"/>
    </row>
    <row r="20" spans="3:11">
      <c r="C20" s="1" t="s">
        <v>11</v>
      </c>
      <c r="D20" s="1" t="s">
        <v>11</v>
      </c>
      <c r="E20" s="1" t="s">
        <v>11</v>
      </c>
      <c r="F20" s="1" t="s">
        <v>11</v>
      </c>
      <c r="G20" s="1" t="s">
        <v>11</v>
      </c>
      <c r="H20" s="1" t="s">
        <v>11</v>
      </c>
      <c r="I20"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43513-EA28-49D5-AA78-4274BF7B5EEA}">
  <dimension ref="C2:L22"/>
  <sheetViews>
    <sheetView showGridLines="0" view="pageBreakPreview" zoomScale="55" zoomScaleNormal="55"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1" width="15" style="1" customWidth="1"/>
    <col min="12" max="16384" width="8.75" style="1"/>
  </cols>
  <sheetData>
    <row r="2" spans="3:11">
      <c r="C2" s="3"/>
      <c r="D2" s="40" t="s">
        <v>4</v>
      </c>
      <c r="E2" s="41"/>
      <c r="F2" s="41"/>
      <c r="G2" s="41"/>
      <c r="H2" s="41"/>
      <c r="I2" s="42"/>
      <c r="J2" s="36" t="s">
        <v>11</v>
      </c>
      <c r="K2" s="20"/>
    </row>
    <row r="3" spans="3:11">
      <c r="D3" s="6" t="s">
        <v>2</v>
      </c>
      <c r="E3" s="47" t="s">
        <v>139</v>
      </c>
      <c r="F3" s="47"/>
      <c r="G3" s="47"/>
      <c r="H3" s="47"/>
      <c r="I3" s="47"/>
      <c r="J3" s="36" t="s">
        <v>11</v>
      </c>
      <c r="K3" s="20"/>
    </row>
    <row r="4" spans="3:11">
      <c r="D4" s="6" t="s">
        <v>3</v>
      </c>
      <c r="E4" s="48" t="e" cm="1">
        <f t="array" aca="1" ref="E4" ca="1">RIGHT(CELL("filename", A1), LEN(CELL("filename", A1)) - FIND("]", CELL("filename", A1)))</f>
        <v>#VALUE!</v>
      </c>
      <c r="F4" s="48"/>
      <c r="G4" s="48"/>
      <c r="H4" s="48"/>
      <c r="I4" s="48"/>
      <c r="J4" s="36" t="s">
        <v>11</v>
      </c>
      <c r="K4" s="3"/>
    </row>
    <row r="5" spans="3:11">
      <c r="D5" s="6" t="s">
        <v>4</v>
      </c>
      <c r="E5" s="51" t="s">
        <v>140</v>
      </c>
      <c r="F5" s="51"/>
      <c r="G5" s="51"/>
      <c r="H5" s="51"/>
      <c r="I5" s="51"/>
      <c r="J5" s="36" t="s">
        <v>11</v>
      </c>
    </row>
    <row r="6" spans="3:11" ht="40.5" customHeight="1">
      <c r="D6" s="6" t="s">
        <v>5</v>
      </c>
      <c r="E6" s="49" t="s">
        <v>14</v>
      </c>
      <c r="F6" s="48"/>
      <c r="G6" s="48"/>
      <c r="H6" s="48"/>
      <c r="I6" s="48"/>
      <c r="J6" s="36" t="s">
        <v>11</v>
      </c>
    </row>
    <row r="7" spans="3:11">
      <c r="D7" s="6" t="s">
        <v>6</v>
      </c>
      <c r="E7" s="51" t="s">
        <v>15</v>
      </c>
      <c r="F7" s="51"/>
      <c r="G7" s="51"/>
      <c r="H7" s="51"/>
      <c r="I7" s="51"/>
      <c r="J7" s="36" t="s">
        <v>11</v>
      </c>
    </row>
    <row r="8" spans="3:11" ht="36" customHeight="1">
      <c r="D8" s="6" t="s">
        <v>7</v>
      </c>
      <c r="E8" s="49" t="s">
        <v>117</v>
      </c>
      <c r="F8" s="49"/>
      <c r="G8" s="49"/>
      <c r="H8" s="49"/>
      <c r="I8" s="49"/>
      <c r="J8" s="36" t="s">
        <v>11</v>
      </c>
      <c r="K8" s="20"/>
    </row>
    <row r="9" spans="3:11">
      <c r="D9" s="6" t="s">
        <v>8</v>
      </c>
      <c r="E9" s="48" t="s">
        <v>17</v>
      </c>
      <c r="F9" s="48"/>
      <c r="G9" s="48"/>
      <c r="H9" s="48"/>
      <c r="I9" s="48"/>
      <c r="J9" s="36" t="s">
        <v>11</v>
      </c>
    </row>
    <row r="10" spans="3:11">
      <c r="D10" s="6" t="s">
        <v>9</v>
      </c>
      <c r="E10" s="48" t="s">
        <v>18</v>
      </c>
      <c r="F10" s="48"/>
      <c r="G10" s="48"/>
      <c r="H10" s="48"/>
      <c r="I10" s="48"/>
      <c r="J10" s="36" t="s">
        <v>11</v>
      </c>
    </row>
    <row r="11" spans="3:11">
      <c r="D11" s="6" t="s">
        <v>10</v>
      </c>
      <c r="E11" s="48" t="s">
        <v>118</v>
      </c>
      <c r="F11" s="48"/>
      <c r="G11" s="48"/>
      <c r="H11" s="48"/>
      <c r="I11" s="48"/>
      <c r="J11" s="36" t="s">
        <v>11</v>
      </c>
    </row>
    <row r="12" spans="3:11">
      <c r="D12" s="6" t="s">
        <v>20</v>
      </c>
      <c r="E12" s="48" t="s">
        <v>21</v>
      </c>
      <c r="F12" s="48"/>
      <c r="G12" s="48"/>
      <c r="H12" s="48"/>
      <c r="I12" s="48"/>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c r="C17" s="23">
        <f t="shared" ref="C17:C21" si="0">ROW()-16</f>
        <v>1</v>
      </c>
      <c r="D17" s="23" t="s">
        <v>141</v>
      </c>
      <c r="E17" s="25" t="s">
        <v>31</v>
      </c>
      <c r="F17" s="23" t="s">
        <v>142</v>
      </c>
      <c r="G17" s="28" t="s">
        <v>42</v>
      </c>
      <c r="H17" s="23" t="s">
        <v>143</v>
      </c>
      <c r="I17" s="33"/>
      <c r="J17" s="36" t="s">
        <v>11</v>
      </c>
      <c r="L17" s="20"/>
    </row>
    <row r="18" spans="3:12" ht="30">
      <c r="C18" s="23">
        <f t="shared" si="0"/>
        <v>2</v>
      </c>
      <c r="D18" s="23" t="s">
        <v>144</v>
      </c>
      <c r="E18" s="25" t="s">
        <v>31</v>
      </c>
      <c r="F18" s="23"/>
      <c r="G18" s="28"/>
      <c r="H18" s="23" t="s">
        <v>124</v>
      </c>
      <c r="I18" s="21" t="s">
        <v>125</v>
      </c>
      <c r="J18" s="36" t="s">
        <v>11</v>
      </c>
    </row>
    <row r="19" spans="3:12">
      <c r="C19" s="23">
        <f t="shared" si="0"/>
        <v>3</v>
      </c>
      <c r="D19" s="23" t="s">
        <v>145</v>
      </c>
      <c r="E19" s="25" t="s">
        <v>31</v>
      </c>
      <c r="F19" s="23"/>
      <c r="G19" s="27" t="s">
        <v>146</v>
      </c>
      <c r="H19" s="21" t="s">
        <v>147</v>
      </c>
      <c r="I19" s="23"/>
      <c r="J19" s="36" t="s">
        <v>11</v>
      </c>
      <c r="L19" s="20"/>
    </row>
    <row r="20" spans="3:12">
      <c r="C20" s="23">
        <f t="shared" si="0"/>
        <v>4</v>
      </c>
      <c r="D20" s="23" t="s">
        <v>148</v>
      </c>
      <c r="E20" s="25" t="s">
        <v>31</v>
      </c>
      <c r="F20" s="23"/>
      <c r="G20" s="27" t="s">
        <v>146</v>
      </c>
      <c r="H20" s="21" t="s">
        <v>149</v>
      </c>
      <c r="I20" s="23"/>
      <c r="J20" s="36" t="s">
        <v>11</v>
      </c>
      <c r="L20" s="20"/>
    </row>
    <row r="21" spans="3:12">
      <c r="C21" s="23">
        <f t="shared" si="0"/>
        <v>5</v>
      </c>
      <c r="D21" s="23" t="s">
        <v>150</v>
      </c>
      <c r="E21" s="25" t="s">
        <v>31</v>
      </c>
      <c r="F21" s="23" t="s">
        <v>151</v>
      </c>
      <c r="G21" s="27" t="s">
        <v>42</v>
      </c>
      <c r="H21" s="21" t="s">
        <v>152</v>
      </c>
      <c r="I21" s="23" t="s">
        <v>153</v>
      </c>
      <c r="J21" s="36" t="s">
        <v>11</v>
      </c>
      <c r="L21" s="20"/>
    </row>
    <row r="22" spans="3:12">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5BDD6-DE27-48B0-9F29-9062173911F3}">
  <sheetPr codeName="Sheet8"/>
  <dimension ref="C2:L22"/>
  <sheetViews>
    <sheetView showGridLines="0" view="pageBreakPreview" zoomScale="55" zoomScaleNormal="70" zoomScaleSheetLayoutView="55" workbookViewId="0"/>
  </sheetViews>
  <sheetFormatPr defaultColWidth="8.75" defaultRowHeight="15"/>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1" width="15" style="1" customWidth="1"/>
    <col min="12" max="16384" width="8.75" style="1"/>
  </cols>
  <sheetData>
    <row r="2" spans="3:11">
      <c r="C2" s="3"/>
      <c r="D2" s="40" t="s">
        <v>4</v>
      </c>
      <c r="E2" s="41"/>
      <c r="F2" s="41"/>
      <c r="G2" s="41"/>
      <c r="H2" s="41"/>
      <c r="I2" s="42"/>
      <c r="J2" s="36" t="s">
        <v>11</v>
      </c>
      <c r="K2" s="20"/>
    </row>
    <row r="3" spans="3:11">
      <c r="D3" s="6" t="s">
        <v>2</v>
      </c>
      <c r="E3" s="43" t="s">
        <v>154</v>
      </c>
      <c r="F3" s="43"/>
      <c r="G3" s="43"/>
      <c r="H3" s="43"/>
      <c r="I3" s="43"/>
      <c r="J3" s="36" t="s">
        <v>11</v>
      </c>
      <c r="K3" s="20"/>
    </row>
    <row r="4" spans="3:11">
      <c r="D4" s="6" t="s">
        <v>3</v>
      </c>
      <c r="E4" s="44" t="e" cm="1">
        <f t="array" aca="1" ref="E4" ca="1">RIGHT(CELL("filename", A1), LEN(CELL("filename", A1)) - FIND("]", CELL("filename", A1)))</f>
        <v>#VALUE!</v>
      </c>
      <c r="F4" s="44"/>
      <c r="G4" s="44"/>
      <c r="H4" s="44"/>
      <c r="I4" s="44"/>
      <c r="J4" s="36" t="s">
        <v>11</v>
      </c>
      <c r="K4" s="3"/>
    </row>
    <row r="5" spans="3:11">
      <c r="D5" s="6" t="s">
        <v>4</v>
      </c>
      <c r="E5" s="50" t="s">
        <v>155</v>
      </c>
      <c r="F5" s="50"/>
      <c r="G5" s="50"/>
      <c r="H5" s="50"/>
      <c r="I5" s="50"/>
      <c r="J5" s="36" t="s">
        <v>11</v>
      </c>
    </row>
    <row r="6" spans="3:11" ht="40.5" customHeight="1">
      <c r="D6" s="6" t="s">
        <v>5</v>
      </c>
      <c r="E6" s="45" t="s">
        <v>14</v>
      </c>
      <c r="F6" s="44"/>
      <c r="G6" s="44"/>
      <c r="H6" s="44"/>
      <c r="I6" s="44"/>
      <c r="J6" s="36" t="s">
        <v>11</v>
      </c>
    </row>
    <row r="7" spans="3:11">
      <c r="D7" s="6" t="s">
        <v>6</v>
      </c>
      <c r="E7" s="51" t="s">
        <v>15</v>
      </c>
      <c r="F7" s="51"/>
      <c r="G7" s="51"/>
      <c r="H7" s="51"/>
      <c r="I7" s="51"/>
      <c r="J7" s="36" t="s">
        <v>11</v>
      </c>
    </row>
    <row r="8" spans="3:11" ht="36" customHeight="1">
      <c r="D8" s="6" t="s">
        <v>7</v>
      </c>
      <c r="E8" s="45" t="s">
        <v>117</v>
      </c>
      <c r="F8" s="45"/>
      <c r="G8" s="45"/>
      <c r="H8" s="45"/>
      <c r="I8" s="45"/>
      <c r="J8" s="36" t="s">
        <v>11</v>
      </c>
      <c r="K8" s="20"/>
    </row>
    <row r="9" spans="3:11">
      <c r="D9" s="6" t="s">
        <v>8</v>
      </c>
      <c r="E9" s="44" t="s">
        <v>91</v>
      </c>
      <c r="F9" s="44"/>
      <c r="G9" s="44"/>
      <c r="H9" s="44"/>
      <c r="I9" s="44"/>
      <c r="J9" s="36" t="s">
        <v>11</v>
      </c>
    </row>
    <row r="10" spans="3:11">
      <c r="D10" s="6" t="s">
        <v>9</v>
      </c>
      <c r="E10" s="44" t="s">
        <v>19</v>
      </c>
      <c r="F10" s="44"/>
      <c r="G10" s="44"/>
      <c r="H10" s="44"/>
      <c r="I10" s="44"/>
      <c r="J10" s="36" t="s">
        <v>11</v>
      </c>
    </row>
    <row r="11" spans="3:11">
      <c r="D11" s="6" t="s">
        <v>10</v>
      </c>
      <c r="E11" s="44" t="s">
        <v>18</v>
      </c>
      <c r="F11" s="44"/>
      <c r="G11" s="44"/>
      <c r="H11" s="44"/>
      <c r="I11" s="44"/>
      <c r="J11" s="36" t="s">
        <v>11</v>
      </c>
    </row>
    <row r="12" spans="3:11">
      <c r="D12" s="6" t="s">
        <v>20</v>
      </c>
      <c r="E12" s="44" t="s">
        <v>21</v>
      </c>
      <c r="F12" s="44"/>
      <c r="G12" s="44"/>
      <c r="H12" s="44"/>
      <c r="I12" s="44"/>
      <c r="J12" s="36" t="s">
        <v>11</v>
      </c>
    </row>
    <row r="13" spans="3:11">
      <c r="C13" s="3"/>
      <c r="D13" s="4"/>
      <c r="E13" s="4"/>
      <c r="F13" s="4"/>
      <c r="G13" s="3"/>
      <c r="H13" s="5"/>
      <c r="I13" s="5"/>
      <c r="J13" s="36" t="s">
        <v>11</v>
      </c>
    </row>
    <row r="14" spans="3:11">
      <c r="C14" s="39" t="s">
        <v>22</v>
      </c>
      <c r="D14" s="39"/>
      <c r="E14" s="39"/>
      <c r="F14" s="39"/>
      <c r="G14" s="39"/>
      <c r="H14" s="39"/>
      <c r="I14" s="39"/>
      <c r="J14" s="36" t="s">
        <v>11</v>
      </c>
    </row>
    <row r="15" spans="3:11">
      <c r="C15" s="11" t="s">
        <v>23</v>
      </c>
      <c r="D15" s="12"/>
      <c r="E15" s="12"/>
      <c r="F15" s="12"/>
      <c r="G15" s="12"/>
      <c r="H15" s="12"/>
      <c r="I15" s="13"/>
      <c r="J15" s="36" t="s">
        <v>11</v>
      </c>
    </row>
    <row r="16" spans="3:11">
      <c r="C16" s="7" t="s">
        <v>24</v>
      </c>
      <c r="D16" s="8" t="s">
        <v>25</v>
      </c>
      <c r="E16" s="8" t="s">
        <v>26</v>
      </c>
      <c r="F16" s="8" t="s">
        <v>27</v>
      </c>
      <c r="G16" s="8" t="s">
        <v>28</v>
      </c>
      <c r="H16" s="8" t="s">
        <v>29</v>
      </c>
      <c r="I16" s="8" t="s">
        <v>20</v>
      </c>
      <c r="J16" s="36" t="s">
        <v>11</v>
      </c>
    </row>
    <row r="17" spans="3:12">
      <c r="C17" s="2">
        <f t="shared" ref="C17:C21" si="0">ROW()-16</f>
        <v>1</v>
      </c>
      <c r="D17" s="2" t="s">
        <v>93</v>
      </c>
      <c r="E17" s="14" t="s">
        <v>31</v>
      </c>
      <c r="F17" s="2"/>
      <c r="G17" s="16"/>
      <c r="H17" s="2" t="s">
        <v>95</v>
      </c>
      <c r="I17" s="10"/>
      <c r="J17" s="36" t="s">
        <v>11</v>
      </c>
      <c r="L17" s="20"/>
    </row>
    <row r="18" spans="3:12">
      <c r="C18" s="2">
        <f t="shared" si="0"/>
        <v>2</v>
      </c>
      <c r="D18" s="2" t="s">
        <v>156</v>
      </c>
      <c r="E18" s="14" t="s">
        <v>31</v>
      </c>
      <c r="F18" s="2"/>
      <c r="G18" s="16" t="s">
        <v>61</v>
      </c>
      <c r="H18" s="2" t="s">
        <v>157</v>
      </c>
      <c r="I18" s="10"/>
      <c r="J18" s="36" t="s">
        <v>11</v>
      </c>
    </row>
    <row r="19" spans="3:12" ht="30">
      <c r="C19" s="2">
        <f t="shared" si="0"/>
        <v>3</v>
      </c>
      <c r="D19" s="2" t="s">
        <v>158</v>
      </c>
      <c r="E19" s="14" t="s">
        <v>31</v>
      </c>
      <c r="F19" s="2"/>
      <c r="G19" s="27" t="s">
        <v>159</v>
      </c>
      <c r="H19" s="21" t="s">
        <v>101</v>
      </c>
      <c r="I19" s="2"/>
      <c r="J19" s="36" t="s">
        <v>11</v>
      </c>
      <c r="L19" s="20"/>
    </row>
    <row r="20" spans="3:12">
      <c r="C20" s="23">
        <f t="shared" si="0"/>
        <v>4</v>
      </c>
      <c r="D20" s="23" t="s">
        <v>160</v>
      </c>
      <c r="E20" s="25" t="s">
        <v>31</v>
      </c>
      <c r="F20" s="23"/>
      <c r="G20" s="28" t="s">
        <v>35</v>
      </c>
      <c r="H20" s="21" t="s">
        <v>161</v>
      </c>
      <c r="I20" s="23"/>
      <c r="J20" s="36" t="s">
        <v>11</v>
      </c>
      <c r="L20" s="20"/>
    </row>
    <row r="21" spans="3:12">
      <c r="C21" s="23">
        <f t="shared" si="0"/>
        <v>5</v>
      </c>
      <c r="D21" s="23" t="s">
        <v>162</v>
      </c>
      <c r="E21" s="25"/>
      <c r="F21" s="23" t="s">
        <v>163</v>
      </c>
      <c r="G21" s="27" t="s">
        <v>42</v>
      </c>
      <c r="H21" s="21" t="s">
        <v>164</v>
      </c>
      <c r="I21" s="23" t="s">
        <v>165</v>
      </c>
      <c r="J21" s="36" t="s">
        <v>11</v>
      </c>
    </row>
    <row r="22" spans="3:12">
      <c r="C22" s="1" t="s">
        <v>11</v>
      </c>
      <c r="D22" s="1" t="s">
        <v>11</v>
      </c>
      <c r="E22" s="1" t="s">
        <v>11</v>
      </c>
      <c r="F22" s="1" t="s">
        <v>11</v>
      </c>
      <c r="G22" s="1" t="s">
        <v>11</v>
      </c>
      <c r="H22" s="1" t="s">
        <v>11</v>
      </c>
      <c r="I22" s="1" t="s">
        <v>11</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4fee__x6b63__x306e__x6709__x7121_ xmlns="8a5708f5-4b7c-4452-80db-7287babeb882">なし</_x4fee__x6b63__x306e__x6709__x7121_>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E8C7CDC916FC84D866043B1E8CA26A8" ma:contentTypeVersion="12" ma:contentTypeDescription="新しいドキュメントを作成します。" ma:contentTypeScope="" ma:versionID="2805b7a07253da8c2367f1c0cce57072">
  <xsd:schema xmlns:xsd="http://www.w3.org/2001/XMLSchema" xmlns:xs="http://www.w3.org/2001/XMLSchema" xmlns:p="http://schemas.microsoft.com/office/2006/metadata/properties" xmlns:ns2="8a5708f5-4b7c-4452-80db-7287babeb882" xmlns:ns3="5bb38a15-5b1a-4fc4-8c30-a46cc64cba58" targetNamespace="http://schemas.microsoft.com/office/2006/metadata/properties" ma:root="true" ma:fieldsID="381eca3ada93614e602d5e1bebe920df" ns2:_="" ns3:_="">
    <xsd:import namespace="8a5708f5-4b7c-4452-80db-7287babeb882"/>
    <xsd:import namespace="5bb38a15-5b1a-4fc4-8c30-a46cc64cba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4fee__x6b63__x306e__x6709__x7121_" minOccurs="0"/>
                <xsd:element ref="ns2:MediaServiceDateTaken" minOccurs="0"/>
                <xsd:element ref="ns2:MediaLengthInSeconds" minOccurs="0"/>
                <xsd:element ref="ns2:MediaServiceObjectDetectorVersions" minOccurs="0"/>
                <xsd:element ref="ns2:MediaServiceSearchPropertie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5708f5-4b7c-4452-80db-7287babeb8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4fee__x6b63__x306e__x6709__x7121_" ma:index="12" nillable="true" ma:displayName="修正の有無" ma:default="なし" ma:description="4/1以降に反映が必要な修正の有無" ma:format="Dropdown" ma:internalName="_x4fee__x6b63__x306e__x6709__x7121_">
      <xsd:simpleType>
        <xsd:restriction base="dms:Choice">
          <xsd:enumeration value="なし"/>
          <xsd:enumeration value="あり"/>
          <xsd:enumeration value="選択肢 3"/>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b38a15-5b1a-4fc4-8c30-a46cc64cba58"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91C5F1-67EB-4683-8E3A-599E38F9A930}"/>
</file>

<file path=customXml/itemProps2.xml><?xml version="1.0" encoding="utf-8"?>
<ds:datastoreItem xmlns:ds="http://schemas.openxmlformats.org/officeDocument/2006/customXml" ds:itemID="{F672274A-682F-49E6-AC8C-F513B3979171}"/>
</file>

<file path=customXml/itemProps3.xml><?xml version="1.0" encoding="utf-8"?>
<ds:datastoreItem xmlns:ds="http://schemas.openxmlformats.org/officeDocument/2006/customXml" ds:itemID="{FB16B29A-621C-47FD-B621-616A51CAFF1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田林 大周(tabayashi-daishuu.33b)</cp:lastModifiedBy>
  <cp:revision>1</cp:revision>
  <dcterms:created xsi:type="dcterms:W3CDTF">2024-08-01T05:41:14Z</dcterms:created>
  <dcterms:modified xsi:type="dcterms:W3CDTF">2024-08-28T05:04:14Z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2024-08-01T13:20:36Z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93a4ef01-ae40-4d64-8de4-232a55cd2a37</vt:lpwstr>
  </property>
  <property fmtid="{D5CDD505-2E9C-101B-9397-08002B2CF9AE}" pid="8" name="MSIP_Label_ea60d57e-af5b-4752-ac57-3e4f28ca11dc_ContentBits">
    <vt:lpwstr>0</vt:lpwstr>
  </property>
  <property fmtid="{D5CDD505-2E9C-101B-9397-08002B2CF9AE}" pid="9" name="ContentTypeId">
    <vt:lpwstr>0x0101000E8C7CDC916FC84D866043B1E8CA26A8</vt:lpwstr>
  </property>
</Properties>
</file>