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7" documentId="13_ncr:1_{E8E1CA3D-A3D9-42A0-8F7F-F0866E591CB2}" xr6:coauthVersionLast="47" xr6:coauthVersionMax="47" xr10:uidLastSave="{D87349DA-537B-4DE9-AE8F-AAE4DB653AAA}"/>
  <bookViews>
    <workbookView xWindow="-120" yWindow="-120" windowWidth="29040" windowHeight="15840" xr2:uid="{BFB45202-28CC-4812-A271-EB8DFA754FDC}"/>
  </bookViews>
  <sheets>
    <sheet name="集計" sheetId="1" r:id="rId1"/>
    <sheet name="コレウス・フォルスコリー" sheetId="2" r:id="rId2"/>
    <sheet name="ドオウレン" sheetId="3" r:id="rId3"/>
    <sheet name="プエラリア・ミリフィカ" sheetId="4" r:id="rId4"/>
    <sheet name="ブラックコホシュ" sheetId="5" r:id="rId5"/>
    <sheet name="プエラリア・ミリフィカ+ブラックコホシュ" sheetId="6" r:id="rId6"/>
  </sheets>
  <definedNames>
    <definedName name="_xlnm._FilterDatabase" localSheetId="1" hidden="1">コレウス・フォルスコリー!$A$10:$L$10</definedName>
    <definedName name="_xlnm._FilterDatabase" localSheetId="2" hidden="1">ドオウレン!$A$10:$L$11</definedName>
    <definedName name="_xlnm._FilterDatabase" localSheetId="3" hidden="1">プエラリア・ミリフィカ!$A$10:$L$11</definedName>
    <definedName name="_xlnm._FilterDatabase" localSheetId="5" hidden="1">'プエラリア・ミリフィカ+ブラックコホシュ'!$A$10:$L$11</definedName>
    <definedName name="_xlnm._FilterDatabase" localSheetId="4" hidden="1">ブラックコホシュ!$A$10:$L$11</definedName>
    <definedName name="minion4月発売商品" hidden="1">#REF!</definedName>
    <definedName name="_xlnm.Print_Area" localSheetId="1">コレウス・フォルスコリー!$A$1:$L$21</definedName>
    <definedName name="_xlnm.Print_Area" localSheetId="2">ドオウレン!$A$1:$L$10</definedName>
    <definedName name="_xlnm.Print_Area" localSheetId="3">プエラリア・ミリフィカ!$A$1:$L$12</definedName>
    <definedName name="_xlnm.Print_Area" localSheetId="5">'プエラリア・ミリフィカ+ブラックコホシュ'!$A$1:$L$10</definedName>
    <definedName name="_xlnm.Print_Area" localSheetId="4">ブラックコホシュ!$A$1:$L$13</definedName>
    <definedName name="_xlnm.Print_Area" localSheetId="0">集計!$A$1:$N$64</definedName>
    <definedName name="_xlnm.Print_Titles" localSheetId="1">コレウス・フォルスコリー!$10:$10</definedName>
    <definedName name="_xlnm.Print_Titles" localSheetId="2">ドオウレン!$10:$10</definedName>
    <definedName name="_xlnm.Print_Titles" localSheetId="3">プエラリア・ミリフィカ!$10:$10</definedName>
    <definedName name="_xlnm.Print_Titles" localSheetId="5">'プエラリア・ミリフィカ+ブラックコホシュ'!$10:$10</definedName>
    <definedName name="_xlnm.Print_Titles" localSheetId="4">ブラックコホシュ!$10:$10</definedName>
    <definedName name="あああああ" hidden="1">#REF!</definedName>
    <definedName name="お" hidden="1">#REF!</definedName>
    <definedName name="お客sまあ" hidden="1">#REF!</definedName>
    <definedName name="お客様困ります2020" hidden="1">#REF!</definedName>
    <definedName name="ハグっとフレンズ" hidden="1">#REF!</definedName>
    <definedName name="もふらっと" hidden="1">#REF!</definedName>
    <definedName name="寿し"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3" i="1" l="1"/>
  <c r="D63" i="1"/>
  <c r="B63" i="1"/>
  <c r="H62" i="1"/>
  <c r="H61" i="1"/>
  <c r="H60" i="1"/>
  <c r="H59" i="1"/>
  <c r="H58" i="1"/>
  <c r="H63" i="1" s="1"/>
  <c r="F54" i="1"/>
  <c r="D54" i="1"/>
  <c r="B54" i="1"/>
  <c r="H53" i="1"/>
  <c r="H52" i="1"/>
  <c r="H51" i="1"/>
  <c r="H50" i="1"/>
  <c r="H49" i="1"/>
  <c r="M35" i="1"/>
  <c r="L35" i="1"/>
  <c r="K35" i="1"/>
  <c r="J35" i="1"/>
  <c r="I35" i="1"/>
  <c r="H35" i="1"/>
  <c r="G35" i="1"/>
  <c r="F35" i="1"/>
  <c r="E35" i="1"/>
  <c r="D35" i="1"/>
  <c r="C35" i="1"/>
  <c r="B35" i="1"/>
  <c r="N34" i="1"/>
  <c r="N33" i="1"/>
  <c r="N32" i="1"/>
  <c r="N31" i="1"/>
  <c r="N30" i="1"/>
  <c r="F26" i="1"/>
  <c r="D26" i="1"/>
  <c r="B26" i="1"/>
  <c r="H25" i="1"/>
  <c r="H24" i="1"/>
  <c r="H23" i="1"/>
  <c r="H22" i="1"/>
  <c r="H21" i="1"/>
  <c r="C17" i="1"/>
  <c r="B17" i="1"/>
  <c r="N16" i="1"/>
  <c r="N15" i="1"/>
  <c r="N14" i="1"/>
  <c r="N13" i="1"/>
  <c r="N12" i="1"/>
  <c r="H54" i="1" l="1"/>
  <c r="N35" i="1"/>
  <c r="H26" i="1"/>
  <c r="N17" i="1"/>
</calcChain>
</file>

<file path=xl/sharedStrings.xml><?xml version="1.0" encoding="utf-8"?>
<sst xmlns="http://schemas.openxmlformats.org/spreadsheetml/2006/main" count="389" uniqueCount="129">
  <si>
    <t>健康被害情報の内容の追加及び変更（届出対象でないと判明した場合を含む。）の報告により、随時更新しています。</t>
    <rPh sb="0" eb="2">
      <t>ケンコウ</t>
    </rPh>
    <rPh sb="2" eb="4">
      <t>ヒガイ</t>
    </rPh>
    <rPh sb="4" eb="6">
      <t>ジョウホウ</t>
    </rPh>
    <rPh sb="7" eb="9">
      <t>ナイヨウ</t>
    </rPh>
    <rPh sb="10" eb="12">
      <t>ツイカ</t>
    </rPh>
    <rPh sb="12" eb="13">
      <t>オヨ</t>
    </rPh>
    <rPh sb="14" eb="16">
      <t>ヘンコウ</t>
    </rPh>
    <rPh sb="17" eb="19">
      <t>トドケデ</t>
    </rPh>
    <rPh sb="19" eb="21">
      <t>タイショウ</t>
    </rPh>
    <rPh sb="25" eb="27">
      <t>ハンメイ</t>
    </rPh>
    <rPh sb="29" eb="31">
      <t>バアイ</t>
    </rPh>
    <rPh sb="32" eb="33">
      <t>フク</t>
    </rPh>
    <rPh sb="37" eb="39">
      <t>ホウコク</t>
    </rPh>
    <rPh sb="43" eb="45">
      <t>ズイジ</t>
    </rPh>
    <rPh sb="45" eb="47">
      <t>コウシン</t>
    </rPh>
    <phoneticPr fontId="2"/>
  </si>
  <si>
    <t>１．指定成分等含有食品による健康被害報告件数</t>
    <rPh sb="2" eb="4">
      <t>シテイ</t>
    </rPh>
    <rPh sb="4" eb="6">
      <t>セイブン</t>
    </rPh>
    <rPh sb="6" eb="7">
      <t>トウ</t>
    </rPh>
    <rPh sb="7" eb="9">
      <t>ガンユウ</t>
    </rPh>
    <rPh sb="9" eb="11">
      <t>ショクヒン</t>
    </rPh>
    <rPh sb="14" eb="16">
      <t>ケンコウ</t>
    </rPh>
    <rPh sb="16" eb="18">
      <t>ヒガイ</t>
    </rPh>
    <rPh sb="18" eb="20">
      <t>ホウコク</t>
    </rPh>
    <rPh sb="20" eb="22">
      <t>ケンスウ</t>
    </rPh>
    <phoneticPr fontId="2"/>
  </si>
  <si>
    <t>２．性別（単位：人）</t>
    <rPh sb="2" eb="4">
      <t>セイベツ</t>
    </rPh>
    <rPh sb="5" eb="7">
      <t>タンイ</t>
    </rPh>
    <rPh sb="8" eb="9">
      <t>ニン</t>
    </rPh>
    <phoneticPr fontId="2"/>
  </si>
  <si>
    <t>３．年齢（単位：人）</t>
    <rPh sb="2" eb="4">
      <t>ネンレイ</t>
    </rPh>
    <rPh sb="5" eb="7">
      <t>タンイ</t>
    </rPh>
    <rPh sb="8" eb="9">
      <t>ニン</t>
    </rPh>
    <phoneticPr fontId="2"/>
  </si>
  <si>
    <t>４．報告のある主な症状</t>
    <rPh sb="2" eb="4">
      <t>ホウコク</t>
    </rPh>
    <rPh sb="7" eb="8">
      <t>オモ</t>
    </rPh>
    <rPh sb="9" eb="11">
      <t>ショウジョウ</t>
    </rPh>
    <phoneticPr fontId="2"/>
  </si>
  <si>
    <t>５．他のいわゆる「健康食品」の摂取状況（単位：人）</t>
    <rPh sb="2" eb="3">
      <t>タ</t>
    </rPh>
    <rPh sb="9" eb="11">
      <t>ケンコウ</t>
    </rPh>
    <rPh sb="11" eb="13">
      <t>ショクヒン</t>
    </rPh>
    <rPh sb="15" eb="17">
      <t>セッシュ</t>
    </rPh>
    <rPh sb="17" eb="19">
      <t>ジョウキョウ</t>
    </rPh>
    <rPh sb="20" eb="22">
      <t>タンイ</t>
    </rPh>
    <rPh sb="23" eb="24">
      <t>ニン</t>
    </rPh>
    <phoneticPr fontId="2"/>
  </si>
  <si>
    <t>６．医薬品の摂取状況（単位：人）</t>
    <rPh sb="2" eb="5">
      <t>イヤクヒン</t>
    </rPh>
    <rPh sb="6" eb="8">
      <t>セッシュ</t>
    </rPh>
    <rPh sb="8" eb="10">
      <t>ジョウキョウ</t>
    </rPh>
    <rPh sb="11" eb="13">
      <t>タンイ</t>
    </rPh>
    <rPh sb="14" eb="15">
      <t>ニン</t>
    </rPh>
    <phoneticPr fontId="2"/>
  </si>
  <si>
    <t>含有する指定成分等</t>
    <phoneticPr fontId="2"/>
  </si>
  <si>
    <t>報告件数（16件）</t>
    <phoneticPr fontId="2"/>
  </si>
  <si>
    <t>累計</t>
    <phoneticPr fontId="2"/>
  </si>
  <si>
    <t>コレウス・フォルスコリー</t>
    <phoneticPr fontId="2"/>
  </si>
  <si>
    <t>―</t>
  </si>
  <si>
    <t>ドオウレン</t>
    <phoneticPr fontId="2"/>
  </si>
  <si>
    <t>プエラリア・ミリフィカ</t>
    <phoneticPr fontId="2"/>
  </si>
  <si>
    <t>ブラックコホシュ</t>
    <phoneticPr fontId="2"/>
  </si>
  <si>
    <t>プエラリア・ミリフィカ+ブラックコホシュ</t>
    <phoneticPr fontId="2"/>
  </si>
  <si>
    <t>合計</t>
    <phoneticPr fontId="2"/>
  </si>
  <si>
    <t>男性</t>
    <phoneticPr fontId="2"/>
  </si>
  <si>
    <t>女性</t>
    <phoneticPr fontId="2"/>
  </si>
  <si>
    <t>不明</t>
    <phoneticPr fontId="2"/>
  </si>
  <si>
    <t>10代未満</t>
    <phoneticPr fontId="2"/>
  </si>
  <si>
    <t>10代</t>
    <phoneticPr fontId="2"/>
  </si>
  <si>
    <t>20代</t>
    <phoneticPr fontId="2"/>
  </si>
  <si>
    <t>30代</t>
    <phoneticPr fontId="2"/>
  </si>
  <si>
    <t>40代</t>
    <phoneticPr fontId="2"/>
  </si>
  <si>
    <t>50代</t>
    <phoneticPr fontId="2"/>
  </si>
  <si>
    <t>60代</t>
    <phoneticPr fontId="2"/>
  </si>
  <si>
    <t>70代</t>
    <phoneticPr fontId="2"/>
  </si>
  <si>
    <t>80代</t>
    <phoneticPr fontId="2"/>
  </si>
  <si>
    <t>90代</t>
    <phoneticPr fontId="2"/>
  </si>
  <si>
    <t>100歳以上</t>
    <phoneticPr fontId="2"/>
  </si>
  <si>
    <t>症状</t>
    <phoneticPr fontId="2"/>
  </si>
  <si>
    <t>下痢（軟便を含む）、かゆみ・発疹、胃痛（胃の不快感含む）腹痛、
検査値の異常（肝機能）、便秘、頭痛、　等</t>
    <phoneticPr fontId="2"/>
  </si>
  <si>
    <t>健康被害報告なし</t>
    <phoneticPr fontId="2"/>
  </si>
  <si>
    <t>不正性器出血、月経不順、かゆみ・発疹、胸の張り、腹痛、倦怠感　等</t>
    <phoneticPr fontId="2"/>
  </si>
  <si>
    <t>胃痛（胃の不快感を含む）、かゆみ・発疹、月経不順、下痢、検査値の異常（肝機能）、
ふらつき、吐気・嘔吐、ほてり、頭痛　等</t>
    <phoneticPr fontId="2"/>
  </si>
  <si>
    <t>不正性器出血、月経不順、蕁麻疹、腹痛　等</t>
    <phoneticPr fontId="2"/>
  </si>
  <si>
    <t>あり</t>
    <phoneticPr fontId="2"/>
  </si>
  <si>
    <t>なし</t>
    <phoneticPr fontId="2"/>
  </si>
  <si>
    <t>指定成分等含有食品との関連が疑われる健康被害情報について（令和6年）</t>
    <phoneticPr fontId="2"/>
  </si>
  <si>
    <t>指定成分等含有食品との関連が疑われる健康被害情報一覧</t>
  </si>
  <si>
    <t>健康被害情報の内容の追加及び変更（届出対象でないと判明した場合を含む。）の報告により、随時更新しています。</t>
  </si>
  <si>
    <t>1．コレウス・フォルスコリーを含む食品（11件）</t>
  </si>
  <si>
    <t>No.</t>
  </si>
  <si>
    <t>健康被害情報受理日</t>
  </si>
  <si>
    <t>性別</t>
  </si>
  <si>
    <t>年齢</t>
  </si>
  <si>
    <t>主な症状
（自己申告を含む）</t>
  </si>
  <si>
    <t>摂取開始日・期間</t>
  </si>
  <si>
    <t>症状発現日</t>
  </si>
  <si>
    <t>症状発現後の使用状況・
症状</t>
  </si>
  <si>
    <t>他のいわゆる健康食品の摂取状況</t>
  </si>
  <si>
    <t>医薬品の
摂取状況</t>
  </si>
  <si>
    <t>重篤度
（保健所使用欄）</t>
  </si>
  <si>
    <t>備考</t>
  </si>
  <si>
    <t>女性</t>
  </si>
  <si>
    <t>40代</t>
  </si>
  <si>
    <t>下痢,ガスのにおいが強くなった。</t>
  </si>
  <si>
    <t>不明（摂取期間は3週間）～令和5年11月29日</t>
  </si>
  <si>
    <t>摂取2日頃</t>
  </si>
  <si>
    <t>中止後に症状改善なし</t>
  </si>
  <si>
    <t>なし</t>
  </si>
  <si>
    <t>軽微</t>
  </si>
  <si>
    <t>男性</t>
  </si>
  <si>
    <t>70代</t>
  </si>
  <si>
    <t>下痢</t>
  </si>
  <si>
    <t>不明</t>
  </si>
  <si>
    <t>60代</t>
  </si>
  <si>
    <t>倦怠感,吐気・嘔吐,手足足先が急に冷たくなり寒気がした。その後、しばらく寝つけなかった。</t>
  </si>
  <si>
    <t>令和5年12月8日～令和5年12月9日</t>
  </si>
  <si>
    <t>令和5年12月8日頃</t>
  </si>
  <si>
    <t>中止後に症状改善あり</t>
  </si>
  <si>
    <t>あり</t>
  </si>
  <si>
    <t>50代</t>
  </si>
  <si>
    <t>便が柔らかくなる。</t>
  </si>
  <si>
    <t>発熱,頭痛,吐気・嘔吐,腹痛,寒気、便秘</t>
  </si>
  <si>
    <t>令和5年12月10日～令和5年12月12日</t>
  </si>
  <si>
    <t>令和5年12月12日頃</t>
  </si>
  <si>
    <t>20代</t>
  </si>
  <si>
    <t>中等度</t>
  </si>
  <si>
    <t>令和5年12月3日頃</t>
  </si>
  <si>
    <t>中止後の症状改善不明</t>
  </si>
  <si>
    <t>軽度</t>
  </si>
  <si>
    <t>不正性器出血</t>
  </si>
  <si>
    <t>令和5年11月14日頃</t>
  </si>
  <si>
    <t>2．ドオウレンを含む食品（0件）</t>
  </si>
  <si>
    <t>3．プエラリア・ミリフィカを含む食品（2件）</t>
  </si>
  <si>
    <t>髪の毛が抜けた</t>
  </si>
  <si>
    <t>10代</t>
  </si>
  <si>
    <t>吐気・嘔吐,寒気、足の痺れ</t>
  </si>
  <si>
    <t>4．ブラックコホシュを含む食品（3件）</t>
  </si>
  <si>
    <t>摂取後、めまい、ふらつき、ふわっとした感じ及び胃不快があった。　　　　</t>
  </si>
  <si>
    <t>令和5年11月9日～令和5年11月22日</t>
  </si>
  <si>
    <t>令和5年11月12日頃</t>
  </si>
  <si>
    <t>摂取後乳房の腫れや痛みを感じる。　</t>
  </si>
  <si>
    <t>令和5年12月29日～令和6年1月4日</t>
  </si>
  <si>
    <t>5．プエラリア・ミリフィカ+ブラックコホシュを含む食品（0件）</t>
  </si>
  <si>
    <t>本品を摂取開始2日目から下痢持続し、ガスのにおいも強くなった。11月29日の朝から摂取を中止しているが、症状が残っているとの申告であった。
（報告書に記載あり）</t>
    <rPh sb="33" eb="34">
      <t>ガツ</t>
    </rPh>
    <rPh sb="36" eb="37">
      <t>ニチ</t>
    </rPh>
    <phoneticPr fontId="2"/>
  </si>
  <si>
    <t>減量後の症状改善なし,中止後に症状改善あり</t>
    <phoneticPr fontId="2"/>
  </si>
  <si>
    <t>本品を1日2粒摂取したら下痢となり、その後、1日1粒摂取しても症状が続き、摂取を中止したら、症状が改善したとの申告あった。
（報告書に記載あり）</t>
    <phoneticPr fontId="2"/>
  </si>
  <si>
    <t>本品を12月8日夜に2粒摂取したところ、数時間後に手足足先が急に冷たくなり寒気がした。また、便意があり排便、気持ち悪くなり少し吐いてしまった。その後もしばらく寝つけなかった。今朝になり、だいぶ体調はよくなったが何となく気だるい感じはあるとの申告あった。
（報告書に記載あり）</t>
    <rPh sb="5" eb="6">
      <t>ガツ</t>
    </rPh>
    <rPh sb="7" eb="8">
      <t>ニチ</t>
    </rPh>
    <phoneticPr fontId="2"/>
  </si>
  <si>
    <t>本品を朝晩2粒ずつ摂取し出したら、便が柔らかくなる。朝晩1粒ずつに減らしてもまだ便は緩いとの申告あった。
（報告書に記載あり）</t>
    <phoneticPr fontId="2"/>
  </si>
  <si>
    <t>12月10日から本品の摂取を開始し、12月12日朝の空腹時に摂取したところ、摂取30分～1時間後から頭痛、発熱（37.5℃、寒気、吐き気、便秘、腹痛が生じた。昨日まで体調に問題はなかった。その他のいわゆる健康食品も本品と同様に摂取開始し、最後に摂取したのは12月11日の夜であるとの申告あった。
（報告書に記載あり）</t>
    <rPh sb="2" eb="3">
      <t>ガツ</t>
    </rPh>
    <rPh sb="5" eb="6">
      <t>ニチ</t>
    </rPh>
    <rPh sb="20" eb="21">
      <t>ガツ</t>
    </rPh>
    <rPh sb="23" eb="24">
      <t>ニチ</t>
    </rPh>
    <rPh sb="130" eb="131">
      <t>ガツ</t>
    </rPh>
    <rPh sb="133" eb="134">
      <t>ニチ</t>
    </rPh>
    <phoneticPr fontId="2"/>
  </si>
  <si>
    <t>令和5年1月16日～不明</t>
    <phoneticPr fontId="2"/>
  </si>
  <si>
    <t>令和5年2月頃</t>
    <phoneticPr fontId="2"/>
  </si>
  <si>
    <t>健康・生活衛生局食品基準審査課</t>
    <rPh sb="0" eb="2">
      <t>ケンコウ</t>
    </rPh>
    <rPh sb="3" eb="5">
      <t>セイカツ</t>
    </rPh>
    <rPh sb="5" eb="8">
      <t>エイセイキョク</t>
    </rPh>
    <rPh sb="8" eb="10">
      <t>ショクヒン</t>
    </rPh>
    <rPh sb="10" eb="12">
      <t>キジュン</t>
    </rPh>
    <rPh sb="12" eb="14">
      <t>シンサ</t>
    </rPh>
    <rPh sb="14" eb="15">
      <t>カ</t>
    </rPh>
    <phoneticPr fontId="2"/>
  </si>
  <si>
    <t>転帰：不明（報告書に記載あり）</t>
    <rPh sb="3" eb="5">
      <t>フメイ</t>
    </rPh>
    <phoneticPr fontId="2"/>
  </si>
  <si>
    <t>月経不順</t>
    <phoneticPr fontId="2"/>
  </si>
  <si>
    <t>健康診断で肝機能の数値が高かった。具体的な数値は覚えていないが、基準値を少し上回ったくらいだったと思う。</t>
    <phoneticPr fontId="2"/>
  </si>
  <si>
    <t>体調不良が続き、病院に緊急搬送され入院。肝機能の値が1000を超えた。</t>
    <phoneticPr fontId="2"/>
  </si>
  <si>
    <t>蕁麻疹がでた</t>
    <phoneticPr fontId="2"/>
  </si>
  <si>
    <t>蕁麻疹が出た、便の回数が増えた（下痢ではない）</t>
    <phoneticPr fontId="2"/>
  </si>
  <si>
    <t>18～19歳の頃から～継続中</t>
    <phoneticPr fontId="2"/>
  </si>
  <si>
    <t>摂取期間は5～6年間</t>
    <phoneticPr fontId="2"/>
  </si>
  <si>
    <t>摂取期間は5年以上</t>
    <phoneticPr fontId="2"/>
  </si>
  <si>
    <t>令和5年12月1日～不明</t>
    <phoneticPr fontId="2"/>
  </si>
  <si>
    <t>令和5年11月12日～不明</t>
    <phoneticPr fontId="2"/>
  </si>
  <si>
    <t>ここ3ヵ月位</t>
    <phoneticPr fontId="2"/>
  </si>
  <si>
    <t>令和５年8月の健康診断結果</t>
    <rPh sb="0" eb="2">
      <t>レイワ</t>
    </rPh>
    <phoneticPr fontId="2"/>
  </si>
  <si>
    <t>昨年末</t>
    <phoneticPr fontId="2"/>
  </si>
  <si>
    <t>摂取 14日経過後頃</t>
    <phoneticPr fontId="2"/>
  </si>
  <si>
    <t>継続利用</t>
    <phoneticPr fontId="2"/>
  </si>
  <si>
    <t>転帰：外来治療で治癒
（報告書に記載あり）</t>
    <phoneticPr fontId="2"/>
  </si>
  <si>
    <t>かゆみ・発疹,サプリメントを摂取開始3日後、顔が痒くなり赤みが出た。顔に発疹が出て病院へ行った。かゆみ止めと抗生剤を処方してもらい、その後症状は良くなった。</t>
    <phoneticPr fontId="2"/>
  </si>
  <si>
    <t>令和5年12月31日頃</t>
    <phoneticPr fontId="2"/>
  </si>
  <si>
    <t>本品を5～6年間摂取していたが、令和５年8月の健康診断で肝機能の数値が高かった。具体的な数値は覚えていないが、基準値を少し上回ったくらいだったと思うとの申告であった。（報告書に記載あり）</t>
    <rPh sb="16" eb="18">
      <t>レイワ</t>
    </rPh>
    <phoneticPr fontId="2"/>
  </si>
  <si>
    <t>5年以上本品、当該製品以外のいわゆる「健康食品」A及びBを摂取していた。昨年末、体調不良が続き、病院に緊急搬送され入院した。肝機能の値が1000を超えた。1月24日時点でも入院している。他に服用しているものがなくサプリメント以外に危険因子が見つからないとの申告であった。
転帰：不明（報告書に記載あり）</t>
    <rPh sb="78" eb="79">
      <t>ガツ</t>
    </rPh>
    <rPh sb="81" eb="82">
      <t>ニチ</t>
    </rPh>
    <rPh sb="139" eb="141">
      <t>フメイ</t>
    </rPh>
    <phoneticPr fontId="2"/>
  </si>
  <si>
    <t>体調不良者は18～19歳頃から本品を摂取しているが、ここ3ヶ月位生理が止まっている。食事はしっかり食べているが運動量も多く、かなり痩せて標準体重以下になっている。主治医にはダイエットしていることは申告しているが、本品を摂取していることは申告していないとの申告であった。（報告書に記載あり）</t>
    <rPh sb="127" eb="129">
      <t>シンコク</t>
    </rPh>
    <phoneticPr fontId="2"/>
  </si>
  <si>
    <t>令和6年3月29日時点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</si>
</sst>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
    <numFmt numFmtId="177" formatCode="[$-411]ggge&quot;年&quot;m&quot;月&quot;d&quot;日&quot;;@"/>
  </numFmts>
  <fonts count="11"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4"/>
      <color theme="1"/>
      <name val="游ゴシック"/>
      <family val="3"/>
      <charset val="128"/>
      <scheme val="minor"/>
    </font>
    <font>
      <sz val="12"/>
      <color theme="1"/>
      <name val="游ゴシック"/>
      <family val="3"/>
      <charset val="128"/>
      <scheme val="minor"/>
    </font>
    <font>
      <sz val="11"/>
      <name val="ＭＳ Ｐゴシック"/>
      <family val="3"/>
      <charset val="128"/>
    </font>
    <font>
      <sz val="11"/>
      <name val="Meiryo UI"/>
      <family val="3"/>
      <charset val="128"/>
    </font>
    <font>
      <sz val="18"/>
      <color theme="1"/>
      <name val="游ゴシック"/>
      <family val="3"/>
      <charset val="128"/>
      <scheme val="minor"/>
    </font>
    <font>
      <sz val="16"/>
      <color theme="1"/>
      <name val="游ゴシック"/>
      <family val="3"/>
      <charset val="128"/>
      <scheme val="minor"/>
    </font>
    <font>
      <sz val="9"/>
      <color theme="1"/>
      <name val="游ゴシック"/>
      <family val="3"/>
      <charset val="128"/>
      <scheme val="minor"/>
    </font>
    <font>
      <sz val="12"/>
      <name val="游ゴシック"/>
      <family val="3"/>
      <charset val="128"/>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5" fillId="0" borderId="0"/>
  </cellStyleXfs>
  <cellXfs count="51">
    <xf numFmtId="0" fontId="0" fillId="0" borderId="0" xfId="0">
      <alignment vertical="center"/>
    </xf>
    <xf numFmtId="0" fontId="1" fillId="0" borderId="0" xfId="0" applyFont="1" applyAlignment="1">
      <alignment vertical="center" wrapText="1"/>
    </xf>
    <xf numFmtId="0" fontId="1" fillId="0" borderId="0" xfId="0" applyFont="1">
      <alignment vertical="center"/>
    </xf>
    <xf numFmtId="0" fontId="4" fillId="0" borderId="0" xfId="0" applyFont="1" applyAlignment="1">
      <alignment horizontal="right" vertical="center"/>
    </xf>
    <xf numFmtId="0" fontId="3" fillId="0" borderId="0" xfId="0" applyFont="1">
      <alignment vertical="center"/>
    </xf>
    <xf numFmtId="0" fontId="4" fillId="0" borderId="0" xfId="0" applyFont="1">
      <alignment vertical="center"/>
    </xf>
    <xf numFmtId="0" fontId="6" fillId="0" borderId="0" xfId="1" applyFont="1" applyAlignment="1">
      <alignment vertical="top"/>
    </xf>
    <xf numFmtId="176" fontId="1" fillId="0" borderId="5" xfId="0" applyNumberFormat="1"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lignment vertical="center"/>
    </xf>
    <xf numFmtId="0" fontId="1" fillId="0" borderId="6" xfId="0" applyFont="1" applyBorder="1" applyAlignment="1">
      <alignment horizontal="center" vertical="center"/>
    </xf>
    <xf numFmtId="0" fontId="1" fillId="0" borderId="1" xfId="0" applyFont="1" applyBorder="1">
      <alignment vertical="center"/>
    </xf>
    <xf numFmtId="0" fontId="1" fillId="0" borderId="1" xfId="0" applyFont="1" applyBorder="1" applyAlignment="1">
      <alignment horizontal="center" vertical="center"/>
    </xf>
    <xf numFmtId="0" fontId="1" fillId="0" borderId="5" xfId="0" applyFont="1" applyBorder="1">
      <alignment vertical="center"/>
    </xf>
    <xf numFmtId="0" fontId="1" fillId="0" borderId="5"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right" vertical="center"/>
    </xf>
    <xf numFmtId="0" fontId="8" fillId="0" borderId="0" xfId="0" applyFont="1">
      <alignment vertical="center"/>
    </xf>
    <xf numFmtId="0" fontId="9" fillId="0" borderId="5" xfId="0" applyFont="1" applyBorder="1" applyAlignment="1">
      <alignment horizontal="center" vertical="center" wrapText="1"/>
    </xf>
    <xf numFmtId="177" fontId="1" fillId="0" borderId="7" xfId="0" applyNumberFormat="1" applyFont="1" applyBorder="1" applyAlignment="1">
      <alignment vertical="center" wrapText="1"/>
    </xf>
    <xf numFmtId="0" fontId="1" fillId="0" borderId="7" xfId="0" applyFont="1" applyBorder="1" applyAlignment="1">
      <alignment horizontal="center" vertical="center" wrapText="1"/>
    </xf>
    <xf numFmtId="0" fontId="1" fillId="0" borderId="7" xfId="0" applyFont="1" applyBorder="1" applyAlignment="1">
      <alignment vertical="center" wrapText="1"/>
    </xf>
    <xf numFmtId="0" fontId="1" fillId="0" borderId="6" xfId="0" applyFont="1" applyBorder="1" applyAlignment="1">
      <alignment vertical="center" wrapText="1"/>
    </xf>
    <xf numFmtId="0" fontId="1" fillId="0" borderId="0" xfId="0" applyFont="1" applyAlignment="1">
      <alignment horizontal="center" vertical="center" wrapText="1"/>
    </xf>
    <xf numFmtId="0" fontId="1" fillId="2" borderId="6" xfId="0" applyFont="1" applyFill="1" applyBorder="1">
      <alignment vertical="center"/>
    </xf>
    <xf numFmtId="177" fontId="1" fillId="2" borderId="7" xfId="0" applyNumberFormat="1" applyFont="1" applyFill="1" applyBorder="1" applyAlignment="1">
      <alignment vertical="center" wrapText="1"/>
    </xf>
    <xf numFmtId="0" fontId="1" fillId="2" borderId="7" xfId="0" applyFont="1" applyFill="1" applyBorder="1" applyAlignment="1">
      <alignment horizontal="center" vertical="center" wrapText="1"/>
    </xf>
    <xf numFmtId="0" fontId="1" fillId="2" borderId="7" xfId="0" applyFont="1" applyFill="1" applyBorder="1" applyAlignment="1">
      <alignment vertical="center" wrapText="1"/>
    </xf>
    <xf numFmtId="0" fontId="0" fillId="2" borderId="7" xfId="0" applyFill="1" applyBorder="1" applyAlignment="1">
      <alignment vertical="top" wrapText="1"/>
    </xf>
    <xf numFmtId="0" fontId="1" fillId="2" borderId="7" xfId="0" applyFont="1" applyFill="1" applyBorder="1" applyAlignment="1">
      <alignment vertical="top" wrapText="1"/>
    </xf>
    <xf numFmtId="0" fontId="10" fillId="0" borderId="0" xfId="0" applyFont="1" applyAlignment="1">
      <alignment horizontal="right" vertical="top"/>
    </xf>
    <xf numFmtId="0" fontId="1" fillId="0" borderId="6" xfId="0" applyFont="1" applyFill="1" applyBorder="1">
      <alignment vertical="center"/>
    </xf>
    <xf numFmtId="177" fontId="1" fillId="0" borderId="7" xfId="0" applyNumberFormat="1" applyFont="1" applyFill="1" applyBorder="1" applyAlignment="1">
      <alignment vertical="center" wrapText="1"/>
    </xf>
    <xf numFmtId="0" fontId="1" fillId="0" borderId="7" xfId="0" applyFont="1" applyFill="1" applyBorder="1" applyAlignment="1">
      <alignment horizontal="center" vertical="center" wrapText="1"/>
    </xf>
    <xf numFmtId="0" fontId="1" fillId="0" borderId="7" xfId="0" applyFont="1" applyFill="1" applyBorder="1" applyAlignment="1">
      <alignment vertical="center" wrapText="1"/>
    </xf>
    <xf numFmtId="0" fontId="0" fillId="0" borderId="7" xfId="0" applyFill="1" applyBorder="1" applyAlignment="1">
      <alignment vertical="top" wrapText="1"/>
    </xf>
    <xf numFmtId="0" fontId="1" fillId="0" borderId="7" xfId="0" applyFont="1" applyFill="1" applyBorder="1" applyAlignment="1">
      <alignment vertical="top" wrapText="1"/>
    </xf>
    <xf numFmtId="0" fontId="1" fillId="0" borderId="6" xfId="0" applyFont="1" applyFill="1" applyBorder="1" applyAlignment="1">
      <alignment vertical="center" wrapText="1"/>
    </xf>
    <xf numFmtId="0" fontId="0" fillId="2" borderId="7" xfId="0" applyFill="1" applyBorder="1" applyAlignment="1">
      <alignment vertical="center" wrapText="1"/>
    </xf>
    <xf numFmtId="0" fontId="0" fillId="2" borderId="7" xfId="0" applyFill="1" applyBorder="1" applyAlignment="1">
      <alignment horizontal="left" vertical="center" wrapText="1"/>
    </xf>
    <xf numFmtId="0" fontId="1" fillId="0" borderId="6" xfId="0" applyFont="1" applyBorder="1" applyAlignment="1">
      <alignment horizontal="center" vertical="center"/>
    </xf>
    <xf numFmtId="0" fontId="1" fillId="0" borderId="1"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3" fillId="0" borderId="0" xfId="0" applyFont="1" applyAlignment="1">
      <alignment horizontal="center" vertical="center"/>
    </xf>
    <xf numFmtId="0" fontId="1" fillId="0" borderId="0" xfId="0" applyFont="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7" fillId="0" borderId="0" xfId="0" applyFont="1" applyAlignment="1">
      <alignment horizontal="center" vertical="center"/>
    </xf>
  </cellXfs>
  <cellStyles count="2">
    <cellStyle name="標準" xfId="0" builtinId="0"/>
    <cellStyle name="標準 2" xfId="1" xr:uid="{E9378D4C-920A-4BF0-90C5-392310278A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81125-8B44-4121-8E35-A4D52D5525E0}">
  <sheetPr codeName="O_41">
    <tabColor rgb="FF92D050"/>
    <pageSetUpPr fitToPage="1"/>
  </sheetPr>
  <dimension ref="A1:N64"/>
  <sheetViews>
    <sheetView showGridLines="0" tabSelected="1" view="pageBreakPreview" zoomScaleNormal="100" zoomScaleSheetLayoutView="100" workbookViewId="0">
      <selection activeCell="H18" sqref="H18"/>
    </sheetView>
  </sheetViews>
  <sheetFormatPr defaultColWidth="4.875" defaultRowHeight="18.75" x14ac:dyDescent="0.4"/>
  <cols>
    <col min="1" max="1" width="38.5" style="2" customWidth="1"/>
    <col min="2" max="14" width="8.375" style="2" customWidth="1"/>
    <col min="15" max="16384" width="4.875" style="2"/>
  </cols>
  <sheetData>
    <row r="1" spans="1:14" x14ac:dyDescent="0.4">
      <c r="A1" s="1"/>
    </row>
    <row r="2" spans="1:14" ht="24" x14ac:dyDescent="0.4">
      <c r="A2" s="45" t="s">
        <v>39</v>
      </c>
      <c r="B2" s="45"/>
      <c r="C2" s="45"/>
      <c r="D2" s="45"/>
      <c r="E2" s="45"/>
      <c r="F2" s="45"/>
      <c r="G2" s="45"/>
      <c r="H2" s="45"/>
      <c r="I2" s="45"/>
      <c r="J2" s="45"/>
      <c r="K2" s="45"/>
      <c r="L2" s="45"/>
      <c r="M2" s="45"/>
      <c r="N2" s="45"/>
    </row>
    <row r="4" spans="1:14" ht="19.5" x14ac:dyDescent="0.4">
      <c r="N4" s="30" t="s">
        <v>105</v>
      </c>
    </row>
    <row r="5" spans="1:14" ht="19.5" x14ac:dyDescent="0.4">
      <c r="N5" s="3" t="s">
        <v>128</v>
      </c>
    </row>
    <row r="6" spans="1:14" ht="19.5" x14ac:dyDescent="0.4">
      <c r="N6" s="3"/>
    </row>
    <row r="7" spans="1:14" ht="19.5" customHeight="1" x14ac:dyDescent="0.4">
      <c r="A7" s="46" t="s">
        <v>0</v>
      </c>
      <c r="B7" s="46"/>
      <c r="C7" s="46"/>
      <c r="D7" s="46"/>
      <c r="E7" s="46"/>
      <c r="F7" s="46"/>
      <c r="G7" s="46"/>
      <c r="H7" s="46"/>
      <c r="I7" s="46"/>
      <c r="J7" s="46"/>
      <c r="K7" s="46"/>
      <c r="L7" s="46"/>
      <c r="M7" s="46"/>
      <c r="N7" s="46"/>
    </row>
    <row r="9" spans="1:14" ht="24.75" thickBot="1" x14ac:dyDescent="0.45">
      <c r="A9" s="4" t="s">
        <v>1</v>
      </c>
      <c r="B9" s="4"/>
      <c r="C9" s="4"/>
      <c r="D9" s="4"/>
      <c r="E9" s="4"/>
      <c r="F9" s="4"/>
      <c r="G9" s="4"/>
    </row>
    <row r="10" spans="1:14" s="6" customFormat="1" ht="18" customHeight="1" thickTop="1" x14ac:dyDescent="0.4">
      <c r="A10" s="41" t="s">
        <v>7</v>
      </c>
      <c r="B10" s="47" t="s">
        <v>8</v>
      </c>
      <c r="C10" s="48"/>
      <c r="D10" s="48"/>
      <c r="E10" s="48"/>
      <c r="F10" s="48"/>
      <c r="G10" s="48"/>
      <c r="H10" s="48"/>
      <c r="I10" s="48"/>
      <c r="J10" s="48"/>
      <c r="K10" s="48"/>
      <c r="L10" s="48"/>
      <c r="M10" s="48"/>
      <c r="N10" s="49"/>
    </row>
    <row r="11" spans="1:14" s="6" customFormat="1" ht="18" customHeight="1" thickBot="1" x14ac:dyDescent="0.45">
      <c r="A11" s="42"/>
      <c r="B11" s="7">
        <v>45292</v>
      </c>
      <c r="C11" s="7">
        <v>45323</v>
      </c>
      <c r="D11" s="7">
        <v>45352</v>
      </c>
      <c r="E11" s="7">
        <v>45383</v>
      </c>
      <c r="F11" s="7">
        <v>45413</v>
      </c>
      <c r="G11" s="7">
        <v>45444</v>
      </c>
      <c r="H11" s="7">
        <v>45474</v>
      </c>
      <c r="I11" s="7">
        <v>45505</v>
      </c>
      <c r="J11" s="7">
        <v>45536</v>
      </c>
      <c r="K11" s="7">
        <v>45566</v>
      </c>
      <c r="L11" s="7">
        <v>45597</v>
      </c>
      <c r="M11" s="7">
        <v>45627</v>
      </c>
      <c r="N11" s="8" t="s">
        <v>9</v>
      </c>
    </row>
    <row r="12" spans="1:14" s="6" customFormat="1" ht="18" customHeight="1" thickTop="1" x14ac:dyDescent="0.4">
      <c r="A12" s="9" t="s">
        <v>10</v>
      </c>
      <c r="B12" s="9">
        <v>5</v>
      </c>
      <c r="C12" s="9">
        <v>6</v>
      </c>
      <c r="D12" s="10" t="s">
        <v>11</v>
      </c>
      <c r="E12" s="10" t="s">
        <v>11</v>
      </c>
      <c r="F12" s="10" t="s">
        <v>11</v>
      </c>
      <c r="G12" s="10" t="s">
        <v>11</v>
      </c>
      <c r="H12" s="10" t="s">
        <v>11</v>
      </c>
      <c r="I12" s="10" t="s">
        <v>11</v>
      </c>
      <c r="J12" s="10" t="s">
        <v>11</v>
      </c>
      <c r="K12" s="10" t="s">
        <v>11</v>
      </c>
      <c r="L12" s="10" t="s">
        <v>11</v>
      </c>
      <c r="M12" s="10" t="s">
        <v>11</v>
      </c>
      <c r="N12" s="9">
        <f>SUM($B12:M12)</f>
        <v>11</v>
      </c>
    </row>
    <row r="13" spans="1:14" s="6" customFormat="1" ht="18" customHeight="1" x14ac:dyDescent="0.4">
      <c r="A13" s="9" t="s">
        <v>12</v>
      </c>
      <c r="B13" s="9">
        <v>0</v>
      </c>
      <c r="C13" s="9">
        <v>0</v>
      </c>
      <c r="D13" s="10" t="s">
        <v>11</v>
      </c>
      <c r="E13" s="10" t="s">
        <v>11</v>
      </c>
      <c r="F13" s="10" t="s">
        <v>11</v>
      </c>
      <c r="G13" s="10" t="s">
        <v>11</v>
      </c>
      <c r="H13" s="10" t="s">
        <v>11</v>
      </c>
      <c r="I13" s="10" t="s">
        <v>11</v>
      </c>
      <c r="J13" s="10" t="s">
        <v>11</v>
      </c>
      <c r="K13" s="10" t="s">
        <v>11</v>
      </c>
      <c r="L13" s="10" t="s">
        <v>11</v>
      </c>
      <c r="M13" s="10" t="s">
        <v>11</v>
      </c>
      <c r="N13" s="9">
        <f>SUM($B13:M13)</f>
        <v>0</v>
      </c>
    </row>
    <row r="14" spans="1:14" s="6" customFormat="1" ht="18" customHeight="1" x14ac:dyDescent="0.4">
      <c r="A14" s="9" t="s">
        <v>13</v>
      </c>
      <c r="B14" s="9">
        <v>0</v>
      </c>
      <c r="C14" s="9">
        <v>2</v>
      </c>
      <c r="D14" s="10" t="s">
        <v>11</v>
      </c>
      <c r="E14" s="10" t="s">
        <v>11</v>
      </c>
      <c r="F14" s="10" t="s">
        <v>11</v>
      </c>
      <c r="G14" s="10" t="s">
        <v>11</v>
      </c>
      <c r="H14" s="10" t="s">
        <v>11</v>
      </c>
      <c r="I14" s="10" t="s">
        <v>11</v>
      </c>
      <c r="J14" s="10" t="s">
        <v>11</v>
      </c>
      <c r="K14" s="10" t="s">
        <v>11</v>
      </c>
      <c r="L14" s="10" t="s">
        <v>11</v>
      </c>
      <c r="M14" s="10" t="s">
        <v>11</v>
      </c>
      <c r="N14" s="9">
        <f>SUM($B14:M14)</f>
        <v>2</v>
      </c>
    </row>
    <row r="15" spans="1:14" s="6" customFormat="1" ht="18" customHeight="1" x14ac:dyDescent="0.4">
      <c r="A15" s="9" t="s">
        <v>14</v>
      </c>
      <c r="B15" s="9">
        <v>2</v>
      </c>
      <c r="C15" s="9">
        <v>1</v>
      </c>
      <c r="D15" s="10" t="s">
        <v>11</v>
      </c>
      <c r="E15" s="10" t="s">
        <v>11</v>
      </c>
      <c r="F15" s="10" t="s">
        <v>11</v>
      </c>
      <c r="G15" s="10" t="s">
        <v>11</v>
      </c>
      <c r="H15" s="10" t="s">
        <v>11</v>
      </c>
      <c r="I15" s="10" t="s">
        <v>11</v>
      </c>
      <c r="J15" s="10" t="s">
        <v>11</v>
      </c>
      <c r="K15" s="10" t="s">
        <v>11</v>
      </c>
      <c r="L15" s="10" t="s">
        <v>11</v>
      </c>
      <c r="M15" s="10" t="s">
        <v>11</v>
      </c>
      <c r="N15" s="9">
        <f>SUM($B15:M15)</f>
        <v>3</v>
      </c>
    </row>
    <row r="16" spans="1:14" s="6" customFormat="1" ht="18" customHeight="1" thickBot="1" x14ac:dyDescent="0.45">
      <c r="A16" s="9" t="s">
        <v>15</v>
      </c>
      <c r="B16" s="9">
        <v>0</v>
      </c>
      <c r="C16" s="9">
        <v>0</v>
      </c>
      <c r="D16" s="10" t="s">
        <v>11</v>
      </c>
      <c r="E16" s="10" t="s">
        <v>11</v>
      </c>
      <c r="F16" s="10" t="s">
        <v>11</v>
      </c>
      <c r="G16" s="10" t="s">
        <v>11</v>
      </c>
      <c r="H16" s="10" t="s">
        <v>11</v>
      </c>
      <c r="I16" s="10" t="s">
        <v>11</v>
      </c>
      <c r="J16" s="10" t="s">
        <v>11</v>
      </c>
      <c r="K16" s="10" t="s">
        <v>11</v>
      </c>
      <c r="L16" s="10" t="s">
        <v>11</v>
      </c>
      <c r="M16" s="10" t="s">
        <v>11</v>
      </c>
      <c r="N16" s="9">
        <f>SUM($B16:M16)</f>
        <v>0</v>
      </c>
    </row>
    <row r="17" spans="1:14" customFormat="1" ht="36" customHeight="1" thickTop="1" x14ac:dyDescent="0.4">
      <c r="A17" s="11" t="s">
        <v>16</v>
      </c>
      <c r="B17" s="11">
        <f>SUM(B12:B16)</f>
        <v>7</v>
      </c>
      <c r="C17" s="11">
        <f t="shared" ref="C17:N17" si="0">SUM(C12:C16)</f>
        <v>9</v>
      </c>
      <c r="D17" s="12" t="s">
        <v>11</v>
      </c>
      <c r="E17" s="12" t="s">
        <v>11</v>
      </c>
      <c r="F17" s="12" t="s">
        <v>11</v>
      </c>
      <c r="G17" s="12" t="s">
        <v>11</v>
      </c>
      <c r="H17" s="12" t="s">
        <v>11</v>
      </c>
      <c r="I17" s="12" t="s">
        <v>11</v>
      </c>
      <c r="J17" s="12" t="s">
        <v>11</v>
      </c>
      <c r="K17" s="12" t="s">
        <v>11</v>
      </c>
      <c r="L17" s="12" t="s">
        <v>11</v>
      </c>
      <c r="M17" s="12" t="s">
        <v>11</v>
      </c>
      <c r="N17" s="11">
        <f t="shared" si="0"/>
        <v>16</v>
      </c>
    </row>
    <row r="18" spans="1:14" ht="27" customHeight="1" x14ac:dyDescent="0.4"/>
    <row r="19" spans="1:14" ht="26.25" customHeight="1" x14ac:dyDescent="0.4">
      <c r="A19" s="4" t="s">
        <v>2</v>
      </c>
    </row>
    <row r="20" spans="1:14" s="6" customFormat="1" ht="18" customHeight="1" thickBot="1" x14ac:dyDescent="0.45">
      <c r="A20" s="13" t="s">
        <v>7</v>
      </c>
      <c r="B20" s="42" t="s">
        <v>17</v>
      </c>
      <c r="C20" s="42"/>
      <c r="D20" s="42" t="s">
        <v>18</v>
      </c>
      <c r="E20" s="42"/>
      <c r="F20" s="42" t="s">
        <v>19</v>
      </c>
      <c r="G20" s="42"/>
      <c r="H20" s="42" t="s">
        <v>9</v>
      </c>
      <c r="I20" s="42"/>
    </row>
    <row r="21" spans="1:14" s="6" customFormat="1" ht="18" customHeight="1" thickTop="1" x14ac:dyDescent="0.4">
      <c r="A21" s="9" t="s">
        <v>10</v>
      </c>
      <c r="B21" s="40">
        <v>2</v>
      </c>
      <c r="C21" s="40"/>
      <c r="D21" s="40">
        <v>8</v>
      </c>
      <c r="E21" s="40"/>
      <c r="F21" s="40">
        <v>1</v>
      </c>
      <c r="G21" s="40"/>
      <c r="H21" s="40">
        <f>SUM(B21:G21)</f>
        <v>11</v>
      </c>
      <c r="I21" s="40"/>
    </row>
    <row r="22" spans="1:14" s="6" customFormat="1" ht="18" customHeight="1" x14ac:dyDescent="0.4">
      <c r="A22" s="9" t="s">
        <v>12</v>
      </c>
      <c r="B22" s="40">
        <v>0</v>
      </c>
      <c r="C22" s="40"/>
      <c r="D22" s="40">
        <v>0</v>
      </c>
      <c r="E22" s="40"/>
      <c r="F22" s="40">
        <v>0</v>
      </c>
      <c r="G22" s="40"/>
      <c r="H22" s="40">
        <f>SUM(B22:G22)</f>
        <v>0</v>
      </c>
      <c r="I22" s="40"/>
    </row>
    <row r="23" spans="1:14" s="6" customFormat="1" ht="18" customHeight="1" x14ac:dyDescent="0.4">
      <c r="A23" s="9" t="s">
        <v>13</v>
      </c>
      <c r="B23" s="40">
        <v>0</v>
      </c>
      <c r="C23" s="40"/>
      <c r="D23" s="40">
        <v>1</v>
      </c>
      <c r="E23" s="40"/>
      <c r="F23" s="40">
        <v>1</v>
      </c>
      <c r="G23" s="40"/>
      <c r="H23" s="40">
        <f>SUM(B23:G23)</f>
        <v>2</v>
      </c>
      <c r="I23" s="40"/>
    </row>
    <row r="24" spans="1:14" s="6" customFormat="1" ht="18" customHeight="1" x14ac:dyDescent="0.4">
      <c r="A24" s="9" t="s">
        <v>14</v>
      </c>
      <c r="B24" s="40">
        <v>0</v>
      </c>
      <c r="C24" s="40"/>
      <c r="D24" s="40">
        <v>3</v>
      </c>
      <c r="E24" s="40"/>
      <c r="F24" s="40">
        <v>0</v>
      </c>
      <c r="G24" s="40"/>
      <c r="H24" s="40">
        <f>SUM(B24:G24)</f>
        <v>3</v>
      </c>
      <c r="I24" s="40"/>
    </row>
    <row r="25" spans="1:14" s="6" customFormat="1" ht="18" customHeight="1" thickBot="1" x14ac:dyDescent="0.45">
      <c r="A25" s="9" t="s">
        <v>15</v>
      </c>
      <c r="B25" s="40">
        <v>0</v>
      </c>
      <c r="C25" s="40"/>
      <c r="D25" s="40">
        <v>0</v>
      </c>
      <c r="E25" s="40"/>
      <c r="F25" s="40">
        <v>0</v>
      </c>
      <c r="G25" s="40"/>
      <c r="H25" s="40">
        <f>SUM(B25:G25)</f>
        <v>0</v>
      </c>
      <c r="I25" s="40"/>
    </row>
    <row r="26" spans="1:14" customFormat="1" ht="18" customHeight="1" thickTop="1" x14ac:dyDescent="0.4">
      <c r="A26" s="11" t="s">
        <v>16</v>
      </c>
      <c r="B26" s="41">
        <f>SUM(B21:B25)</f>
        <v>2</v>
      </c>
      <c r="C26" s="41"/>
      <c r="D26" s="41">
        <f t="shared" ref="D26" si="1">SUM(D21:D25)</f>
        <v>12</v>
      </c>
      <c r="E26" s="41"/>
      <c r="F26" s="41">
        <f t="shared" ref="F26" si="2">SUM(F21:F25)</f>
        <v>2</v>
      </c>
      <c r="G26" s="41"/>
      <c r="H26" s="41">
        <f t="shared" ref="H26" si="3">SUM(H21:H25)</f>
        <v>16</v>
      </c>
      <c r="I26" s="41"/>
    </row>
    <row r="27" spans="1:14" ht="30.75" customHeight="1" x14ac:dyDescent="0.4"/>
    <row r="28" spans="1:14" ht="30" customHeight="1" x14ac:dyDescent="0.4">
      <c r="A28" s="4" t="s">
        <v>3</v>
      </c>
    </row>
    <row r="29" spans="1:14" s="6" customFormat="1" ht="38.25" thickBot="1" x14ac:dyDescent="0.45">
      <c r="A29" s="13" t="s">
        <v>7</v>
      </c>
      <c r="B29" s="14" t="s">
        <v>20</v>
      </c>
      <c r="C29" s="14" t="s">
        <v>21</v>
      </c>
      <c r="D29" s="14" t="s">
        <v>22</v>
      </c>
      <c r="E29" s="14" t="s">
        <v>23</v>
      </c>
      <c r="F29" s="14" t="s">
        <v>24</v>
      </c>
      <c r="G29" s="14" t="s">
        <v>25</v>
      </c>
      <c r="H29" s="14" t="s">
        <v>26</v>
      </c>
      <c r="I29" s="14" t="s">
        <v>27</v>
      </c>
      <c r="J29" s="14" t="s">
        <v>28</v>
      </c>
      <c r="K29" s="14" t="s">
        <v>29</v>
      </c>
      <c r="L29" s="14" t="s">
        <v>30</v>
      </c>
      <c r="M29" s="14" t="s">
        <v>19</v>
      </c>
      <c r="N29" s="14" t="s">
        <v>9</v>
      </c>
    </row>
    <row r="30" spans="1:14" s="6" customFormat="1" ht="18" customHeight="1" thickTop="1" x14ac:dyDescent="0.4">
      <c r="A30" s="9" t="s">
        <v>10</v>
      </c>
      <c r="B30" s="9">
        <v>0</v>
      </c>
      <c r="C30" s="9">
        <v>0</v>
      </c>
      <c r="D30" s="9">
        <v>1</v>
      </c>
      <c r="E30" s="9">
        <v>0</v>
      </c>
      <c r="F30" s="9">
        <v>2</v>
      </c>
      <c r="G30" s="9">
        <v>3</v>
      </c>
      <c r="H30" s="9">
        <v>2</v>
      </c>
      <c r="I30" s="9">
        <v>1</v>
      </c>
      <c r="J30" s="9">
        <v>0</v>
      </c>
      <c r="K30" s="9">
        <v>0</v>
      </c>
      <c r="L30" s="9">
        <v>0</v>
      </c>
      <c r="M30" s="9">
        <v>2</v>
      </c>
      <c r="N30" s="9">
        <f>SUM(B30:M30)</f>
        <v>11</v>
      </c>
    </row>
    <row r="31" spans="1:14" s="6" customFormat="1" ht="18" customHeight="1" x14ac:dyDescent="0.4">
      <c r="A31" s="9" t="s">
        <v>12</v>
      </c>
      <c r="B31" s="9">
        <v>0</v>
      </c>
      <c r="C31" s="9">
        <v>0</v>
      </c>
      <c r="D31" s="9">
        <v>0</v>
      </c>
      <c r="E31" s="9">
        <v>0</v>
      </c>
      <c r="F31" s="9">
        <v>0</v>
      </c>
      <c r="G31" s="9">
        <v>0</v>
      </c>
      <c r="H31" s="9">
        <v>0</v>
      </c>
      <c r="I31" s="9">
        <v>0</v>
      </c>
      <c r="J31" s="9">
        <v>0</v>
      </c>
      <c r="K31" s="9">
        <v>0</v>
      </c>
      <c r="L31" s="9">
        <v>0</v>
      </c>
      <c r="M31" s="9">
        <v>0</v>
      </c>
      <c r="N31" s="9">
        <f>SUM(B31:M31)</f>
        <v>0</v>
      </c>
    </row>
    <row r="32" spans="1:14" s="6" customFormat="1" ht="18" customHeight="1" x14ac:dyDescent="0.4">
      <c r="A32" s="9" t="s">
        <v>13</v>
      </c>
      <c r="B32" s="9">
        <v>0</v>
      </c>
      <c r="C32" s="9">
        <v>1</v>
      </c>
      <c r="D32" s="9">
        <v>0</v>
      </c>
      <c r="E32" s="9">
        <v>0</v>
      </c>
      <c r="F32" s="9">
        <v>0</v>
      </c>
      <c r="G32" s="9">
        <v>0</v>
      </c>
      <c r="H32" s="9">
        <v>0</v>
      </c>
      <c r="I32" s="9">
        <v>0</v>
      </c>
      <c r="J32" s="9">
        <v>0</v>
      </c>
      <c r="K32" s="9">
        <v>0</v>
      </c>
      <c r="L32" s="9">
        <v>0</v>
      </c>
      <c r="M32" s="9">
        <v>1</v>
      </c>
      <c r="N32" s="9">
        <f>SUM(B32:M32)</f>
        <v>2</v>
      </c>
    </row>
    <row r="33" spans="1:14" s="6" customFormat="1" ht="18" customHeight="1" x14ac:dyDescent="0.4">
      <c r="A33" s="9" t="s">
        <v>14</v>
      </c>
      <c r="B33" s="9">
        <v>0</v>
      </c>
      <c r="C33" s="9">
        <v>0</v>
      </c>
      <c r="D33" s="9">
        <v>0</v>
      </c>
      <c r="E33" s="9">
        <v>0</v>
      </c>
      <c r="F33" s="9">
        <v>1</v>
      </c>
      <c r="G33" s="9">
        <v>1</v>
      </c>
      <c r="H33" s="9">
        <v>1</v>
      </c>
      <c r="I33" s="9">
        <v>0</v>
      </c>
      <c r="J33" s="9">
        <v>0</v>
      </c>
      <c r="K33" s="9">
        <v>0</v>
      </c>
      <c r="L33" s="9">
        <v>0</v>
      </c>
      <c r="M33" s="9">
        <v>0</v>
      </c>
      <c r="N33" s="9">
        <f>SUM(B33:M33)</f>
        <v>3</v>
      </c>
    </row>
    <row r="34" spans="1:14" s="6" customFormat="1" ht="18" customHeight="1" thickBot="1" x14ac:dyDescent="0.45">
      <c r="A34" s="9" t="s">
        <v>15</v>
      </c>
      <c r="B34" s="9">
        <v>0</v>
      </c>
      <c r="C34" s="9">
        <v>0</v>
      </c>
      <c r="D34" s="9">
        <v>0</v>
      </c>
      <c r="E34" s="9">
        <v>0</v>
      </c>
      <c r="F34" s="9">
        <v>0</v>
      </c>
      <c r="G34" s="9">
        <v>0</v>
      </c>
      <c r="H34" s="9">
        <v>0</v>
      </c>
      <c r="I34" s="9">
        <v>0</v>
      </c>
      <c r="J34" s="9">
        <v>0</v>
      </c>
      <c r="K34" s="9">
        <v>0</v>
      </c>
      <c r="L34" s="9">
        <v>0</v>
      </c>
      <c r="M34" s="9">
        <v>0</v>
      </c>
      <c r="N34" s="9">
        <f>SUM(B34:M34)</f>
        <v>0</v>
      </c>
    </row>
    <row r="35" spans="1:14" customFormat="1" ht="18" customHeight="1" thickTop="1" x14ac:dyDescent="0.4">
      <c r="A35" s="11" t="s">
        <v>16</v>
      </c>
      <c r="B35" s="11">
        <f>SUM(B30:B34)</f>
        <v>0</v>
      </c>
      <c r="C35" s="11">
        <f t="shared" ref="C35:N35" si="4">SUM(C30:C34)</f>
        <v>1</v>
      </c>
      <c r="D35" s="11">
        <f t="shared" si="4"/>
        <v>1</v>
      </c>
      <c r="E35" s="11">
        <f t="shared" si="4"/>
        <v>0</v>
      </c>
      <c r="F35" s="11">
        <f t="shared" si="4"/>
        <v>3</v>
      </c>
      <c r="G35" s="11">
        <f t="shared" si="4"/>
        <v>4</v>
      </c>
      <c r="H35" s="11">
        <f t="shared" si="4"/>
        <v>3</v>
      </c>
      <c r="I35" s="11">
        <f t="shared" si="4"/>
        <v>1</v>
      </c>
      <c r="J35" s="11">
        <f t="shared" si="4"/>
        <v>0</v>
      </c>
      <c r="K35" s="11">
        <f t="shared" si="4"/>
        <v>0</v>
      </c>
      <c r="L35" s="11">
        <f t="shared" si="4"/>
        <v>0</v>
      </c>
      <c r="M35" s="11">
        <f t="shared" si="4"/>
        <v>3</v>
      </c>
      <c r="N35" s="11">
        <f t="shared" si="4"/>
        <v>16</v>
      </c>
    </row>
    <row r="36" spans="1:14" ht="30" customHeight="1" x14ac:dyDescent="0.4"/>
    <row r="37" spans="1:14" ht="31.5" customHeight="1" x14ac:dyDescent="0.4">
      <c r="A37" s="4" t="s">
        <v>4</v>
      </c>
    </row>
    <row r="38" spans="1:14" ht="38.25" customHeight="1" thickBot="1" x14ac:dyDescent="0.45">
      <c r="A38" s="13" t="s">
        <v>7</v>
      </c>
      <c r="B38" s="44" t="s">
        <v>31</v>
      </c>
      <c r="C38" s="44"/>
      <c r="D38" s="44"/>
      <c r="E38" s="44"/>
      <c r="F38" s="44"/>
      <c r="G38" s="44"/>
      <c r="H38" s="44"/>
      <c r="I38" s="44"/>
      <c r="J38" s="44"/>
      <c r="K38" s="44"/>
      <c r="L38" s="44"/>
      <c r="M38" s="44"/>
      <c r="N38" s="44"/>
    </row>
    <row r="39" spans="1:14" ht="36.6" customHeight="1" thickTop="1" x14ac:dyDescent="0.4">
      <c r="A39" s="9" t="s">
        <v>10</v>
      </c>
      <c r="B39" s="43" t="s">
        <v>32</v>
      </c>
      <c r="C39" s="40"/>
      <c r="D39" s="40"/>
      <c r="E39" s="40"/>
      <c r="F39" s="40"/>
      <c r="G39" s="40"/>
      <c r="H39" s="40"/>
      <c r="I39" s="40"/>
      <c r="J39" s="40"/>
      <c r="K39" s="40"/>
      <c r="L39" s="40"/>
      <c r="M39" s="40"/>
      <c r="N39" s="40"/>
    </row>
    <row r="40" spans="1:14" ht="36.6" customHeight="1" x14ac:dyDescent="0.4">
      <c r="A40" s="9" t="s">
        <v>12</v>
      </c>
      <c r="B40" s="43" t="s">
        <v>33</v>
      </c>
      <c r="C40" s="40"/>
      <c r="D40" s="40"/>
      <c r="E40" s="40"/>
      <c r="F40" s="40"/>
      <c r="G40" s="40"/>
      <c r="H40" s="40"/>
      <c r="I40" s="40"/>
      <c r="J40" s="40"/>
      <c r="K40" s="40"/>
      <c r="L40" s="40"/>
      <c r="M40" s="40"/>
      <c r="N40" s="40"/>
    </row>
    <row r="41" spans="1:14" ht="36.6" customHeight="1" x14ac:dyDescent="0.4">
      <c r="A41" s="9" t="s">
        <v>13</v>
      </c>
      <c r="B41" s="43" t="s">
        <v>34</v>
      </c>
      <c r="C41" s="40"/>
      <c r="D41" s="40"/>
      <c r="E41" s="40"/>
      <c r="F41" s="40"/>
      <c r="G41" s="40"/>
      <c r="H41" s="40"/>
      <c r="I41" s="40"/>
      <c r="J41" s="40"/>
      <c r="K41" s="40"/>
      <c r="L41" s="40"/>
      <c r="M41" s="40"/>
      <c r="N41" s="40"/>
    </row>
    <row r="42" spans="1:14" ht="36.6" customHeight="1" x14ac:dyDescent="0.4">
      <c r="A42" s="9" t="s">
        <v>14</v>
      </c>
      <c r="B42" s="43" t="s">
        <v>35</v>
      </c>
      <c r="C42" s="40"/>
      <c r="D42" s="40"/>
      <c r="E42" s="40"/>
      <c r="F42" s="40"/>
      <c r="G42" s="40"/>
      <c r="H42" s="40"/>
      <c r="I42" s="40"/>
      <c r="J42" s="40"/>
      <c r="K42" s="40"/>
      <c r="L42" s="40"/>
      <c r="M42" s="40"/>
      <c r="N42" s="40"/>
    </row>
    <row r="43" spans="1:14" ht="36.6" customHeight="1" x14ac:dyDescent="0.4">
      <c r="A43" s="9" t="s">
        <v>15</v>
      </c>
      <c r="B43" s="43" t="s">
        <v>36</v>
      </c>
      <c r="C43" s="40"/>
      <c r="D43" s="40"/>
      <c r="E43" s="40"/>
      <c r="F43" s="40"/>
      <c r="G43" s="40"/>
      <c r="H43" s="40"/>
      <c r="I43" s="40"/>
      <c r="J43" s="40"/>
      <c r="K43" s="40"/>
      <c r="L43" s="40"/>
      <c r="M43" s="40"/>
      <c r="N43" s="40"/>
    </row>
    <row r="44" spans="1:14" ht="23.25" customHeight="1" x14ac:dyDescent="0.4"/>
    <row r="45" spans="1:14" ht="19.5" x14ac:dyDescent="0.4">
      <c r="A45" s="5"/>
      <c r="B45" s="5"/>
      <c r="C45" s="5"/>
      <c r="D45" s="5"/>
      <c r="E45" s="5"/>
      <c r="F45" s="5"/>
      <c r="G45" s="5"/>
    </row>
    <row r="47" spans="1:14" ht="35.25" customHeight="1" x14ac:dyDescent="0.4">
      <c r="A47" s="4" t="s">
        <v>5</v>
      </c>
    </row>
    <row r="48" spans="1:14" s="6" customFormat="1" ht="19.5" thickBot="1" x14ac:dyDescent="0.45">
      <c r="A48" s="13" t="s">
        <v>7</v>
      </c>
      <c r="B48" s="42" t="s">
        <v>37</v>
      </c>
      <c r="C48" s="42"/>
      <c r="D48" s="42" t="s">
        <v>38</v>
      </c>
      <c r="E48" s="42"/>
      <c r="F48" s="42" t="s">
        <v>19</v>
      </c>
      <c r="G48" s="42"/>
      <c r="H48" s="42" t="s">
        <v>9</v>
      </c>
      <c r="I48" s="42"/>
    </row>
    <row r="49" spans="1:9" s="6" customFormat="1" ht="19.5" thickTop="1" x14ac:dyDescent="0.4">
      <c r="A49" s="9" t="s">
        <v>10</v>
      </c>
      <c r="B49" s="40">
        <v>6</v>
      </c>
      <c r="C49" s="40"/>
      <c r="D49" s="40">
        <v>1</v>
      </c>
      <c r="E49" s="40"/>
      <c r="F49" s="40">
        <v>4</v>
      </c>
      <c r="G49" s="40"/>
      <c r="H49" s="40">
        <f>SUM(B49:G49)</f>
        <v>11</v>
      </c>
      <c r="I49" s="40"/>
    </row>
    <row r="50" spans="1:9" s="6" customFormat="1" x14ac:dyDescent="0.4">
      <c r="A50" s="9" t="s">
        <v>12</v>
      </c>
      <c r="B50" s="40">
        <v>0</v>
      </c>
      <c r="C50" s="40"/>
      <c r="D50" s="40">
        <v>0</v>
      </c>
      <c r="E50" s="40"/>
      <c r="F50" s="40">
        <v>0</v>
      </c>
      <c r="G50" s="40"/>
      <c r="H50" s="40">
        <f>SUM(B50:G50)</f>
        <v>0</v>
      </c>
      <c r="I50" s="40"/>
    </row>
    <row r="51" spans="1:9" s="6" customFormat="1" x14ac:dyDescent="0.4">
      <c r="A51" s="9" t="s">
        <v>13</v>
      </c>
      <c r="B51" s="40">
        <v>0</v>
      </c>
      <c r="C51" s="40"/>
      <c r="D51" s="40">
        <v>0</v>
      </c>
      <c r="E51" s="40"/>
      <c r="F51" s="40">
        <v>2</v>
      </c>
      <c r="G51" s="40"/>
      <c r="H51" s="40">
        <f>SUM(B51:G51)</f>
        <v>2</v>
      </c>
      <c r="I51" s="40"/>
    </row>
    <row r="52" spans="1:9" s="6" customFormat="1" x14ac:dyDescent="0.4">
      <c r="A52" s="9" t="s">
        <v>14</v>
      </c>
      <c r="B52" s="40">
        <v>1</v>
      </c>
      <c r="C52" s="40"/>
      <c r="D52" s="40">
        <v>0</v>
      </c>
      <c r="E52" s="40"/>
      <c r="F52" s="40">
        <v>2</v>
      </c>
      <c r="G52" s="40"/>
      <c r="H52" s="40">
        <f>SUM(B52:G52)</f>
        <v>3</v>
      </c>
      <c r="I52" s="40"/>
    </row>
    <row r="53" spans="1:9" s="6" customFormat="1" ht="19.5" thickBot="1" x14ac:dyDescent="0.45">
      <c r="A53" s="9" t="s">
        <v>15</v>
      </c>
      <c r="B53" s="40">
        <v>0</v>
      </c>
      <c r="C53" s="40"/>
      <c r="D53" s="40">
        <v>0</v>
      </c>
      <c r="E53" s="40"/>
      <c r="F53" s="40">
        <v>0</v>
      </c>
      <c r="G53" s="40"/>
      <c r="H53" s="40">
        <f>SUM(B53:G53)</f>
        <v>0</v>
      </c>
      <c r="I53" s="40"/>
    </row>
    <row r="54" spans="1:9" customFormat="1" ht="18" customHeight="1" thickTop="1" x14ac:dyDescent="0.4">
      <c r="A54" s="11" t="s">
        <v>16</v>
      </c>
      <c r="B54" s="41">
        <f>SUM(B49:B53)</f>
        <v>7</v>
      </c>
      <c r="C54" s="41"/>
      <c r="D54" s="41">
        <f t="shared" ref="D54" si="5">SUM(D49:D53)</f>
        <v>1</v>
      </c>
      <c r="E54" s="41"/>
      <c r="F54" s="41">
        <f t="shared" ref="F54" si="6">SUM(F49:F53)</f>
        <v>8</v>
      </c>
      <c r="G54" s="41"/>
      <c r="H54" s="41">
        <f t="shared" ref="H54" si="7">SUM(H49:H53)</f>
        <v>16</v>
      </c>
      <c r="I54" s="41"/>
    </row>
    <row r="55" spans="1:9" ht="38.25" customHeight="1" x14ac:dyDescent="0.4"/>
    <row r="56" spans="1:9" ht="32.25" customHeight="1" x14ac:dyDescent="0.4">
      <c r="A56" s="4" t="s">
        <v>6</v>
      </c>
    </row>
    <row r="57" spans="1:9" s="6" customFormat="1" ht="19.5" thickBot="1" x14ac:dyDescent="0.45">
      <c r="A57" s="13" t="s">
        <v>7</v>
      </c>
      <c r="B57" s="42" t="s">
        <v>37</v>
      </c>
      <c r="C57" s="42"/>
      <c r="D57" s="42" t="s">
        <v>38</v>
      </c>
      <c r="E57" s="42"/>
      <c r="F57" s="42" t="s">
        <v>19</v>
      </c>
      <c r="G57" s="42"/>
      <c r="H57" s="42" t="s">
        <v>9</v>
      </c>
      <c r="I57" s="42"/>
    </row>
    <row r="58" spans="1:9" s="6" customFormat="1" ht="19.5" thickTop="1" x14ac:dyDescent="0.4">
      <c r="A58" s="9" t="s">
        <v>10</v>
      </c>
      <c r="B58" s="40">
        <v>2</v>
      </c>
      <c r="C58" s="40"/>
      <c r="D58" s="40">
        <v>4</v>
      </c>
      <c r="E58" s="40"/>
      <c r="F58" s="40">
        <v>5</v>
      </c>
      <c r="G58" s="40"/>
      <c r="H58" s="40">
        <f>SUM(B58:G58)</f>
        <v>11</v>
      </c>
      <c r="I58" s="40"/>
    </row>
    <row r="59" spans="1:9" s="6" customFormat="1" x14ac:dyDescent="0.4">
      <c r="A59" s="9" t="s">
        <v>12</v>
      </c>
      <c r="B59" s="40">
        <v>0</v>
      </c>
      <c r="C59" s="40"/>
      <c r="D59" s="40">
        <v>0</v>
      </c>
      <c r="E59" s="40"/>
      <c r="F59" s="40">
        <v>0</v>
      </c>
      <c r="G59" s="40"/>
      <c r="H59" s="40">
        <f>SUM(B59:G59)</f>
        <v>0</v>
      </c>
      <c r="I59" s="40"/>
    </row>
    <row r="60" spans="1:9" s="6" customFormat="1" x14ac:dyDescent="0.4">
      <c r="A60" s="9" t="s">
        <v>13</v>
      </c>
      <c r="B60" s="40">
        <v>0</v>
      </c>
      <c r="C60" s="40"/>
      <c r="D60" s="40">
        <v>0</v>
      </c>
      <c r="E60" s="40"/>
      <c r="F60" s="40">
        <v>2</v>
      </c>
      <c r="G60" s="40"/>
      <c r="H60" s="40">
        <f>SUM(B60:G60)</f>
        <v>2</v>
      </c>
      <c r="I60" s="40"/>
    </row>
    <row r="61" spans="1:9" s="6" customFormat="1" x14ac:dyDescent="0.4">
      <c r="A61" s="9" t="s">
        <v>14</v>
      </c>
      <c r="B61" s="40">
        <v>0</v>
      </c>
      <c r="C61" s="40"/>
      <c r="D61" s="40">
        <v>3</v>
      </c>
      <c r="E61" s="40"/>
      <c r="F61" s="40">
        <v>0</v>
      </c>
      <c r="G61" s="40"/>
      <c r="H61" s="40">
        <f>SUM(B61:G61)</f>
        <v>3</v>
      </c>
      <c r="I61" s="40"/>
    </row>
    <row r="62" spans="1:9" s="6" customFormat="1" ht="19.5" thickBot="1" x14ac:dyDescent="0.45">
      <c r="A62" s="9" t="s">
        <v>15</v>
      </c>
      <c r="B62" s="40">
        <v>0</v>
      </c>
      <c r="C62" s="40"/>
      <c r="D62" s="40">
        <v>0</v>
      </c>
      <c r="E62" s="40"/>
      <c r="F62" s="40">
        <v>0</v>
      </c>
      <c r="G62" s="40"/>
      <c r="H62" s="40">
        <f>SUM(B62:G62)</f>
        <v>0</v>
      </c>
      <c r="I62" s="40"/>
    </row>
    <row r="63" spans="1:9" customFormat="1" ht="18" customHeight="1" thickTop="1" x14ac:dyDescent="0.4">
      <c r="A63" s="11" t="s">
        <v>16</v>
      </c>
      <c r="B63" s="41">
        <f>SUM(B58:B62)</f>
        <v>2</v>
      </c>
      <c r="C63" s="41"/>
      <c r="D63" s="41">
        <f t="shared" ref="D63" si="8">SUM(D58:D62)</f>
        <v>7</v>
      </c>
      <c r="E63" s="41"/>
      <c r="F63" s="41">
        <f t="shared" ref="F63" si="9">SUM(F58:F62)</f>
        <v>7</v>
      </c>
      <c r="G63" s="41"/>
      <c r="H63" s="41">
        <f t="shared" ref="H63" si="10">SUM(H58:H62)</f>
        <v>16</v>
      </c>
      <c r="I63" s="41"/>
    </row>
    <row r="64" spans="1:9" ht="13.15" customHeight="1" x14ac:dyDescent="0.4">
      <c r="A64" s="4"/>
      <c r="B64" s="4"/>
      <c r="C64" s="4"/>
      <c r="D64" s="4"/>
      <c r="E64" s="4"/>
      <c r="F64" s="4"/>
      <c r="G64" s="4"/>
    </row>
  </sheetData>
  <mergeCells count="94">
    <mergeCell ref="A2:N2"/>
    <mergeCell ref="A7:N7"/>
    <mergeCell ref="A10:A11"/>
    <mergeCell ref="B10:N10"/>
    <mergeCell ref="B20:C20"/>
    <mergeCell ref="D20:E20"/>
    <mergeCell ref="F20:G20"/>
    <mergeCell ref="H20:I20"/>
    <mergeCell ref="B21:C21"/>
    <mergeCell ref="D21:E21"/>
    <mergeCell ref="F21:G21"/>
    <mergeCell ref="H21:I21"/>
    <mergeCell ref="B22:C22"/>
    <mergeCell ref="D22:E22"/>
    <mergeCell ref="F22:G22"/>
    <mergeCell ref="H22:I22"/>
    <mergeCell ref="B23:C23"/>
    <mergeCell ref="D23:E23"/>
    <mergeCell ref="F23:G23"/>
    <mergeCell ref="H23:I23"/>
    <mergeCell ref="B24:C24"/>
    <mergeCell ref="D24:E24"/>
    <mergeCell ref="F24:G24"/>
    <mergeCell ref="H24:I24"/>
    <mergeCell ref="B43:N43"/>
    <mergeCell ref="B25:C25"/>
    <mergeCell ref="D25:E25"/>
    <mergeCell ref="F25:G25"/>
    <mergeCell ref="H25:I25"/>
    <mergeCell ref="B26:C26"/>
    <mergeCell ref="D26:E26"/>
    <mergeCell ref="F26:G26"/>
    <mergeCell ref="H26:I26"/>
    <mergeCell ref="B38:N38"/>
    <mergeCell ref="B39:N39"/>
    <mergeCell ref="B40:N40"/>
    <mergeCell ref="B41:N41"/>
    <mergeCell ref="B42:N42"/>
    <mergeCell ref="B48:C48"/>
    <mergeCell ref="D48:E48"/>
    <mergeCell ref="F48:G48"/>
    <mergeCell ref="H48:I48"/>
    <mergeCell ref="B49:C49"/>
    <mergeCell ref="D49:E49"/>
    <mergeCell ref="F49:G49"/>
    <mergeCell ref="H49:I49"/>
    <mergeCell ref="B50:C50"/>
    <mergeCell ref="D50:E50"/>
    <mergeCell ref="F50:G50"/>
    <mergeCell ref="H50:I50"/>
    <mergeCell ref="B51:C51"/>
    <mergeCell ref="D51:E51"/>
    <mergeCell ref="F51:G51"/>
    <mergeCell ref="H51:I51"/>
    <mergeCell ref="B52:C52"/>
    <mergeCell ref="D52:E52"/>
    <mergeCell ref="F52:G52"/>
    <mergeCell ref="H52:I52"/>
    <mergeCell ref="B53:C53"/>
    <mergeCell ref="D53:E53"/>
    <mergeCell ref="F53:G53"/>
    <mergeCell ref="H53:I53"/>
    <mergeCell ref="B54:C54"/>
    <mergeCell ref="D54:E54"/>
    <mergeCell ref="F54:G54"/>
    <mergeCell ref="H54:I54"/>
    <mergeCell ref="B57:C57"/>
    <mergeCell ref="D57:E57"/>
    <mergeCell ref="F57:G57"/>
    <mergeCell ref="H57:I57"/>
    <mergeCell ref="B58:C58"/>
    <mergeCell ref="D58:E58"/>
    <mergeCell ref="F58:G58"/>
    <mergeCell ref="H58:I58"/>
    <mergeCell ref="B59:C59"/>
    <mergeCell ref="D59:E59"/>
    <mergeCell ref="F59:G59"/>
    <mergeCell ref="H59:I59"/>
    <mergeCell ref="B60:C60"/>
    <mergeCell ref="D60:E60"/>
    <mergeCell ref="F60:G60"/>
    <mergeCell ref="H60:I60"/>
    <mergeCell ref="B61:C61"/>
    <mergeCell ref="D61:E61"/>
    <mergeCell ref="F61:G61"/>
    <mergeCell ref="H61:I61"/>
    <mergeCell ref="B62:C62"/>
    <mergeCell ref="D62:E62"/>
    <mergeCell ref="F62:G62"/>
    <mergeCell ref="H62:I62"/>
    <mergeCell ref="B63:C63"/>
    <mergeCell ref="D63:E63"/>
    <mergeCell ref="F63:G63"/>
    <mergeCell ref="H63:I63"/>
  </mergeCells>
  <phoneticPr fontId="2"/>
  <printOptions horizontalCentered="1" verticalCentered="1"/>
  <pageMargins left="0.70866141732283472" right="0.70866141732283472" top="0.74803149606299213" bottom="0.74803149606299213" header="0.31496062992125984" footer="0.31496062992125984"/>
  <pageSetup paperSize="9" scale="5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F30A0-D7FB-40C4-B4C4-8CEC509A8105}">
  <sheetPr codeName="O_42">
    <tabColor rgb="FF92D050"/>
    <pageSetUpPr fitToPage="1"/>
  </sheetPr>
  <dimension ref="A2:M21"/>
  <sheetViews>
    <sheetView showGridLines="0" view="pageBreakPreview" zoomScale="85" zoomScaleNormal="100" zoomScaleSheetLayoutView="85" workbookViewId="0">
      <pane ySplit="10" topLeftCell="A15" activePane="bottomLeft" state="frozenSplit"/>
      <selection activeCell="A10" sqref="A10:A11"/>
      <selection pane="bottomLeft" activeCell="L5" sqref="L5"/>
    </sheetView>
  </sheetViews>
  <sheetFormatPr defaultColWidth="9" defaultRowHeight="18.75" x14ac:dyDescent="0.4"/>
  <cols>
    <col min="1" max="1" width="4.25" style="2" customWidth="1"/>
    <col min="2" max="2" width="17.875" style="2" bestFit="1" customWidth="1"/>
    <col min="3" max="3" width="7" style="15" customWidth="1"/>
    <col min="4" max="4" width="7.375" style="15" customWidth="1"/>
    <col min="5" max="5" width="28" style="2" customWidth="1"/>
    <col min="6" max="6" width="17.875" style="2" customWidth="1"/>
    <col min="7" max="7" width="17" style="2" customWidth="1"/>
    <col min="8" max="8" width="14.125" style="2" customWidth="1"/>
    <col min="9" max="10" width="11" style="15" customWidth="1"/>
    <col min="11" max="11" width="11.875" style="15" customWidth="1"/>
    <col min="12" max="12" width="84.625" style="2" customWidth="1"/>
    <col min="13" max="14" width="9" style="2" customWidth="1"/>
    <col min="15" max="16384" width="9" style="2"/>
  </cols>
  <sheetData>
    <row r="2" spans="1:13" ht="30" x14ac:dyDescent="0.4">
      <c r="B2" s="50" t="s">
        <v>40</v>
      </c>
      <c r="C2" s="50"/>
      <c r="D2" s="50"/>
      <c r="E2" s="50"/>
      <c r="F2" s="50"/>
      <c r="G2" s="50"/>
      <c r="H2" s="50"/>
      <c r="I2" s="50"/>
      <c r="J2" s="50"/>
      <c r="K2" s="50"/>
      <c r="L2" s="50"/>
    </row>
    <row r="4" spans="1:13" ht="19.5" x14ac:dyDescent="0.4">
      <c r="L4" s="30" t="s">
        <v>105</v>
      </c>
    </row>
    <row r="5" spans="1:13" ht="19.5" x14ac:dyDescent="0.4">
      <c r="L5" s="3" t="s">
        <v>128</v>
      </c>
    </row>
    <row r="6" spans="1:13" ht="19.5" x14ac:dyDescent="0.4">
      <c r="L6" s="3"/>
    </row>
    <row r="7" spans="1:13" ht="14.25" customHeight="1" x14ac:dyDescent="0.4">
      <c r="A7" s="46" t="s">
        <v>41</v>
      </c>
      <c r="B7" s="46"/>
      <c r="C7" s="46"/>
      <c r="D7" s="46"/>
      <c r="E7" s="46"/>
      <c r="F7" s="46"/>
      <c r="G7" s="46"/>
      <c r="H7" s="46"/>
      <c r="I7" s="46"/>
      <c r="J7" s="46"/>
      <c r="K7" s="46"/>
      <c r="L7" s="46"/>
    </row>
    <row r="8" spans="1:13" x14ac:dyDescent="0.4">
      <c r="L8" s="16"/>
    </row>
    <row r="9" spans="1:13" ht="27" customHeight="1" x14ac:dyDescent="0.4">
      <c r="A9" s="17" t="s">
        <v>42</v>
      </c>
    </row>
    <row r="10" spans="1:13" ht="59.25" customHeight="1" thickBot="1" x14ac:dyDescent="0.45">
      <c r="A10" s="13" t="s">
        <v>43</v>
      </c>
      <c r="B10" s="14" t="s">
        <v>44</v>
      </c>
      <c r="C10" s="14" t="s">
        <v>45</v>
      </c>
      <c r="D10" s="14" t="s">
        <v>46</v>
      </c>
      <c r="E10" s="14" t="s">
        <v>47</v>
      </c>
      <c r="F10" s="14" t="s">
        <v>48</v>
      </c>
      <c r="G10" s="14" t="s">
        <v>49</v>
      </c>
      <c r="H10" s="14" t="s">
        <v>50</v>
      </c>
      <c r="I10" s="18" t="s">
        <v>51</v>
      </c>
      <c r="J10" s="18" t="s">
        <v>52</v>
      </c>
      <c r="K10" s="14" t="s">
        <v>53</v>
      </c>
      <c r="L10" s="14" t="s">
        <v>54</v>
      </c>
    </row>
    <row r="11" spans="1:13" ht="57" thickTop="1" x14ac:dyDescent="0.4">
      <c r="A11" s="31">
        <v>1</v>
      </c>
      <c r="B11" s="32">
        <v>45295</v>
      </c>
      <c r="C11" s="33" t="s">
        <v>55</v>
      </c>
      <c r="D11" s="33" t="s">
        <v>56</v>
      </c>
      <c r="E11" s="34" t="s">
        <v>57</v>
      </c>
      <c r="F11" s="34" t="s">
        <v>58</v>
      </c>
      <c r="G11" s="34" t="s">
        <v>59</v>
      </c>
      <c r="H11" s="34" t="s">
        <v>60</v>
      </c>
      <c r="I11" s="33" t="s">
        <v>61</v>
      </c>
      <c r="J11" s="33" t="s">
        <v>61</v>
      </c>
      <c r="K11" s="33" t="s">
        <v>62</v>
      </c>
      <c r="L11" s="35" t="s">
        <v>97</v>
      </c>
      <c r="M11" s="23"/>
    </row>
    <row r="12" spans="1:13" ht="56.25" x14ac:dyDescent="0.4">
      <c r="A12" s="31">
        <v>2</v>
      </c>
      <c r="B12" s="32">
        <v>45295</v>
      </c>
      <c r="C12" s="33" t="s">
        <v>63</v>
      </c>
      <c r="D12" s="33" t="s">
        <v>64</v>
      </c>
      <c r="E12" s="34" t="s">
        <v>65</v>
      </c>
      <c r="F12" s="34" t="s">
        <v>66</v>
      </c>
      <c r="G12" s="34" t="s">
        <v>66</v>
      </c>
      <c r="H12" s="34" t="s">
        <v>98</v>
      </c>
      <c r="I12" s="33" t="s">
        <v>66</v>
      </c>
      <c r="J12" s="33" t="s">
        <v>66</v>
      </c>
      <c r="K12" s="33" t="s">
        <v>62</v>
      </c>
      <c r="L12" s="35" t="s">
        <v>99</v>
      </c>
      <c r="M12" s="23"/>
    </row>
    <row r="13" spans="1:13" ht="75" x14ac:dyDescent="0.4">
      <c r="A13" s="31">
        <v>3</v>
      </c>
      <c r="B13" s="32">
        <v>45295</v>
      </c>
      <c r="C13" s="33" t="s">
        <v>55</v>
      </c>
      <c r="D13" s="33" t="s">
        <v>67</v>
      </c>
      <c r="E13" s="34" t="s">
        <v>68</v>
      </c>
      <c r="F13" s="34" t="s">
        <v>69</v>
      </c>
      <c r="G13" s="34" t="s">
        <v>70</v>
      </c>
      <c r="H13" s="34" t="s">
        <v>71</v>
      </c>
      <c r="I13" s="33" t="s">
        <v>72</v>
      </c>
      <c r="J13" s="33" t="s">
        <v>66</v>
      </c>
      <c r="K13" s="33" t="s">
        <v>62</v>
      </c>
      <c r="L13" s="35" t="s">
        <v>100</v>
      </c>
      <c r="M13" s="23"/>
    </row>
    <row r="14" spans="1:13" ht="56.25" x14ac:dyDescent="0.4">
      <c r="A14" s="31">
        <v>4</v>
      </c>
      <c r="B14" s="32">
        <v>45295</v>
      </c>
      <c r="C14" s="33" t="s">
        <v>63</v>
      </c>
      <c r="D14" s="33" t="s">
        <v>73</v>
      </c>
      <c r="E14" s="34" t="s">
        <v>74</v>
      </c>
      <c r="F14" s="34" t="s">
        <v>66</v>
      </c>
      <c r="G14" s="34" t="s">
        <v>66</v>
      </c>
      <c r="H14" s="34" t="s">
        <v>98</v>
      </c>
      <c r="I14" s="33" t="s">
        <v>66</v>
      </c>
      <c r="J14" s="33" t="s">
        <v>72</v>
      </c>
      <c r="K14" s="33" t="s">
        <v>62</v>
      </c>
      <c r="L14" s="36" t="s">
        <v>101</v>
      </c>
      <c r="M14" s="23"/>
    </row>
    <row r="15" spans="1:13" ht="93.75" x14ac:dyDescent="0.4">
      <c r="A15" s="31">
        <v>5</v>
      </c>
      <c r="B15" s="32">
        <v>45295</v>
      </c>
      <c r="C15" s="33" t="s">
        <v>55</v>
      </c>
      <c r="D15" s="33" t="s">
        <v>66</v>
      </c>
      <c r="E15" s="34" t="s">
        <v>75</v>
      </c>
      <c r="F15" s="34" t="s">
        <v>76</v>
      </c>
      <c r="G15" s="34" t="s">
        <v>77</v>
      </c>
      <c r="H15" s="34" t="s">
        <v>60</v>
      </c>
      <c r="I15" s="33" t="s">
        <v>72</v>
      </c>
      <c r="J15" s="33" t="s">
        <v>72</v>
      </c>
      <c r="K15" s="33" t="s">
        <v>62</v>
      </c>
      <c r="L15" s="36" t="s">
        <v>102</v>
      </c>
      <c r="M15" s="23"/>
    </row>
    <row r="16" spans="1:13" ht="75" x14ac:dyDescent="0.4">
      <c r="A16" s="24">
        <v>6</v>
      </c>
      <c r="B16" s="25">
        <v>45323</v>
      </c>
      <c r="C16" s="26" t="s">
        <v>55</v>
      </c>
      <c r="D16" s="26" t="s">
        <v>78</v>
      </c>
      <c r="E16" s="38" t="s">
        <v>107</v>
      </c>
      <c r="F16" s="38" t="s">
        <v>112</v>
      </c>
      <c r="G16" s="39" t="s">
        <v>117</v>
      </c>
      <c r="H16" s="38" t="s">
        <v>121</v>
      </c>
      <c r="I16" s="26" t="s">
        <v>66</v>
      </c>
      <c r="J16" s="26" t="s">
        <v>66</v>
      </c>
      <c r="K16" s="26" t="s">
        <v>62</v>
      </c>
      <c r="L16" s="28" t="s">
        <v>127</v>
      </c>
      <c r="M16" s="23"/>
    </row>
    <row r="17" spans="1:13" ht="75" x14ac:dyDescent="0.4">
      <c r="A17" s="24">
        <v>7</v>
      </c>
      <c r="B17" s="25">
        <v>45323</v>
      </c>
      <c r="C17" s="26" t="s">
        <v>55</v>
      </c>
      <c r="D17" s="26" t="s">
        <v>67</v>
      </c>
      <c r="E17" s="38" t="s">
        <v>108</v>
      </c>
      <c r="F17" s="38" t="s">
        <v>113</v>
      </c>
      <c r="G17" s="39" t="s">
        <v>118</v>
      </c>
      <c r="H17" s="38" t="s">
        <v>121</v>
      </c>
      <c r="I17" s="26" t="s">
        <v>72</v>
      </c>
      <c r="J17" s="26" t="s">
        <v>61</v>
      </c>
      <c r="K17" s="26" t="s">
        <v>62</v>
      </c>
      <c r="L17" s="28" t="s">
        <v>125</v>
      </c>
      <c r="M17" s="23"/>
    </row>
    <row r="18" spans="1:13" ht="75" x14ac:dyDescent="0.4">
      <c r="A18" s="24">
        <v>8</v>
      </c>
      <c r="B18" s="25">
        <v>45323</v>
      </c>
      <c r="C18" s="26" t="s">
        <v>55</v>
      </c>
      <c r="D18" s="26" t="s">
        <v>73</v>
      </c>
      <c r="E18" s="38" t="s">
        <v>109</v>
      </c>
      <c r="F18" s="38" t="s">
        <v>114</v>
      </c>
      <c r="G18" s="39" t="s">
        <v>119</v>
      </c>
      <c r="H18" s="38" t="s">
        <v>19</v>
      </c>
      <c r="I18" s="26" t="s">
        <v>72</v>
      </c>
      <c r="J18" s="26" t="s">
        <v>61</v>
      </c>
      <c r="K18" s="26" t="s">
        <v>79</v>
      </c>
      <c r="L18" s="29" t="s">
        <v>126</v>
      </c>
      <c r="M18" s="23"/>
    </row>
    <row r="19" spans="1:13" ht="37.5" x14ac:dyDescent="0.4">
      <c r="A19" s="24">
        <v>9</v>
      </c>
      <c r="B19" s="25">
        <v>45330</v>
      </c>
      <c r="C19" s="26" t="s">
        <v>55</v>
      </c>
      <c r="D19" s="26" t="s">
        <v>73</v>
      </c>
      <c r="E19" s="38" t="s">
        <v>110</v>
      </c>
      <c r="F19" s="38" t="s">
        <v>115</v>
      </c>
      <c r="G19" s="39" t="s">
        <v>80</v>
      </c>
      <c r="H19" s="38" t="s">
        <v>81</v>
      </c>
      <c r="I19" s="26" t="s">
        <v>72</v>
      </c>
      <c r="J19" s="26" t="s">
        <v>66</v>
      </c>
      <c r="K19" s="26" t="s">
        <v>82</v>
      </c>
      <c r="L19" s="27" t="s">
        <v>106</v>
      </c>
      <c r="M19" s="23"/>
    </row>
    <row r="20" spans="1:13" ht="37.5" x14ac:dyDescent="0.4">
      <c r="A20" s="24">
        <v>10</v>
      </c>
      <c r="B20" s="25">
        <v>45330</v>
      </c>
      <c r="C20" s="26" t="s">
        <v>55</v>
      </c>
      <c r="D20" s="26" t="s">
        <v>56</v>
      </c>
      <c r="E20" s="38" t="s">
        <v>83</v>
      </c>
      <c r="F20" s="27" t="s">
        <v>116</v>
      </c>
      <c r="G20" s="39" t="s">
        <v>84</v>
      </c>
      <c r="H20" s="38" t="s">
        <v>81</v>
      </c>
      <c r="I20" s="26" t="s">
        <v>72</v>
      </c>
      <c r="J20" s="26" t="s">
        <v>61</v>
      </c>
      <c r="K20" s="26" t="s">
        <v>62</v>
      </c>
      <c r="L20" s="38" t="s">
        <v>38</v>
      </c>
      <c r="M20" s="23"/>
    </row>
    <row r="21" spans="1:13" ht="37.5" x14ac:dyDescent="0.4">
      <c r="A21" s="24">
        <v>11</v>
      </c>
      <c r="B21" s="25">
        <v>45330</v>
      </c>
      <c r="C21" s="26" t="s">
        <v>66</v>
      </c>
      <c r="D21" s="26" t="s">
        <v>66</v>
      </c>
      <c r="E21" s="38" t="s">
        <v>111</v>
      </c>
      <c r="F21" s="38" t="s">
        <v>19</v>
      </c>
      <c r="G21" s="39" t="s">
        <v>120</v>
      </c>
      <c r="H21" s="38" t="s">
        <v>71</v>
      </c>
      <c r="I21" s="26" t="s">
        <v>66</v>
      </c>
      <c r="J21" s="26" t="s">
        <v>66</v>
      </c>
      <c r="K21" s="26" t="s">
        <v>62</v>
      </c>
      <c r="L21" s="38" t="s">
        <v>38</v>
      </c>
      <c r="M21" s="23"/>
    </row>
  </sheetData>
  <autoFilter ref="A10:L10" xr:uid="{00000000-0009-0000-0000-000001000000}"/>
  <mergeCells count="2">
    <mergeCell ref="B2:L2"/>
    <mergeCell ref="A7:L7"/>
  </mergeCells>
  <phoneticPr fontId="2"/>
  <pageMargins left="0.25" right="0.25" top="0.75" bottom="0.75" header="0.3" footer="0.3"/>
  <pageSetup paperSize="9" scale="3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E07DF-52FA-486C-9E03-85A9B9116014}">
  <sheetPr codeName="O_43">
    <tabColor rgb="FF92D050"/>
    <pageSetUpPr fitToPage="1"/>
  </sheetPr>
  <dimension ref="A2:M11"/>
  <sheetViews>
    <sheetView showGridLines="0" view="pageBreakPreview" zoomScale="70" zoomScaleNormal="100" zoomScaleSheetLayoutView="70" workbookViewId="0">
      <pane ySplit="10" topLeftCell="A11" activePane="bottomLeft" state="frozenSplit"/>
      <selection activeCell="A10" sqref="A10:A11"/>
      <selection pane="bottomLeft" activeCell="L5" sqref="L5"/>
    </sheetView>
  </sheetViews>
  <sheetFormatPr defaultColWidth="9" defaultRowHeight="18.75" x14ac:dyDescent="0.4"/>
  <cols>
    <col min="1" max="1" width="4.25" style="2" customWidth="1"/>
    <col min="2" max="2" width="17.875" style="2" bestFit="1" customWidth="1"/>
    <col min="3" max="3" width="7" style="15" customWidth="1"/>
    <col min="4" max="4" width="7.375" style="15" customWidth="1"/>
    <col min="5" max="5" width="28" style="2" customWidth="1"/>
    <col min="6" max="6" width="17.875" style="2" customWidth="1"/>
    <col min="7" max="7" width="17" style="2" customWidth="1"/>
    <col min="8" max="8" width="14.125" style="2" customWidth="1"/>
    <col min="9" max="10" width="11" style="15" customWidth="1"/>
    <col min="11" max="11" width="11.875" style="15" customWidth="1"/>
    <col min="12" max="12" width="37.125" style="2" customWidth="1"/>
    <col min="13" max="14" width="9" style="2" customWidth="1"/>
    <col min="15" max="16384" width="9" style="2"/>
  </cols>
  <sheetData>
    <row r="2" spans="1:13" ht="30" x14ac:dyDescent="0.4">
      <c r="B2" s="50" t="s">
        <v>40</v>
      </c>
      <c r="C2" s="50"/>
      <c r="D2" s="50"/>
      <c r="E2" s="50"/>
      <c r="F2" s="50"/>
      <c r="G2" s="50"/>
      <c r="H2" s="50"/>
      <c r="I2" s="50"/>
      <c r="J2" s="50"/>
      <c r="K2" s="50"/>
      <c r="L2" s="50"/>
    </row>
    <row r="4" spans="1:13" ht="19.5" x14ac:dyDescent="0.4">
      <c r="L4" s="30" t="s">
        <v>105</v>
      </c>
    </row>
    <row r="5" spans="1:13" ht="19.5" x14ac:dyDescent="0.4">
      <c r="L5" s="3" t="s">
        <v>128</v>
      </c>
    </row>
    <row r="6" spans="1:13" ht="19.5" x14ac:dyDescent="0.4">
      <c r="L6" s="3"/>
    </row>
    <row r="7" spans="1:13" ht="14.25" customHeight="1" x14ac:dyDescent="0.4">
      <c r="A7" s="46" t="s">
        <v>41</v>
      </c>
      <c r="B7" s="46"/>
      <c r="C7" s="46"/>
      <c r="D7" s="46"/>
      <c r="E7" s="46"/>
      <c r="F7" s="46"/>
      <c r="G7" s="46"/>
      <c r="H7" s="46"/>
      <c r="I7" s="46"/>
      <c r="J7" s="46"/>
      <c r="K7" s="46"/>
      <c r="L7" s="46"/>
    </row>
    <row r="8" spans="1:13" x14ac:dyDescent="0.4">
      <c r="L8" s="16"/>
    </row>
    <row r="9" spans="1:13" ht="27" customHeight="1" x14ac:dyDescent="0.4">
      <c r="A9" s="17" t="s">
        <v>85</v>
      </c>
    </row>
    <row r="10" spans="1:13" ht="59.25" customHeight="1" thickBot="1" x14ac:dyDescent="0.45">
      <c r="A10" s="13" t="s">
        <v>43</v>
      </c>
      <c r="B10" s="14" t="s">
        <v>44</v>
      </c>
      <c r="C10" s="14" t="s">
        <v>45</v>
      </c>
      <c r="D10" s="14" t="s">
        <v>46</v>
      </c>
      <c r="E10" s="14" t="s">
        <v>47</v>
      </c>
      <c r="F10" s="14" t="s">
        <v>48</v>
      </c>
      <c r="G10" s="14" t="s">
        <v>49</v>
      </c>
      <c r="H10" s="14" t="s">
        <v>50</v>
      </c>
      <c r="I10" s="18" t="s">
        <v>51</v>
      </c>
      <c r="J10" s="18" t="s">
        <v>52</v>
      </c>
      <c r="K10" s="14" t="s">
        <v>53</v>
      </c>
      <c r="L10" s="14" t="s">
        <v>54</v>
      </c>
    </row>
    <row r="11" spans="1:13" ht="19.5" thickTop="1" x14ac:dyDescent="0.4">
      <c r="A11" s="9"/>
      <c r="B11" s="19"/>
      <c r="C11" s="20"/>
      <c r="D11" s="20"/>
      <c r="E11" s="21"/>
      <c r="F11" s="21"/>
      <c r="G11" s="21"/>
      <c r="H11" s="21"/>
      <c r="I11" s="20"/>
      <c r="J11" s="20"/>
      <c r="K11" s="20"/>
      <c r="L11" s="22"/>
      <c r="M11" s="23"/>
    </row>
  </sheetData>
  <autoFilter ref="A10:L11" xr:uid="{00000000-0009-0000-0000-000001000000}"/>
  <mergeCells count="2">
    <mergeCell ref="B2:L2"/>
    <mergeCell ref="A7:L7"/>
  </mergeCells>
  <phoneticPr fontId="2"/>
  <pageMargins left="0.70866141732283472" right="0.70866141732283472" top="0.74803149606299213" bottom="0.74803149606299213" header="0.31496062992125984" footer="0.31496062992125984"/>
  <pageSetup paperSize="9" scale="4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DD2AC-A384-4F83-8F80-BBC4CEED7E5F}">
  <sheetPr codeName="O_44">
    <tabColor rgb="FF92D050"/>
    <pageSetUpPr fitToPage="1"/>
  </sheetPr>
  <dimension ref="A2:M12"/>
  <sheetViews>
    <sheetView showGridLines="0" view="pageBreakPreview" zoomScale="70" zoomScaleNormal="100" zoomScaleSheetLayoutView="70" workbookViewId="0">
      <pane ySplit="10" topLeftCell="A11" activePane="bottomLeft" state="frozenSplit"/>
      <selection activeCell="A10" sqref="A10:A11"/>
      <selection pane="bottomLeft" activeCell="L5" sqref="L5"/>
    </sheetView>
  </sheetViews>
  <sheetFormatPr defaultColWidth="9" defaultRowHeight="18.75" x14ac:dyDescent="0.4"/>
  <cols>
    <col min="1" max="1" width="4.25" style="2" customWidth="1"/>
    <col min="2" max="2" width="17.875" style="2" bestFit="1" customWidth="1"/>
    <col min="3" max="3" width="7" style="15" customWidth="1"/>
    <col min="4" max="4" width="7.375" style="15" customWidth="1"/>
    <col min="5" max="5" width="28" style="2" customWidth="1"/>
    <col min="6" max="6" width="17.875" style="2" customWidth="1"/>
    <col min="7" max="7" width="17" style="2" customWidth="1"/>
    <col min="8" max="8" width="14.125" style="2" customWidth="1"/>
    <col min="9" max="10" width="11" style="15" customWidth="1"/>
    <col min="11" max="11" width="11.875" style="15" customWidth="1"/>
    <col min="12" max="12" width="37.125" style="2" customWidth="1"/>
    <col min="13" max="14" width="9" style="2" customWidth="1"/>
    <col min="15" max="16384" width="9" style="2"/>
  </cols>
  <sheetData>
    <row r="2" spans="1:13" ht="30" x14ac:dyDescent="0.4">
      <c r="B2" s="50" t="s">
        <v>40</v>
      </c>
      <c r="C2" s="50"/>
      <c r="D2" s="50"/>
      <c r="E2" s="50"/>
      <c r="F2" s="50"/>
      <c r="G2" s="50"/>
      <c r="H2" s="50"/>
      <c r="I2" s="50"/>
      <c r="J2" s="50"/>
      <c r="K2" s="50"/>
      <c r="L2" s="50"/>
    </row>
    <row r="4" spans="1:13" ht="19.5" x14ac:dyDescent="0.4">
      <c r="L4" s="30" t="s">
        <v>105</v>
      </c>
    </row>
    <row r="5" spans="1:13" ht="19.5" x14ac:dyDescent="0.4">
      <c r="L5" s="3" t="s">
        <v>128</v>
      </c>
    </row>
    <row r="6" spans="1:13" ht="19.5" x14ac:dyDescent="0.4">
      <c r="L6" s="3"/>
    </row>
    <row r="7" spans="1:13" ht="14.25" customHeight="1" x14ac:dyDescent="0.4">
      <c r="A7" s="46" t="s">
        <v>41</v>
      </c>
      <c r="B7" s="46"/>
      <c r="C7" s="46"/>
      <c r="D7" s="46"/>
      <c r="E7" s="46"/>
      <c r="F7" s="46"/>
      <c r="G7" s="46"/>
      <c r="H7" s="46"/>
      <c r="I7" s="46"/>
      <c r="J7" s="46"/>
      <c r="K7" s="46"/>
      <c r="L7" s="46"/>
    </row>
    <row r="8" spans="1:13" x14ac:dyDescent="0.4">
      <c r="L8" s="16"/>
    </row>
    <row r="9" spans="1:13" ht="27" customHeight="1" x14ac:dyDescent="0.4">
      <c r="A9" s="17" t="s">
        <v>86</v>
      </c>
    </row>
    <row r="10" spans="1:13" ht="59.25" customHeight="1" thickBot="1" x14ac:dyDescent="0.45">
      <c r="A10" s="13" t="s">
        <v>43</v>
      </c>
      <c r="B10" s="14" t="s">
        <v>44</v>
      </c>
      <c r="C10" s="14" t="s">
        <v>45</v>
      </c>
      <c r="D10" s="14" t="s">
        <v>46</v>
      </c>
      <c r="E10" s="14" t="s">
        <v>47</v>
      </c>
      <c r="F10" s="14" t="s">
        <v>48</v>
      </c>
      <c r="G10" s="14" t="s">
        <v>49</v>
      </c>
      <c r="H10" s="14" t="s">
        <v>50</v>
      </c>
      <c r="I10" s="18" t="s">
        <v>51</v>
      </c>
      <c r="J10" s="18" t="s">
        <v>52</v>
      </c>
      <c r="K10" s="14" t="s">
        <v>53</v>
      </c>
      <c r="L10" s="14" t="s">
        <v>54</v>
      </c>
    </row>
    <row r="11" spans="1:13" ht="19.5" thickTop="1" x14ac:dyDescent="0.4">
      <c r="A11" s="24">
        <v>1</v>
      </c>
      <c r="B11" s="25">
        <v>45330</v>
      </c>
      <c r="C11" s="26" t="s">
        <v>66</v>
      </c>
      <c r="D11" s="26" t="s">
        <v>66</v>
      </c>
      <c r="E11" s="27" t="s">
        <v>87</v>
      </c>
      <c r="F11" s="38" t="s">
        <v>19</v>
      </c>
      <c r="G11" s="39" t="s">
        <v>19</v>
      </c>
      <c r="H11" s="38" t="s">
        <v>19</v>
      </c>
      <c r="I11" s="26" t="s">
        <v>66</v>
      </c>
      <c r="J11" s="26" t="s">
        <v>66</v>
      </c>
      <c r="K11" s="26" t="s">
        <v>62</v>
      </c>
      <c r="L11" s="38" t="s">
        <v>38</v>
      </c>
      <c r="M11" s="23"/>
    </row>
    <row r="12" spans="1:13" x14ac:dyDescent="0.4">
      <c r="A12" s="24">
        <v>2</v>
      </c>
      <c r="B12" s="25">
        <v>45330</v>
      </c>
      <c r="C12" s="26" t="s">
        <v>55</v>
      </c>
      <c r="D12" s="26" t="s">
        <v>88</v>
      </c>
      <c r="E12" s="27" t="s">
        <v>89</v>
      </c>
      <c r="F12" s="38" t="s">
        <v>19</v>
      </c>
      <c r="G12" s="39" t="s">
        <v>19</v>
      </c>
      <c r="H12" s="38" t="s">
        <v>19</v>
      </c>
      <c r="I12" s="26" t="s">
        <v>66</v>
      </c>
      <c r="J12" s="26" t="s">
        <v>66</v>
      </c>
      <c r="K12" s="26" t="s">
        <v>62</v>
      </c>
      <c r="L12" s="38" t="s">
        <v>38</v>
      </c>
      <c r="M12" s="23"/>
    </row>
  </sheetData>
  <autoFilter ref="A10:L11" xr:uid="{00000000-0009-0000-0000-000001000000}"/>
  <mergeCells count="2">
    <mergeCell ref="B2:L2"/>
    <mergeCell ref="A7:L7"/>
  </mergeCells>
  <phoneticPr fontId="2"/>
  <pageMargins left="0.25" right="0.25" top="0.75" bottom="0.75" header="0.3" footer="0.3"/>
  <pageSetup paperSize="9" scale="4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E1F7D-96B0-4460-B97C-C1C73C6C2665}">
  <sheetPr codeName="O_45">
    <tabColor rgb="FF92D050"/>
    <pageSetUpPr fitToPage="1"/>
  </sheetPr>
  <dimension ref="A2:M13"/>
  <sheetViews>
    <sheetView showGridLines="0" view="pageBreakPreview" zoomScale="110" zoomScaleNormal="100" zoomScaleSheetLayoutView="110" workbookViewId="0">
      <pane ySplit="10" topLeftCell="A11" activePane="bottomLeft" state="frozenSplit"/>
      <selection activeCell="A10" sqref="A10:A11"/>
      <selection pane="bottomLeft" activeCell="L5" sqref="L5"/>
    </sheetView>
  </sheetViews>
  <sheetFormatPr defaultColWidth="9" defaultRowHeight="18.75" x14ac:dyDescent="0.4"/>
  <cols>
    <col min="1" max="1" width="4.25" style="2" customWidth="1"/>
    <col min="2" max="2" width="17.875" style="2" bestFit="1" customWidth="1"/>
    <col min="3" max="3" width="7" style="15" customWidth="1"/>
    <col min="4" max="4" width="7.375" style="15" customWidth="1"/>
    <col min="5" max="5" width="28" style="2" customWidth="1"/>
    <col min="6" max="6" width="17.875" style="2" customWidth="1"/>
    <col min="7" max="7" width="17" style="2" customWidth="1"/>
    <col min="8" max="8" width="14.125" style="2" customWidth="1"/>
    <col min="9" max="10" width="11" style="15" customWidth="1"/>
    <col min="11" max="11" width="11.875" style="15" customWidth="1"/>
    <col min="12" max="12" width="37.125" style="2" customWidth="1"/>
    <col min="13" max="14" width="9" style="2" customWidth="1"/>
    <col min="15" max="16384" width="9" style="2"/>
  </cols>
  <sheetData>
    <row r="2" spans="1:13" ht="30" x14ac:dyDescent="0.4">
      <c r="B2" s="50" t="s">
        <v>40</v>
      </c>
      <c r="C2" s="50"/>
      <c r="D2" s="50"/>
      <c r="E2" s="50"/>
      <c r="F2" s="50"/>
      <c r="G2" s="50"/>
      <c r="H2" s="50"/>
      <c r="I2" s="50"/>
      <c r="J2" s="50"/>
      <c r="K2" s="50"/>
      <c r="L2" s="50"/>
    </row>
    <row r="4" spans="1:13" ht="19.5" x14ac:dyDescent="0.4">
      <c r="L4" s="30" t="s">
        <v>105</v>
      </c>
    </row>
    <row r="5" spans="1:13" ht="19.5" x14ac:dyDescent="0.4">
      <c r="L5" s="3" t="s">
        <v>128</v>
      </c>
    </row>
    <row r="6" spans="1:13" ht="19.5" x14ac:dyDescent="0.4">
      <c r="L6" s="3"/>
    </row>
    <row r="7" spans="1:13" ht="14.25" customHeight="1" x14ac:dyDescent="0.4">
      <c r="A7" s="46" t="s">
        <v>41</v>
      </c>
      <c r="B7" s="46"/>
      <c r="C7" s="46"/>
      <c r="D7" s="46"/>
      <c r="E7" s="46"/>
      <c r="F7" s="46"/>
      <c r="G7" s="46"/>
      <c r="H7" s="46"/>
      <c r="I7" s="46"/>
      <c r="J7" s="46"/>
      <c r="K7" s="46"/>
      <c r="L7" s="46"/>
    </row>
    <row r="8" spans="1:13" x14ac:dyDescent="0.4">
      <c r="L8" s="16"/>
    </row>
    <row r="9" spans="1:13" ht="27" customHeight="1" x14ac:dyDescent="0.4">
      <c r="A9" s="17" t="s">
        <v>90</v>
      </c>
    </row>
    <row r="10" spans="1:13" ht="59.25" customHeight="1" thickBot="1" x14ac:dyDescent="0.45">
      <c r="A10" s="13" t="s">
        <v>43</v>
      </c>
      <c r="B10" s="14" t="s">
        <v>44</v>
      </c>
      <c r="C10" s="14" t="s">
        <v>45</v>
      </c>
      <c r="D10" s="14" t="s">
        <v>46</v>
      </c>
      <c r="E10" s="14" t="s">
        <v>47</v>
      </c>
      <c r="F10" s="14" t="s">
        <v>48</v>
      </c>
      <c r="G10" s="14" t="s">
        <v>49</v>
      </c>
      <c r="H10" s="14" t="s">
        <v>50</v>
      </c>
      <c r="I10" s="18" t="s">
        <v>51</v>
      </c>
      <c r="J10" s="18" t="s">
        <v>52</v>
      </c>
      <c r="K10" s="14" t="s">
        <v>53</v>
      </c>
      <c r="L10" s="14" t="s">
        <v>54</v>
      </c>
    </row>
    <row r="11" spans="1:13" ht="38.25" thickTop="1" x14ac:dyDescent="0.4">
      <c r="A11" s="31">
        <v>1</v>
      </c>
      <c r="B11" s="32">
        <v>45302</v>
      </c>
      <c r="C11" s="33" t="s">
        <v>55</v>
      </c>
      <c r="D11" s="33" t="s">
        <v>56</v>
      </c>
      <c r="E11" s="34" t="s">
        <v>94</v>
      </c>
      <c r="F11" s="34" t="s">
        <v>103</v>
      </c>
      <c r="G11" s="34" t="s">
        <v>104</v>
      </c>
      <c r="H11" s="34" t="s">
        <v>71</v>
      </c>
      <c r="I11" s="33" t="s">
        <v>66</v>
      </c>
      <c r="J11" s="33" t="s">
        <v>61</v>
      </c>
      <c r="K11" s="33" t="s">
        <v>62</v>
      </c>
      <c r="L11" s="37" t="s">
        <v>38</v>
      </c>
      <c r="M11" s="23"/>
    </row>
    <row r="12" spans="1:13" ht="56.25" x14ac:dyDescent="0.4">
      <c r="A12" s="31">
        <v>2</v>
      </c>
      <c r="B12" s="32">
        <v>45302</v>
      </c>
      <c r="C12" s="33" t="s">
        <v>55</v>
      </c>
      <c r="D12" s="33" t="s">
        <v>67</v>
      </c>
      <c r="E12" s="34" t="s">
        <v>91</v>
      </c>
      <c r="F12" s="34" t="s">
        <v>92</v>
      </c>
      <c r="G12" s="34" t="s">
        <v>93</v>
      </c>
      <c r="H12" s="34" t="s">
        <v>71</v>
      </c>
      <c r="I12" s="33" t="s">
        <v>66</v>
      </c>
      <c r="J12" s="33" t="s">
        <v>61</v>
      </c>
      <c r="K12" s="33" t="s">
        <v>62</v>
      </c>
      <c r="L12" s="37" t="s">
        <v>38</v>
      </c>
      <c r="M12" s="23"/>
    </row>
    <row r="13" spans="1:13" ht="112.5" x14ac:dyDescent="0.4">
      <c r="A13" s="24">
        <v>3</v>
      </c>
      <c r="B13" s="25">
        <v>45336</v>
      </c>
      <c r="C13" s="26" t="s">
        <v>55</v>
      </c>
      <c r="D13" s="26" t="s">
        <v>73</v>
      </c>
      <c r="E13" s="38" t="s">
        <v>123</v>
      </c>
      <c r="F13" s="27" t="s">
        <v>95</v>
      </c>
      <c r="G13" s="39" t="s">
        <v>124</v>
      </c>
      <c r="H13" s="27" t="s">
        <v>71</v>
      </c>
      <c r="I13" s="26" t="s">
        <v>72</v>
      </c>
      <c r="J13" s="26" t="s">
        <v>61</v>
      </c>
      <c r="K13" s="26" t="s">
        <v>82</v>
      </c>
      <c r="L13" s="38" t="s">
        <v>122</v>
      </c>
      <c r="M13" s="23"/>
    </row>
  </sheetData>
  <autoFilter ref="A10:L11" xr:uid="{00000000-0009-0000-0000-000001000000}"/>
  <mergeCells count="2">
    <mergeCell ref="B2:L2"/>
    <mergeCell ref="A7:L7"/>
  </mergeCells>
  <phoneticPr fontId="2"/>
  <pageMargins left="0.25" right="0.25" top="0.75" bottom="0.75" header="0.3" footer="0.3"/>
  <pageSetup paperSize="9" scale="4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9239A-FD6C-4F1C-ACC1-7513EDC0CF9D}">
  <sheetPr codeName="O_46">
    <tabColor rgb="FF92D050"/>
    <pageSetUpPr fitToPage="1"/>
  </sheetPr>
  <dimension ref="A2:M11"/>
  <sheetViews>
    <sheetView showGridLines="0" view="pageBreakPreview" zoomScale="70" zoomScaleNormal="100" zoomScaleSheetLayoutView="70" workbookViewId="0">
      <pane ySplit="10" topLeftCell="A11" activePane="bottomLeft" state="frozenSplit"/>
      <selection activeCell="E13" sqref="E13"/>
      <selection pane="bottomLeft" activeCell="N25" sqref="N25"/>
    </sheetView>
  </sheetViews>
  <sheetFormatPr defaultColWidth="9" defaultRowHeight="18.75" x14ac:dyDescent="0.4"/>
  <cols>
    <col min="1" max="1" width="4.25" style="2" customWidth="1"/>
    <col min="2" max="2" width="17.875" style="2" bestFit="1" customWidth="1"/>
    <col min="3" max="3" width="7" style="15" customWidth="1"/>
    <col min="4" max="4" width="7.375" style="15" customWidth="1"/>
    <col min="5" max="5" width="28" style="2" customWidth="1"/>
    <col min="6" max="6" width="17.875" style="2" customWidth="1"/>
    <col min="7" max="7" width="17" style="2" customWidth="1"/>
    <col min="8" max="8" width="14.125" style="2" customWidth="1"/>
    <col min="9" max="10" width="11" style="15" customWidth="1"/>
    <col min="11" max="11" width="11.875" style="15" customWidth="1"/>
    <col min="12" max="12" width="37.125" style="2" customWidth="1"/>
    <col min="13" max="14" width="9" style="2" customWidth="1"/>
    <col min="15" max="16384" width="9" style="2"/>
  </cols>
  <sheetData>
    <row r="2" spans="1:13" ht="30" x14ac:dyDescent="0.4">
      <c r="B2" s="50" t="s">
        <v>40</v>
      </c>
      <c r="C2" s="50"/>
      <c r="D2" s="50"/>
      <c r="E2" s="50"/>
      <c r="F2" s="50"/>
      <c r="G2" s="50"/>
      <c r="H2" s="50"/>
      <c r="I2" s="50"/>
      <c r="J2" s="50"/>
      <c r="K2" s="50"/>
      <c r="L2" s="50"/>
    </row>
    <row r="4" spans="1:13" ht="19.5" x14ac:dyDescent="0.4">
      <c r="L4" s="30" t="s">
        <v>105</v>
      </c>
    </row>
    <row r="5" spans="1:13" ht="19.5" x14ac:dyDescent="0.4">
      <c r="L5" s="3" t="s">
        <v>128</v>
      </c>
    </row>
    <row r="6" spans="1:13" ht="19.5" x14ac:dyDescent="0.4">
      <c r="L6" s="3"/>
    </row>
    <row r="7" spans="1:13" ht="14.25" customHeight="1" x14ac:dyDescent="0.4">
      <c r="A7" s="46" t="s">
        <v>41</v>
      </c>
      <c r="B7" s="46"/>
      <c r="C7" s="46"/>
      <c r="D7" s="46"/>
      <c r="E7" s="46"/>
      <c r="F7" s="46"/>
      <c r="G7" s="46"/>
      <c r="H7" s="46"/>
      <c r="I7" s="46"/>
      <c r="J7" s="46"/>
      <c r="K7" s="46"/>
      <c r="L7" s="46"/>
    </row>
    <row r="8" spans="1:13" x14ac:dyDescent="0.4">
      <c r="L8" s="16"/>
    </row>
    <row r="9" spans="1:13" ht="27" customHeight="1" x14ac:dyDescent="0.4">
      <c r="A9" s="17" t="s">
        <v>96</v>
      </c>
    </row>
    <row r="10" spans="1:13" ht="59.25" customHeight="1" thickBot="1" x14ac:dyDescent="0.45">
      <c r="A10" s="13" t="s">
        <v>43</v>
      </c>
      <c r="B10" s="14" t="s">
        <v>44</v>
      </c>
      <c r="C10" s="14" t="s">
        <v>45</v>
      </c>
      <c r="D10" s="14" t="s">
        <v>46</v>
      </c>
      <c r="E10" s="14" t="s">
        <v>47</v>
      </c>
      <c r="F10" s="14" t="s">
        <v>48</v>
      </c>
      <c r="G10" s="14" t="s">
        <v>49</v>
      </c>
      <c r="H10" s="14" t="s">
        <v>50</v>
      </c>
      <c r="I10" s="18" t="s">
        <v>51</v>
      </c>
      <c r="J10" s="18" t="s">
        <v>52</v>
      </c>
      <c r="K10" s="14" t="s">
        <v>53</v>
      </c>
      <c r="L10" s="14" t="s">
        <v>54</v>
      </c>
    </row>
    <row r="11" spans="1:13" ht="19.5" thickTop="1" x14ac:dyDescent="0.4">
      <c r="A11" s="9"/>
      <c r="B11" s="19"/>
      <c r="C11" s="20"/>
      <c r="D11" s="20"/>
      <c r="E11" s="21"/>
      <c r="F11" s="21"/>
      <c r="G11" s="21"/>
      <c r="H11" s="21"/>
      <c r="I11" s="20"/>
      <c r="J11" s="20"/>
      <c r="K11" s="20"/>
      <c r="L11" s="22"/>
      <c r="M11" s="23"/>
    </row>
  </sheetData>
  <autoFilter ref="A10:L11" xr:uid="{00000000-0009-0000-0000-000001000000}"/>
  <mergeCells count="2">
    <mergeCell ref="B2:L2"/>
    <mergeCell ref="A7:L7"/>
  </mergeCells>
  <phoneticPr fontId="2"/>
  <pageMargins left="0.70866141732283472" right="0.70866141732283472" top="0.74803149606299213" bottom="0.74803149606299213" header="0.31496062992125984" footer="0.31496062992125984"/>
  <pageSetup paperSize="9" scale="4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集計</vt:lpstr>
      <vt:lpstr>コレウス・フォルスコリー</vt:lpstr>
      <vt:lpstr>ドオウレン</vt:lpstr>
      <vt:lpstr>プエラリア・ミリフィカ</vt:lpstr>
      <vt:lpstr>ブラックコホシュ</vt:lpstr>
      <vt:lpstr>プエラリア・ミリフィカ+ブラックコホシュ</vt:lpstr>
      <vt:lpstr>コレウス・フォルスコリー!Print_Area</vt:lpstr>
      <vt:lpstr>ドオウレン!Print_Area</vt:lpstr>
      <vt:lpstr>プエラリア・ミリフィカ!Print_Area</vt:lpstr>
      <vt:lpstr>'プエラリア・ミリフィカ+ブラックコホシュ'!Print_Area</vt:lpstr>
      <vt:lpstr>ブラックコホシュ!Print_Area</vt:lpstr>
      <vt:lpstr>集計!Print_Area</vt:lpstr>
      <vt:lpstr>コレウス・フォルスコリー!Print_Titles</vt:lpstr>
      <vt:lpstr>ドオウレン!Print_Titles</vt:lpstr>
      <vt:lpstr>プエラリア・ミリフィカ!Print_Titles</vt:lpstr>
      <vt:lpstr>'プエラリア・ミリフィカ+ブラックコホシュ'!Print_Titles</vt:lpstr>
      <vt:lpstr>ブラックコホシュ!Print_Titles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2024-03-21T09:25:31Z</dcterms:created>
  <dcterms:modified xsi:type="dcterms:W3CDTF">2024-03-29T13:11:44Z</dcterms:modified>
</cp:coreProperties>
</file>