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205250_社会・援護局障害保健福祉部　心の健康支援室\障害保健係\令和３年度\04PSW\★変更届マニュアル第4版（RPA）\HP掲載用\"/>
    </mc:Choice>
  </mc:AlternateContent>
  <bookViews>
    <workbookView xWindow="0" yWindow="0" windowWidth="28800" windowHeight="12210" tabRatio="963" activeTab="1"/>
  </bookViews>
  <sheets>
    <sheet name="（参考）施設種別対応表" sheetId="25" r:id="rId1"/>
    <sheet name="教員に関する調書 " sheetId="26" r:id="rId2"/>
    <sheet name="実習施設等承諾書" sheetId="11" r:id="rId3"/>
    <sheet name="実習施設等の概要" sheetId="29" r:id="rId4"/>
    <sheet name="実習指導者に関する調書" sheetId="3" r:id="rId5"/>
    <sheet name="実習巡回計画表" sheetId="30" r:id="rId6"/>
    <sheet name="時間割" sheetId="31" r:id="rId7"/>
    <sheet name="授業概要" sheetId="32" r:id="rId8"/>
    <sheet name="以下、通信課程用" sheetId="23" r:id="rId9"/>
    <sheet name="講義室及び演習室の使用についての承諾書" sheetId="14" r:id="rId10"/>
    <sheet name="教材目録" sheetId="15" r:id="rId11"/>
    <sheet name="以下、精神保健福祉士短期・一般養成施設等用" sheetId="22" r:id="rId12"/>
    <sheet name="学習進度計画表" sheetId="19" r:id="rId13"/>
    <sheet name="学習進度計画表（通信課程）" sheetId="20" r:id="rId14"/>
    <sheet name="収支予算計画書" sheetId="21" r:id="rId15"/>
  </sheets>
  <externalReferences>
    <externalReference r:id="rId16"/>
    <externalReference r:id="rId17"/>
    <externalReference r:id="rId18"/>
    <externalReference r:id="rId19"/>
    <externalReference r:id="rId20"/>
    <externalReference r:id="rId21"/>
  </externalReferences>
  <definedNames>
    <definedName name="_xlnm.Print_Area" localSheetId="0">'（参考）施設種別対応表'!$B$1:$M$19</definedName>
    <definedName name="_xlnm.Print_Area" localSheetId="1">'教員に関する調書 '!$A$1:$Z$73</definedName>
    <definedName name="_xlnm.Print_Area" localSheetId="10">教材目録!$A$1:$X$28</definedName>
    <definedName name="_xlnm.Print_Area" localSheetId="9">講義室及び演習室の使用についての承諾書!$A$1:$V$29</definedName>
    <definedName name="_xlnm.Print_Area" localSheetId="6">時間割!$A$1:$Z$31</definedName>
    <definedName name="_xlnm.Print_Area" localSheetId="4">実習指導者に関する調書!$A$1:$Z$43</definedName>
    <definedName name="_xlnm.Print_Area" localSheetId="3">実習施設等の概要!$A$1:$U$21</definedName>
    <definedName name="_xlnm.Print_Area" localSheetId="2">実習施設等承諾書!$A$1:$V$29</definedName>
    <definedName name="_xlnm.Print_Area" localSheetId="5">実習巡回計画表!$A$1:$M$36</definedName>
    <definedName name="_xlnm.Print_Area" localSheetId="7">授業概要!$A$1:$Z$35</definedName>
    <definedName name="_xlnm.Print_Area" localSheetId="14">収支予算計画書!$A$1:$I$52</definedName>
    <definedName name="それ以外勤勉">[1]賞与データ!$AD$7:$AD$8</definedName>
    <definedName name="それ以外月区分">[1]賞与データ!$AB$7:$AB$8</definedName>
    <definedName name="期末一等級">[2]賞与データ!$Y$4</definedName>
    <definedName name="期末三等級">[2]賞与データ!$Y$6</definedName>
    <definedName name="期末四等級">[2]賞与データ!$Y$7</definedName>
    <definedName name="期末二等級">[2]賞与データ!$Y$5</definedName>
    <definedName name="給与台帳１">[3]給与台帳1!$C$4:$DW$48</definedName>
    <definedName name="勤勉割増">[1]賞与データ!$Z$4:$Z$5</definedName>
    <definedName name="支給区分">[4]所要額調書!$BN$2:$BN$3</definedName>
    <definedName name="支給総額">[5]職員!$R$4:$R$147</definedName>
    <definedName name="氏名">[5]職員!$A$4:$A$147</definedName>
    <definedName name="社員Ｃ">[3]社員Ｃ!$B$6:$U$8</definedName>
    <definedName name="所得控除額">[3]所得控除額!$F$3:$T$63</definedName>
    <definedName name="振込明細データ">[6]振込明細データ!$B$3:$P$540</definedName>
    <definedName name="特目">[4]所要額調書!$BQ$1:$DJ$1</definedName>
    <definedName name="年調給与額の算出">[3]年末調整!$B$8:$J$12</definedName>
    <definedName name="部課長勤勉">[1]賞与データ!$AD$3:$AD$4</definedName>
    <definedName name="部課長月区分">[1]賞与データ!$AB$3:$AB$4</definedName>
    <definedName name="補助員支給">[5]非常勤等!$I$4:$I$42</definedName>
    <definedName name="補助員氏名">[5]非常勤等!$A$4:$A$42</definedName>
    <definedName name="役員支給額">[5]役員!$Q$3:$R$8</definedName>
    <definedName name="役員氏名">[5]役員!$B$3:$C$8</definedName>
    <definedName name="役職加算">[1]賞与データ!$T$3:$T$4</definedName>
    <definedName name="役職加算率">[1]賞与データ!$U$3:$U$4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69" i="26" l="1"/>
  <c r="AA68" i="26"/>
  <c r="AA67" i="26"/>
  <c r="AA66" i="26"/>
  <c r="AA65" i="26"/>
  <c r="AA64" i="26"/>
  <c r="AA63" i="26"/>
  <c r="AA62" i="26"/>
  <c r="AA61" i="26"/>
  <c r="AA60" i="26"/>
  <c r="AA58" i="26"/>
  <c r="AA57" i="26"/>
  <c r="AA56" i="26"/>
  <c r="AA55" i="26"/>
  <c r="AA54" i="26"/>
  <c r="AA53" i="26"/>
  <c r="AA52" i="26"/>
  <c r="AA51" i="26"/>
  <c r="AA50" i="26"/>
  <c r="AA49" i="26"/>
  <c r="AA47" i="26"/>
  <c r="AA46" i="26"/>
  <c r="AA45" i="26"/>
  <c r="AA44" i="26"/>
  <c r="AA43" i="26"/>
  <c r="AA42" i="26"/>
  <c r="AA41" i="26"/>
  <c r="AA40" i="26"/>
  <c r="AA39" i="26"/>
  <c r="AA38" i="26"/>
  <c r="AC34" i="26"/>
  <c r="AA34" i="26"/>
  <c r="AC32" i="26"/>
  <c r="AA32" i="26"/>
  <c r="AC30" i="26"/>
  <c r="AA30" i="26"/>
  <c r="AC28" i="26"/>
  <c r="AA28" i="26"/>
  <c r="AC26" i="26"/>
  <c r="AA26" i="26"/>
  <c r="AC24" i="26"/>
  <c r="AA24" i="26"/>
  <c r="AC22" i="26"/>
  <c r="AA22" i="26"/>
  <c r="AC20" i="26"/>
  <c r="AA20" i="26"/>
  <c r="AC18" i="26"/>
  <c r="AA18" i="26"/>
  <c r="AC16" i="26"/>
  <c r="AA16" i="26"/>
  <c r="AA14" i="26"/>
  <c r="AA13" i="26"/>
  <c r="AA12" i="26"/>
  <c r="AA11" i="26"/>
  <c r="AA5" i="26"/>
  <c r="U36" i="26" l="1"/>
  <c r="X36" i="26"/>
  <c r="AA6" i="3" l="1"/>
  <c r="AA8" i="3"/>
  <c r="AA7" i="3"/>
  <c r="AC31" i="3" l="1"/>
  <c r="AA31" i="3"/>
  <c r="AC29" i="3"/>
  <c r="AA29" i="3"/>
  <c r="AC27" i="3"/>
  <c r="AA27" i="3"/>
  <c r="AC25" i="3"/>
  <c r="AA25" i="3"/>
  <c r="AC23" i="3"/>
  <c r="AA23" i="3"/>
  <c r="AC21" i="3"/>
  <c r="AA21" i="3"/>
  <c r="AC19" i="3"/>
  <c r="AA19" i="3"/>
  <c r="AC17" i="3"/>
  <c r="AA17" i="3"/>
  <c r="AC15" i="3"/>
  <c r="AA15" i="3"/>
  <c r="AC13" i="3"/>
  <c r="X33" i="3" s="1"/>
  <c r="AA13" i="3"/>
  <c r="U33" i="3" s="1"/>
</calcChain>
</file>

<file path=xl/comments1.xml><?xml version="1.0" encoding="utf-8"?>
<comments xmlns="http://schemas.openxmlformats.org/spreadsheetml/2006/main">
  <authors>
    <author>厚生労働省ネットワークシステム</author>
  </authors>
  <commentList>
    <comment ref="E5" authorId="0" shapeId="0">
      <text>
        <r>
          <rPr>
            <b/>
            <sz val="9"/>
            <color indexed="81"/>
            <rFont val="MS P ゴシック"/>
            <family val="3"/>
            <charset val="128"/>
          </rPr>
          <t>西暦で記載</t>
        </r>
      </text>
    </comment>
    <comment ref="Z36" authorId="0" shapeId="0">
      <text>
        <r>
          <rPr>
            <sz val="9"/>
            <color indexed="81"/>
            <rFont val="MS P ゴシック"/>
            <family val="3"/>
            <charset val="128"/>
          </rPr>
          <t>自動計算</t>
        </r>
      </text>
    </comment>
  </commentList>
</comments>
</file>

<file path=xl/comments2.xml><?xml version="1.0" encoding="utf-8"?>
<comments xmlns="http://schemas.openxmlformats.org/spreadsheetml/2006/main">
  <authors>
    <author>厚生労働省ネットワークシステム</author>
  </authors>
  <commentList>
    <comment ref="C12" authorId="0" shapeId="0">
      <text>
        <r>
          <rPr>
            <b/>
            <sz val="9"/>
            <color indexed="81"/>
            <rFont val="MS P ゴシック"/>
            <family val="3"/>
            <charset val="128"/>
          </rPr>
          <t>大学等確認変更届で複数種別ある施設に「○」を付けた施設のみ選択。</t>
        </r>
      </text>
    </comment>
  </commentList>
</comments>
</file>

<file path=xl/comments3.xml><?xml version="1.0" encoding="utf-8"?>
<comments xmlns="http://schemas.openxmlformats.org/spreadsheetml/2006/main">
  <authors>
    <author>厚生労働省ネットワークシステム</author>
  </authors>
  <commentList>
    <comment ref="H13" authorId="0" shapeId="0">
      <text>
        <r>
          <rPr>
            <b/>
            <sz val="9"/>
            <color indexed="81"/>
            <rFont val="MS P ゴシック"/>
            <family val="3"/>
            <charset val="128"/>
          </rPr>
          <t>選択式</t>
        </r>
      </text>
    </comment>
    <comment ref="H15" authorId="0" shapeId="0">
      <text>
        <r>
          <rPr>
            <b/>
            <sz val="9"/>
            <color indexed="81"/>
            <rFont val="MS P ゴシック"/>
            <family val="3"/>
            <charset val="128"/>
          </rPr>
          <t>選択式</t>
        </r>
      </text>
    </comment>
    <comment ref="H17" authorId="0" shapeId="0">
      <text>
        <r>
          <rPr>
            <b/>
            <sz val="9"/>
            <color indexed="81"/>
            <rFont val="MS P ゴシック"/>
            <family val="3"/>
            <charset val="128"/>
          </rPr>
          <t>選択式</t>
        </r>
      </text>
    </comment>
    <comment ref="H19" authorId="0" shapeId="0">
      <text>
        <r>
          <rPr>
            <b/>
            <sz val="9"/>
            <color indexed="81"/>
            <rFont val="MS P ゴシック"/>
            <family val="3"/>
            <charset val="128"/>
          </rPr>
          <t>選択式</t>
        </r>
      </text>
    </comment>
    <comment ref="H21" authorId="0" shapeId="0">
      <text>
        <r>
          <rPr>
            <b/>
            <sz val="9"/>
            <color indexed="81"/>
            <rFont val="MS P ゴシック"/>
            <family val="3"/>
            <charset val="128"/>
          </rPr>
          <t>選択式</t>
        </r>
      </text>
    </comment>
    <comment ref="H23" authorId="0" shapeId="0">
      <text>
        <r>
          <rPr>
            <b/>
            <sz val="9"/>
            <color indexed="81"/>
            <rFont val="MS P ゴシック"/>
            <family val="3"/>
            <charset val="128"/>
          </rPr>
          <t>選択式</t>
        </r>
      </text>
    </comment>
    <comment ref="H25" authorId="0" shapeId="0">
      <text>
        <r>
          <rPr>
            <b/>
            <sz val="9"/>
            <color indexed="81"/>
            <rFont val="MS P ゴシック"/>
            <family val="3"/>
            <charset val="128"/>
          </rPr>
          <t>選択式</t>
        </r>
      </text>
    </comment>
    <comment ref="H27" authorId="0" shapeId="0">
      <text>
        <r>
          <rPr>
            <b/>
            <sz val="9"/>
            <color indexed="81"/>
            <rFont val="MS P ゴシック"/>
            <family val="3"/>
            <charset val="128"/>
          </rPr>
          <t>選択式</t>
        </r>
      </text>
    </comment>
    <comment ref="H29" authorId="0" shapeId="0">
      <text>
        <r>
          <rPr>
            <b/>
            <sz val="9"/>
            <color indexed="81"/>
            <rFont val="MS P ゴシック"/>
            <family val="3"/>
            <charset val="128"/>
          </rPr>
          <t>選択式</t>
        </r>
      </text>
    </comment>
    <comment ref="H31" authorId="0" shapeId="0">
      <text>
        <r>
          <rPr>
            <b/>
            <sz val="9"/>
            <color indexed="81"/>
            <rFont val="MS P ゴシック"/>
            <family val="3"/>
            <charset val="128"/>
          </rPr>
          <t>選択式</t>
        </r>
      </text>
    </comment>
    <comment ref="Z33" authorId="0" shapeId="0">
      <text>
        <r>
          <rPr>
            <sz val="9"/>
            <color indexed="81"/>
            <rFont val="MS P ゴシック"/>
            <family val="3"/>
            <charset val="128"/>
          </rPr>
          <t>自動計算</t>
        </r>
      </text>
    </comment>
  </commentList>
</comments>
</file>

<file path=xl/sharedStrings.xml><?xml version="1.0" encoding="utf-8"?>
<sst xmlns="http://schemas.openxmlformats.org/spreadsheetml/2006/main" count="890" uniqueCount="363">
  <si>
    <t>年</t>
    <rPh sb="0" eb="1">
      <t>ネン</t>
    </rPh>
    <phoneticPr fontId="1"/>
  </si>
  <si>
    <t>月</t>
    <rPh sb="0" eb="1">
      <t>ガツ</t>
    </rPh>
    <phoneticPr fontId="1"/>
  </si>
  <si>
    <t>西暦</t>
    <rPh sb="0" eb="2">
      <t>セイレキ</t>
    </rPh>
    <phoneticPr fontId="1"/>
  </si>
  <si>
    <t>0000/0/0</t>
    <phoneticPr fontId="1"/>
  </si>
  <si>
    <t>指針該当番号</t>
    <rPh sb="0" eb="2">
      <t>シシン</t>
    </rPh>
    <rPh sb="2" eb="4">
      <t>ガイトウ</t>
    </rPh>
    <rPh sb="4" eb="6">
      <t>バンゴウ</t>
    </rPh>
    <phoneticPr fontId="1"/>
  </si>
  <si>
    <t>施設名</t>
    <rPh sb="0" eb="3">
      <t>シセツメイ</t>
    </rPh>
    <phoneticPr fontId="1"/>
  </si>
  <si>
    <t>区分</t>
    <rPh sb="0" eb="2">
      <t>クブン</t>
    </rPh>
    <phoneticPr fontId="1"/>
  </si>
  <si>
    <t>合計</t>
    <rPh sb="0" eb="2">
      <t>ゴウケイ</t>
    </rPh>
    <phoneticPr fontId="1"/>
  </si>
  <si>
    <t>No.</t>
    <phoneticPr fontId="1"/>
  </si>
  <si>
    <t>教員に関する調書</t>
    <rPh sb="0" eb="2">
      <t>キョウイン</t>
    </rPh>
    <rPh sb="3" eb="4">
      <t>カン</t>
    </rPh>
    <rPh sb="6" eb="8">
      <t>チョウショ</t>
    </rPh>
    <phoneticPr fontId="1"/>
  </si>
  <si>
    <t>大学等名</t>
    <rPh sb="0" eb="2">
      <t>ダイガク</t>
    </rPh>
    <rPh sb="2" eb="4">
      <t>トウメイ</t>
    </rPh>
    <phoneticPr fontId="1"/>
  </si>
  <si>
    <t>氏　　名</t>
    <rPh sb="0" eb="1">
      <t>シ</t>
    </rPh>
    <rPh sb="3" eb="4">
      <t>ナ</t>
    </rPh>
    <phoneticPr fontId="1"/>
  </si>
  <si>
    <t>最終学歴
（学部、学科、専攻）</t>
    <rPh sb="0" eb="2">
      <t>サイシュウ</t>
    </rPh>
    <rPh sb="2" eb="4">
      <t>ガクレキ</t>
    </rPh>
    <rPh sb="6" eb="8">
      <t>ガクブ</t>
    </rPh>
    <rPh sb="9" eb="11">
      <t>ガッカ</t>
    </rPh>
    <rPh sb="12" eb="14">
      <t>センコウ</t>
    </rPh>
    <phoneticPr fontId="1"/>
  </si>
  <si>
    <t>担当科目</t>
    <rPh sb="0" eb="2">
      <t>タントウ</t>
    </rPh>
    <rPh sb="2" eb="4">
      <t>カモク</t>
    </rPh>
    <phoneticPr fontId="1"/>
  </si>
  <si>
    <t>教　員　資　格　要　件</t>
    <rPh sb="0" eb="1">
      <t>キョウ</t>
    </rPh>
    <rPh sb="2" eb="3">
      <t>イン</t>
    </rPh>
    <rPh sb="4" eb="5">
      <t>シ</t>
    </rPh>
    <rPh sb="6" eb="7">
      <t>カク</t>
    </rPh>
    <rPh sb="8" eb="9">
      <t>ヨウ</t>
    </rPh>
    <rPh sb="10" eb="11">
      <t>ケン</t>
    </rPh>
    <phoneticPr fontId="1"/>
  </si>
  <si>
    <t>生年月日</t>
    <rPh sb="0" eb="2">
      <t>セイネン</t>
    </rPh>
    <rPh sb="2" eb="4">
      <t>ガッピ</t>
    </rPh>
    <phoneticPr fontId="1"/>
  </si>
  <si>
    <t>教育歴・職歴</t>
    <rPh sb="0" eb="3">
      <t>キョウイクレキ</t>
    </rPh>
    <rPh sb="4" eb="6">
      <t>ショクレキ</t>
    </rPh>
    <phoneticPr fontId="1"/>
  </si>
  <si>
    <t>教育内容又は業務内容</t>
    <rPh sb="0" eb="2">
      <t>キョウイク</t>
    </rPh>
    <rPh sb="2" eb="4">
      <t>ナイヨウ</t>
    </rPh>
    <rPh sb="4" eb="5">
      <t>マタ</t>
    </rPh>
    <rPh sb="6" eb="8">
      <t>ギョウム</t>
    </rPh>
    <rPh sb="8" eb="10">
      <t>ナイヨウ</t>
    </rPh>
    <phoneticPr fontId="1"/>
  </si>
  <si>
    <t>名　　　称</t>
    <rPh sb="0" eb="1">
      <t>ナ</t>
    </rPh>
    <rPh sb="4" eb="5">
      <t>ショウ</t>
    </rPh>
    <phoneticPr fontId="1"/>
  </si>
  <si>
    <t>年　　　月</t>
    <rPh sb="0" eb="1">
      <t>トシ</t>
    </rPh>
    <rPh sb="4" eb="5">
      <t>ツキ</t>
    </rPh>
    <phoneticPr fontId="1"/>
  </si>
  <si>
    <t>合　　　　　　計</t>
    <rPh sb="0" eb="1">
      <t>ゴウ</t>
    </rPh>
    <rPh sb="7" eb="8">
      <t>ケイ</t>
    </rPh>
    <phoneticPr fontId="1"/>
  </si>
  <si>
    <t>～</t>
    <phoneticPr fontId="1"/>
  </si>
  <si>
    <t>取得機関</t>
    <rPh sb="0" eb="2">
      <t>シュトク</t>
    </rPh>
    <rPh sb="2" eb="4">
      <t>キカン</t>
    </rPh>
    <phoneticPr fontId="1"/>
  </si>
  <si>
    <t>取得年月日</t>
    <rPh sb="0" eb="2">
      <t>シュトク</t>
    </rPh>
    <rPh sb="2" eb="5">
      <t>ネンガッピ</t>
    </rPh>
    <phoneticPr fontId="1"/>
  </si>
  <si>
    <t>（注２）精神保健福祉士実習演習担当教員講習会を修了した者については、当該講習会の修了証の写しを添付すること。</t>
    <phoneticPr fontId="1"/>
  </si>
  <si>
    <t>（注３）「資格・免許・学位」欄に記載した資格等については、当該資格証等の写しを添付すること。</t>
    <phoneticPr fontId="1"/>
  </si>
  <si>
    <t>（注４）実務経験の対象となる業務は、「指定施設における業務の範囲等について」（平成23年８月５日障発0805第４号）を参照のこと。</t>
    <phoneticPr fontId="1"/>
  </si>
  <si>
    <t>（注１）教員ごとに作成すること。</t>
    <phoneticPr fontId="1"/>
  </si>
  <si>
    <t>実習指導者に関する調書</t>
    <rPh sb="0" eb="2">
      <t>ジッシュウ</t>
    </rPh>
    <rPh sb="2" eb="5">
      <t>シドウシャ</t>
    </rPh>
    <rPh sb="6" eb="7">
      <t>カン</t>
    </rPh>
    <rPh sb="9" eb="11">
      <t>チョウショ</t>
    </rPh>
    <phoneticPr fontId="1"/>
  </si>
  <si>
    <t>実習施設名</t>
    <rPh sb="0" eb="2">
      <t>ジッシュウ</t>
    </rPh>
    <rPh sb="2" eb="4">
      <t>シセツ</t>
    </rPh>
    <rPh sb="4" eb="5">
      <t>メイ</t>
    </rPh>
    <phoneticPr fontId="1"/>
  </si>
  <si>
    <t>精神保健福祉士
資格取得の有無</t>
    <rPh sb="0" eb="2">
      <t>セイシン</t>
    </rPh>
    <rPh sb="2" eb="4">
      <t>ホケン</t>
    </rPh>
    <rPh sb="4" eb="7">
      <t>フクシシ</t>
    </rPh>
    <rPh sb="8" eb="10">
      <t>シカク</t>
    </rPh>
    <rPh sb="10" eb="12">
      <t>シュトク</t>
    </rPh>
    <rPh sb="13" eb="15">
      <t>ウム</t>
    </rPh>
    <phoneticPr fontId="1"/>
  </si>
  <si>
    <t>日</t>
    <rPh sb="0" eb="1">
      <t>ニチ</t>
    </rPh>
    <phoneticPr fontId="1"/>
  </si>
  <si>
    <t>実習指導者講習会</t>
    <rPh sb="0" eb="2">
      <t>ジッシュウ</t>
    </rPh>
    <rPh sb="2" eb="5">
      <t>シドウシャ</t>
    </rPh>
    <rPh sb="5" eb="8">
      <t>コウシュウカイ</t>
    </rPh>
    <phoneticPr fontId="1"/>
  </si>
  <si>
    <t>従事している
業務内容</t>
    <rPh sb="0" eb="2">
      <t>ジュウジ</t>
    </rPh>
    <rPh sb="7" eb="9">
      <t>ギョウム</t>
    </rPh>
    <rPh sb="9" eb="11">
      <t>ナイヨウ</t>
    </rPh>
    <phoneticPr fontId="1"/>
  </si>
  <si>
    <t>職歴</t>
    <rPh sb="0" eb="2">
      <t>ショクレキ</t>
    </rPh>
    <phoneticPr fontId="1"/>
  </si>
  <si>
    <t>実習指導者資格要件</t>
    <rPh sb="0" eb="2">
      <t>ジッシュウ</t>
    </rPh>
    <rPh sb="2" eb="5">
      <t>シドウシャ</t>
    </rPh>
    <rPh sb="5" eb="6">
      <t>シ</t>
    </rPh>
    <rPh sb="6" eb="7">
      <t>カク</t>
    </rPh>
    <rPh sb="7" eb="8">
      <t>ヨウ</t>
    </rPh>
    <rPh sb="8" eb="9">
      <t>ケン</t>
    </rPh>
    <phoneticPr fontId="1"/>
  </si>
  <si>
    <t>（注２）「区分」欄については、実習指導者が</t>
  </si>
  <si>
    <t>・　社会復帰調整官等としての実務経験を有する者にあっては②、</t>
  </si>
  <si>
    <t>・　それら以外の者にあっては④</t>
  </si>
  <si>
    <t>　　　をそれぞれ記載すること。</t>
  </si>
  <si>
    <t>（注１）実習指導者ごとに作成すること。</t>
    <rPh sb="4" eb="6">
      <t>ジッシュウ</t>
    </rPh>
    <rPh sb="6" eb="9">
      <t>シドウシャ</t>
    </rPh>
    <phoneticPr fontId="1"/>
  </si>
  <si>
    <t>（注３）実習指導者講習会を修了した者については、当該講習会の修了証の写しを添付すること。</t>
    <phoneticPr fontId="1"/>
  </si>
  <si>
    <t>（注４）「精神保健福祉士資格取得の有無」欄に有と記載した場合については、精神保健福祉士登録証の写しを添付すること。</t>
    <phoneticPr fontId="1"/>
  </si>
  <si>
    <t>（注５）実務経験の対象となる業務は、「指定施設における業務の範囲等について」（平成23年８月５日障発0805第４号）を参照のこと。</t>
    <phoneticPr fontId="1"/>
  </si>
  <si>
    <t>年　　月　　日</t>
    <rPh sb="0" eb="1">
      <t>ネン</t>
    </rPh>
    <rPh sb="3" eb="4">
      <t>ガツ</t>
    </rPh>
    <rPh sb="6" eb="7">
      <t>ヒ</t>
    </rPh>
    <phoneticPr fontId="1"/>
  </si>
  <si>
    <t>★指針該当番号　選択肢</t>
    <rPh sb="8" eb="11">
      <t>センタクシ</t>
    </rPh>
    <phoneticPr fontId="1"/>
  </si>
  <si>
    <t>精神保健福祉士実習演習担当教員講習会を修了した者その他その者に準ずるものとして厚生労働大臣が別に定める者</t>
    <phoneticPr fontId="1"/>
  </si>
  <si>
    <t>★実習施設　施設種別</t>
    <rPh sb="1" eb="3">
      <t>ジッシュウ</t>
    </rPh>
    <rPh sb="3" eb="5">
      <t>シセツ</t>
    </rPh>
    <rPh sb="6" eb="8">
      <t>シセツ</t>
    </rPh>
    <rPh sb="8" eb="10">
      <t>シュベツ</t>
    </rPh>
    <phoneticPr fontId="1"/>
  </si>
  <si>
    <t>←左の「＋」で行追加</t>
    <rPh sb="1" eb="2">
      <t>ヒダリ</t>
    </rPh>
    <rPh sb="7" eb="10">
      <t>ギョウツイカ</t>
    </rPh>
    <phoneticPr fontId="1"/>
  </si>
  <si>
    <t>殿</t>
    <phoneticPr fontId="1"/>
  </si>
  <si>
    <t>医学概論</t>
    <rPh sb="0" eb="2">
      <t>イガク</t>
    </rPh>
    <rPh sb="2" eb="4">
      <t>ガイロン</t>
    </rPh>
    <phoneticPr fontId="1"/>
  </si>
  <si>
    <t>心理学と心理的支援</t>
    <rPh sb="0" eb="3">
      <t>シンリガク</t>
    </rPh>
    <rPh sb="4" eb="7">
      <t>シンリテキ</t>
    </rPh>
    <rPh sb="7" eb="9">
      <t>シエン</t>
    </rPh>
    <phoneticPr fontId="1"/>
  </si>
  <si>
    <t>社会学と社会システム</t>
    <rPh sb="0" eb="3">
      <t>シャカイガク</t>
    </rPh>
    <rPh sb="4" eb="6">
      <t>シャカイ</t>
    </rPh>
    <phoneticPr fontId="1"/>
  </si>
  <si>
    <t>社会福祉の原理と政策</t>
    <rPh sb="0" eb="4">
      <t>シャカイフクシ</t>
    </rPh>
    <rPh sb="5" eb="7">
      <t>ゲンリ</t>
    </rPh>
    <rPh sb="8" eb="10">
      <t>セイサク</t>
    </rPh>
    <phoneticPr fontId="1"/>
  </si>
  <si>
    <t>地域福祉と包括的支援体制</t>
    <rPh sb="0" eb="2">
      <t>チイキ</t>
    </rPh>
    <rPh sb="2" eb="4">
      <t>フクシ</t>
    </rPh>
    <rPh sb="5" eb="8">
      <t>ホウカツテキ</t>
    </rPh>
    <rPh sb="8" eb="10">
      <t>シエン</t>
    </rPh>
    <rPh sb="10" eb="12">
      <t>タイセイ</t>
    </rPh>
    <phoneticPr fontId="1"/>
  </si>
  <si>
    <t>社会保障</t>
    <rPh sb="0" eb="2">
      <t>シャカイ</t>
    </rPh>
    <rPh sb="2" eb="4">
      <t>ホショウ</t>
    </rPh>
    <phoneticPr fontId="1"/>
  </si>
  <si>
    <t>障害者福祉</t>
    <rPh sb="0" eb="3">
      <t>ショウガイシャ</t>
    </rPh>
    <rPh sb="3" eb="5">
      <t>フクシ</t>
    </rPh>
    <phoneticPr fontId="1"/>
  </si>
  <si>
    <t>権利擁護を支える法制度</t>
    <rPh sb="0" eb="2">
      <t>ケンリ</t>
    </rPh>
    <rPh sb="2" eb="4">
      <t>ヨウゴ</t>
    </rPh>
    <rPh sb="5" eb="6">
      <t>ササ</t>
    </rPh>
    <rPh sb="8" eb="11">
      <t>ホウセイド</t>
    </rPh>
    <phoneticPr fontId="1"/>
  </si>
  <si>
    <t>刑事司法と福祉</t>
    <rPh sb="0" eb="2">
      <t>ケイジ</t>
    </rPh>
    <rPh sb="2" eb="4">
      <t>シホウ</t>
    </rPh>
    <rPh sb="5" eb="7">
      <t>フクシ</t>
    </rPh>
    <phoneticPr fontId="1"/>
  </si>
  <si>
    <t>社会福祉調査の基礎</t>
    <rPh sb="0" eb="4">
      <t>シャカイフクシ</t>
    </rPh>
    <rPh sb="4" eb="6">
      <t>チョウサ</t>
    </rPh>
    <rPh sb="7" eb="9">
      <t>キソ</t>
    </rPh>
    <phoneticPr fontId="1"/>
  </si>
  <si>
    <t>精神医学と精神医療</t>
    <rPh sb="0" eb="2">
      <t>セイシン</t>
    </rPh>
    <rPh sb="2" eb="4">
      <t>イガク</t>
    </rPh>
    <rPh sb="5" eb="7">
      <t>セイシン</t>
    </rPh>
    <rPh sb="7" eb="9">
      <t>イリョウ</t>
    </rPh>
    <phoneticPr fontId="1"/>
  </si>
  <si>
    <t>現代の精神保健の課題と支援</t>
    <rPh sb="0" eb="2">
      <t>ゲンダイ</t>
    </rPh>
    <rPh sb="3" eb="5">
      <t>セイシン</t>
    </rPh>
    <rPh sb="5" eb="7">
      <t>ホケン</t>
    </rPh>
    <rPh sb="8" eb="10">
      <t>カダイ</t>
    </rPh>
    <rPh sb="11" eb="13">
      <t>シエン</t>
    </rPh>
    <phoneticPr fontId="1"/>
  </si>
  <si>
    <t>ソーシャルワークの基盤と専門職</t>
    <rPh sb="9" eb="11">
      <t>キバン</t>
    </rPh>
    <rPh sb="12" eb="15">
      <t>センモンショク</t>
    </rPh>
    <phoneticPr fontId="1"/>
  </si>
  <si>
    <t>精神保健福祉の原理</t>
    <rPh sb="0" eb="2">
      <t>セイシン</t>
    </rPh>
    <rPh sb="2" eb="4">
      <t>ホケン</t>
    </rPh>
    <rPh sb="4" eb="6">
      <t>フクシ</t>
    </rPh>
    <rPh sb="7" eb="9">
      <t>ゲンリ</t>
    </rPh>
    <phoneticPr fontId="1"/>
  </si>
  <si>
    <t>ソーシャルワークの理論と方法</t>
    <rPh sb="9" eb="11">
      <t>リロン</t>
    </rPh>
    <rPh sb="12" eb="14">
      <t>ホウホウ</t>
    </rPh>
    <phoneticPr fontId="1"/>
  </si>
  <si>
    <t>ソーシャルワークの理論と方法（専門）</t>
    <rPh sb="9" eb="11">
      <t>リロン</t>
    </rPh>
    <rPh sb="12" eb="14">
      <t>ホウホウ</t>
    </rPh>
    <rPh sb="15" eb="17">
      <t>センモン</t>
    </rPh>
    <phoneticPr fontId="1"/>
  </si>
  <si>
    <t>精神保健福祉制度論</t>
    <rPh sb="0" eb="2">
      <t>セイシン</t>
    </rPh>
    <rPh sb="2" eb="4">
      <t>ホケン</t>
    </rPh>
    <rPh sb="4" eb="6">
      <t>フクシ</t>
    </rPh>
    <rPh sb="6" eb="9">
      <t>セイドロン</t>
    </rPh>
    <phoneticPr fontId="1"/>
  </si>
  <si>
    <t>ソーシャルワーク演習</t>
    <rPh sb="8" eb="10">
      <t>エンシュウ</t>
    </rPh>
    <phoneticPr fontId="1"/>
  </si>
  <si>
    <t>ソーシャルワーク演習（専門）</t>
    <rPh sb="8" eb="10">
      <t>エンシュウ</t>
    </rPh>
    <rPh sb="11" eb="13">
      <t>センモン</t>
    </rPh>
    <phoneticPr fontId="1"/>
  </si>
  <si>
    <t>ソーシャルワーク実習指導</t>
    <rPh sb="8" eb="10">
      <t>ジッシュウ</t>
    </rPh>
    <rPh sb="10" eb="12">
      <t>シドウ</t>
    </rPh>
    <phoneticPr fontId="1"/>
  </si>
  <si>
    <t>ソーシャルワーク実習</t>
    <rPh sb="8" eb="10">
      <t>ジッシュウ</t>
    </rPh>
    <phoneticPr fontId="1"/>
  </si>
  <si>
    <t>精神障害リハビリテーション論</t>
    <rPh sb="0" eb="2">
      <t>セイシン</t>
    </rPh>
    <rPh sb="2" eb="4">
      <t>ショウガイ</t>
    </rPh>
    <rPh sb="13" eb="14">
      <t>ロン</t>
    </rPh>
    <phoneticPr fontId="1"/>
  </si>
  <si>
    <t>４－（３）－ア</t>
    <phoneticPr fontId="1"/>
  </si>
  <si>
    <t>学校教育法（昭和２２年法律第２６号）に基づく大学（大学院及び短期大学を含む）及びこれらに準ずる教育施設において、教授、准教授、助教又は講師（非常勤を含む。）として、精神保健福祉士の養成に係る実習又は演習の指導に関し５年以上の経験を有する者</t>
    <phoneticPr fontId="1"/>
  </si>
  <si>
    <t>４－（３）－イ</t>
    <phoneticPr fontId="1"/>
  </si>
  <si>
    <t>４－（３）－ウ</t>
    <phoneticPr fontId="1"/>
  </si>
  <si>
    <t>４－（３）－エ</t>
    <phoneticPr fontId="1"/>
  </si>
  <si>
    <t>４－（３）－オ</t>
    <phoneticPr fontId="1"/>
  </si>
  <si>
    <t>学校教育法に基づく専修学校の専門課程又は各種学校の専任教員として、精神保健福祉士の養成に係る実習又は演習の指導に関し５年以上の経験を有する者</t>
    <phoneticPr fontId="1"/>
  </si>
  <si>
    <t>精神保健福祉士の資格を取得した後、相談援助の業務に５年以上従事した経験を有する者</t>
    <phoneticPr fontId="1"/>
  </si>
  <si>
    <t>学校教育法の一部を改正する法律（平成１７年法律第８３号）による改正前の学校教育法第５８条第７項の助教授の職にあった者は、アの規定の適用については准教授の職にあった者とみなすこと。</t>
    <phoneticPr fontId="1"/>
  </si>
  <si>
    <t>・　平成27年３月31日までの間に厚生労働大臣が認める講習会を修了した者にあっては③、</t>
    <phoneticPr fontId="1"/>
  </si>
  <si>
    <t>【様式例】</t>
    <rPh sb="1" eb="3">
      <t>ヨウシキ</t>
    </rPh>
    <rPh sb="3" eb="4">
      <t>レイ</t>
    </rPh>
    <phoneticPr fontId="1"/>
  </si>
  <si>
    <t>（申　請　者　名）</t>
    <rPh sb="1" eb="2">
      <t>サル</t>
    </rPh>
    <rPh sb="3" eb="4">
      <t>ショウ</t>
    </rPh>
    <rPh sb="5" eb="6">
      <t>シャ</t>
    </rPh>
    <rPh sb="7" eb="8">
      <t>メイ</t>
    </rPh>
    <phoneticPr fontId="1"/>
  </si>
  <si>
    <t>記</t>
    <rPh sb="0" eb="1">
      <t>キ</t>
    </rPh>
    <phoneticPr fontId="1"/>
  </si>
  <si>
    <t>実習施設等承諾書</t>
    <rPh sb="0" eb="2">
      <t>ジッシュウ</t>
    </rPh>
    <rPh sb="2" eb="5">
      <t>シセツトウ</t>
    </rPh>
    <rPh sb="5" eb="8">
      <t>ショウダクショ</t>
    </rPh>
    <phoneticPr fontId="1"/>
  </si>
  <si>
    <t>設置者</t>
    <rPh sb="0" eb="3">
      <t>セッチシャ</t>
    </rPh>
    <phoneticPr fontId="1"/>
  </si>
  <si>
    <t>○○法人○○○会</t>
    <rPh sb="2" eb="4">
      <t>ホウジン</t>
    </rPh>
    <rPh sb="7" eb="8">
      <t>カイ</t>
    </rPh>
    <phoneticPr fontId="1"/>
  </si>
  <si>
    <t>代表者</t>
    <rPh sb="0" eb="3">
      <t>ダイヒョウシャ</t>
    </rPh>
    <phoneticPr fontId="1"/>
  </si>
  <si>
    <t>所在地</t>
    <rPh sb="0" eb="3">
      <t>ショザイチ</t>
    </rPh>
    <phoneticPr fontId="1"/>
  </si>
  <si>
    <t>東京都○○市○○町１－２－３</t>
    <rPh sb="0" eb="3">
      <t>トウキョウト</t>
    </rPh>
    <rPh sb="5" eb="6">
      <t>シ</t>
    </rPh>
    <rPh sb="8" eb="9">
      <t>チョウ</t>
    </rPh>
    <phoneticPr fontId="1"/>
  </si>
  <si>
    <t>理事長　○○　○○</t>
    <rPh sb="0" eb="3">
      <t>リジチョウ</t>
    </rPh>
    <phoneticPr fontId="1"/>
  </si>
  <si>
    <r>
      <t>　下記施設は、</t>
    </r>
    <r>
      <rPr>
        <u/>
        <sz val="14"/>
        <color theme="1"/>
        <rFont val="ＭＳ Ｐゴシック"/>
        <family val="3"/>
        <charset val="128"/>
      </rPr>
      <t>○○大学（又は学校）○○学部○○学科○○コース</t>
    </r>
    <r>
      <rPr>
        <sz val="14"/>
        <color theme="1"/>
        <rFont val="ＭＳ Ｐゴシック"/>
        <family val="3"/>
        <charset val="128"/>
      </rPr>
      <t>の実習施設等として実習生を受け入れることを承諾いたします。</t>
    </r>
    <rPh sb="1" eb="3">
      <t>カキ</t>
    </rPh>
    <rPh sb="3" eb="5">
      <t>シセツ</t>
    </rPh>
    <rPh sb="31" eb="33">
      <t>ジッシュウ</t>
    </rPh>
    <rPh sb="33" eb="36">
      <t>シセツトウ</t>
    </rPh>
    <rPh sb="39" eb="42">
      <t>ジッシュウセイ</t>
    </rPh>
    <rPh sb="43" eb="44">
      <t>ウ</t>
    </rPh>
    <rPh sb="45" eb="46">
      <t>イ</t>
    </rPh>
    <rPh sb="51" eb="53">
      <t>ショウダク</t>
    </rPh>
    <phoneticPr fontId="1"/>
  </si>
  <si>
    <t>施設種別</t>
    <rPh sb="0" eb="2">
      <t>シセツ</t>
    </rPh>
    <rPh sb="2" eb="4">
      <t>シュベツ</t>
    </rPh>
    <phoneticPr fontId="1"/>
  </si>
  <si>
    <t>実習生の受入開始時期</t>
    <rPh sb="0" eb="3">
      <t>ジッシュウセイ</t>
    </rPh>
    <rPh sb="4" eb="6">
      <t>ウケイレ</t>
    </rPh>
    <rPh sb="6" eb="8">
      <t>カイシ</t>
    </rPh>
    <rPh sb="8" eb="10">
      <t>ジキ</t>
    </rPh>
    <phoneticPr fontId="1"/>
  </si>
  <si>
    <t>実習受入可能時期</t>
    <rPh sb="0" eb="2">
      <t>ジッシュウ</t>
    </rPh>
    <rPh sb="2" eb="4">
      <t>ウケイレ</t>
    </rPh>
    <rPh sb="4" eb="6">
      <t>カノウ</t>
    </rPh>
    <rPh sb="6" eb="8">
      <t>ジキ</t>
    </rPh>
    <phoneticPr fontId="1"/>
  </si>
  <si>
    <t>実習指導者の人数</t>
    <rPh sb="0" eb="2">
      <t>ジッシュウ</t>
    </rPh>
    <rPh sb="2" eb="5">
      <t>シドウシャ</t>
    </rPh>
    <rPh sb="6" eb="8">
      <t>ニンズウ</t>
    </rPh>
    <phoneticPr fontId="1"/>
  </si>
  <si>
    <t>実習受入人数</t>
    <rPh sb="0" eb="2">
      <t>ジッシュウ</t>
    </rPh>
    <rPh sb="2" eb="4">
      <t>ウケイレ</t>
    </rPh>
    <rPh sb="4" eb="6">
      <t>ニンズウ</t>
    </rPh>
    <phoneticPr fontId="1"/>
  </si>
  <si>
    <t>↑実習指導者１名につき５名以内としてください</t>
    <rPh sb="1" eb="3">
      <t>ジッシュウ</t>
    </rPh>
    <rPh sb="3" eb="6">
      <t>シドウシャ</t>
    </rPh>
    <rPh sb="7" eb="8">
      <t>メイ</t>
    </rPh>
    <rPh sb="12" eb="13">
      <t>メイ</t>
    </rPh>
    <rPh sb="13" eb="15">
      <t>イナイ</t>
    </rPh>
    <phoneticPr fontId="1"/>
  </si>
  <si>
    <t>名</t>
    <rPh sb="0" eb="1">
      <t>メイ</t>
    </rPh>
    <phoneticPr fontId="1"/>
  </si>
  <si>
    <t>～</t>
    <phoneticPr fontId="1"/>
  </si>
  <si>
    <t>実習施設等の概要</t>
    <rPh sb="0" eb="2">
      <t>ジッシュウ</t>
    </rPh>
    <rPh sb="2" eb="5">
      <t>シセツトウ</t>
    </rPh>
    <rPh sb="6" eb="8">
      <t>ガイヨウ</t>
    </rPh>
    <phoneticPr fontId="1"/>
  </si>
  <si>
    <t>施設長名</t>
    <rPh sb="0" eb="3">
      <t>シセツチョウ</t>
    </rPh>
    <rPh sb="3" eb="4">
      <t>メイ</t>
    </rPh>
    <phoneticPr fontId="1"/>
  </si>
  <si>
    <t>時　　間　　割</t>
    <rPh sb="0" eb="1">
      <t>トキ</t>
    </rPh>
    <rPh sb="3" eb="4">
      <t>アイダ</t>
    </rPh>
    <rPh sb="6" eb="7">
      <t>ワリ</t>
    </rPh>
    <phoneticPr fontId="1"/>
  </si>
  <si>
    <t>（</t>
    <phoneticPr fontId="1"/>
  </si>
  <si>
    <t>期</t>
    <rPh sb="0" eb="1">
      <t>キ</t>
    </rPh>
    <phoneticPr fontId="1"/>
  </si>
  <si>
    <t>）</t>
    <phoneticPr fontId="1"/>
  </si>
  <si>
    <t>月曜日</t>
    <rPh sb="0" eb="3">
      <t>ゲツヨウビ</t>
    </rPh>
    <phoneticPr fontId="1"/>
  </si>
  <si>
    <t>火曜日</t>
  </si>
  <si>
    <t>水曜日</t>
  </si>
  <si>
    <t>木曜日</t>
  </si>
  <si>
    <t>金曜日</t>
  </si>
  <si>
    <t>Aクラス</t>
    <phoneticPr fontId="1"/>
  </si>
  <si>
    <t>Bクラス</t>
    <phoneticPr fontId="1"/>
  </si>
  <si>
    <t>科目名</t>
    <rPh sb="0" eb="3">
      <t>カモクメイ</t>
    </rPh>
    <phoneticPr fontId="1"/>
  </si>
  <si>
    <t>担当教員名を記入</t>
    <rPh sb="0" eb="2">
      <t>タントウ</t>
    </rPh>
    <rPh sb="2" eb="4">
      <t>キョウイン</t>
    </rPh>
    <rPh sb="4" eb="5">
      <t>メイ</t>
    </rPh>
    <rPh sb="6" eb="8">
      <t>キニュウ</t>
    </rPh>
    <phoneticPr fontId="1"/>
  </si>
  <si>
    <t>講義室及び演習室の使用についての承諾書</t>
    <rPh sb="0" eb="3">
      <t>コウギシツ</t>
    </rPh>
    <rPh sb="3" eb="4">
      <t>オヨ</t>
    </rPh>
    <rPh sb="5" eb="7">
      <t>エンシュウ</t>
    </rPh>
    <rPh sb="7" eb="8">
      <t>シツ</t>
    </rPh>
    <rPh sb="9" eb="11">
      <t>シヨウ</t>
    </rPh>
    <rPh sb="16" eb="19">
      <t>ショウダクショ</t>
    </rPh>
    <phoneticPr fontId="1"/>
  </si>
  <si>
    <t>　貴大学等における面接授業において、下記講義室及び演習室を使用することを承諾します。</t>
    <phoneticPr fontId="1"/>
  </si>
  <si>
    <t>講義室名</t>
    <rPh sb="0" eb="3">
      <t>コウギシツ</t>
    </rPh>
    <rPh sb="3" eb="4">
      <t>メイ</t>
    </rPh>
    <phoneticPr fontId="1"/>
  </si>
  <si>
    <t>演習室名</t>
    <rPh sb="0" eb="2">
      <t>エンシュウ</t>
    </rPh>
    <rPh sb="2" eb="3">
      <t>シツ</t>
    </rPh>
    <rPh sb="3" eb="4">
      <t>メイ</t>
    </rPh>
    <phoneticPr fontId="1"/>
  </si>
  <si>
    <t>承諾期間</t>
    <rPh sb="0" eb="2">
      <t>ショウダク</t>
    </rPh>
    <rPh sb="2" eb="4">
      <t>キカン</t>
    </rPh>
    <phoneticPr fontId="1"/>
  </si>
  <si>
    <t>備考</t>
    <rPh sb="0" eb="2">
      <t>ビコウ</t>
    </rPh>
    <phoneticPr fontId="1"/>
  </si>
  <si>
    <t>※１　各大学等で開講する科目名にあわせて、適宜修正してください。</t>
    <rPh sb="3" eb="6">
      <t>カクダイガク</t>
    </rPh>
    <rPh sb="6" eb="7">
      <t>トウ</t>
    </rPh>
    <rPh sb="8" eb="10">
      <t>カイコウ</t>
    </rPh>
    <rPh sb="12" eb="15">
      <t>カモクメイ</t>
    </rPh>
    <rPh sb="21" eb="23">
      <t>テキギ</t>
    </rPh>
    <rPh sb="23" eb="25">
      <t>シュウセイ</t>
    </rPh>
    <phoneticPr fontId="1"/>
  </si>
  <si>
    <t>授業科目名（※１）</t>
    <rPh sb="0" eb="2">
      <t>ジュギョウ</t>
    </rPh>
    <rPh sb="2" eb="5">
      <t>カモクメイ</t>
    </rPh>
    <phoneticPr fontId="1"/>
  </si>
  <si>
    <t>テキスト名（出版社名）（※２）</t>
    <rPh sb="4" eb="5">
      <t>メイ</t>
    </rPh>
    <rPh sb="6" eb="10">
      <t>シュッパンシャメイ</t>
    </rPh>
    <phoneticPr fontId="1"/>
  </si>
  <si>
    <t>　この様式に準じたものを作成すること。</t>
  </si>
  <si>
    <t>　人数の欄には、予定の学生数を記入すること。</t>
  </si>
  <si>
    <t>＊実習段階ごとに作成すること。</t>
  </si>
  <si>
    <t>（アルファベットに対応した教員の実名を記入すること）</t>
  </si>
  <si>
    <t>巡回教員　Ａ…○○　Ｂ…△△　Ｃ…××</t>
  </si>
  <si>
    <t>　まとめること。</t>
  </si>
  <si>
    <t>＊種別ごとに施設を</t>
  </si>
  <si>
    <t>以下続く</t>
  </si>
  <si>
    <t>Ｂ</t>
  </si>
  <si>
    <t>休み</t>
  </si>
  <si>
    <t>１人</t>
  </si>
  <si>
    <t>　△△△苑</t>
  </si>
  <si>
    <t>精神科病院</t>
    <rPh sb="0" eb="3">
      <t>セイシンカ</t>
    </rPh>
    <rPh sb="3" eb="5">
      <t>ビョウイン</t>
    </rPh>
    <phoneticPr fontId="12"/>
  </si>
  <si>
    <t>Ｃ</t>
  </si>
  <si>
    <t>　○○○園</t>
  </si>
  <si>
    <t>４人</t>
  </si>
  <si>
    <t>　○○園</t>
  </si>
  <si>
    <t>３人</t>
  </si>
  <si>
    <t>　△△園</t>
  </si>
  <si>
    <t>保健所</t>
    <rPh sb="0" eb="3">
      <t>ホケンショ</t>
    </rPh>
    <phoneticPr fontId="12"/>
  </si>
  <si>
    <t>　☆☆苑</t>
  </si>
  <si>
    <t>Ａ</t>
  </si>
  <si>
    <t>　××苑</t>
  </si>
  <si>
    <t>２人</t>
  </si>
  <si>
    <t>　△△荘</t>
  </si>
  <si>
    <t>地域活動支援センター</t>
    <rPh sb="0" eb="2">
      <t>チイキ</t>
    </rPh>
    <rPh sb="2" eb="4">
      <t>カツドウ</t>
    </rPh>
    <rPh sb="4" eb="6">
      <t>シエン</t>
    </rPh>
    <phoneticPr fontId="12"/>
  </si>
  <si>
    <t>　○○荘</t>
  </si>
  <si>
    <t>（金）</t>
  </si>
  <si>
    <t>（月）</t>
  </si>
  <si>
    <t>（日）</t>
  </si>
  <si>
    <t>（土）</t>
  </si>
  <si>
    <t>（木）</t>
  </si>
  <si>
    <t>（水）</t>
  </si>
  <si>
    <t>（火）</t>
  </si>
  <si>
    <t>人数</t>
  </si>
  <si>
    <t>○月○日</t>
  </si>
  <si>
    <t>※「○月の第１月曜日から２週間　計１０日」という記入でも可</t>
  </si>
  <si>
    <t>○月○日～○月○日（○週間○日間）</t>
  </si>
  <si>
    <t>○年次第○段階</t>
  </si>
  <si>
    <t>実習巡回計画表</t>
  </si>
  <si>
    <t>担当予定科目に関する研究発表
又は論文（主なもの）</t>
    <rPh sb="0" eb="2">
      <t>タントウ</t>
    </rPh>
    <rPh sb="2" eb="4">
      <t>ヨテイ</t>
    </rPh>
    <rPh sb="4" eb="6">
      <t>カモク</t>
    </rPh>
    <rPh sb="7" eb="8">
      <t>カン</t>
    </rPh>
    <rPh sb="10" eb="12">
      <t>ケンキュウ</t>
    </rPh>
    <rPh sb="12" eb="14">
      <t>ハッピョウ</t>
    </rPh>
    <rPh sb="15" eb="16">
      <t>マタ</t>
    </rPh>
    <rPh sb="17" eb="19">
      <t>ロンブン</t>
    </rPh>
    <rPh sb="20" eb="21">
      <t>オモ</t>
    </rPh>
    <phoneticPr fontId="1"/>
  </si>
  <si>
    <t>名　　　　　　称</t>
    <rPh sb="0" eb="1">
      <t>ナ</t>
    </rPh>
    <rPh sb="7" eb="8">
      <t>ショウ</t>
    </rPh>
    <phoneticPr fontId="1"/>
  </si>
  <si>
    <t>年　　月</t>
    <rPh sb="0" eb="1">
      <t>トシ</t>
    </rPh>
    <rPh sb="3" eb="4">
      <t>ツキ</t>
    </rPh>
    <phoneticPr fontId="1"/>
  </si>
  <si>
    <t>欄外を参考に選択してください。</t>
    <rPh sb="0" eb="2">
      <t>ランガイ</t>
    </rPh>
    <rPh sb="3" eb="5">
      <t>サンコウ</t>
    </rPh>
    <rPh sb="6" eb="8">
      <t>センタク</t>
    </rPh>
    <phoneticPr fontId="1"/>
  </si>
  <si>
    <t>0000/0/0</t>
    <phoneticPr fontId="1"/>
  </si>
  <si>
    <t>授　　業　　概　　要　　（半期の場合の様式例）</t>
    <rPh sb="0" eb="1">
      <t>ジュ</t>
    </rPh>
    <rPh sb="3" eb="4">
      <t>ゴウ</t>
    </rPh>
    <rPh sb="6" eb="7">
      <t>ガイ</t>
    </rPh>
    <rPh sb="9" eb="10">
      <t>ヨウ</t>
    </rPh>
    <rPh sb="13" eb="15">
      <t>ハンキ</t>
    </rPh>
    <rPh sb="16" eb="18">
      <t>バアイ</t>
    </rPh>
    <rPh sb="19" eb="21">
      <t>ヨウシキ</t>
    </rPh>
    <rPh sb="21" eb="22">
      <t>レイ</t>
    </rPh>
    <phoneticPr fontId="1"/>
  </si>
  <si>
    <t>授業のタイトル（科目名）</t>
    <rPh sb="0" eb="2">
      <t>ジュギョウ</t>
    </rPh>
    <rPh sb="8" eb="11">
      <t>カモクメイ</t>
    </rPh>
    <phoneticPr fontId="1"/>
  </si>
  <si>
    <t>授業担当者</t>
    <rPh sb="0" eb="2">
      <t>ジュギョウ</t>
    </rPh>
    <rPh sb="2" eb="5">
      <t>タントウシャ</t>
    </rPh>
    <phoneticPr fontId="1"/>
  </si>
  <si>
    <t>授業の種類</t>
    <rPh sb="0" eb="2">
      <t>ジュギョウ</t>
    </rPh>
    <rPh sb="3" eb="5">
      <t>シュルイ</t>
    </rPh>
    <phoneticPr fontId="1"/>
  </si>
  <si>
    <t>（　講義　・　演習　・　実習　）</t>
    <rPh sb="2" eb="4">
      <t>コウギ</t>
    </rPh>
    <rPh sb="7" eb="9">
      <t>エンシュウ</t>
    </rPh>
    <rPh sb="12" eb="14">
      <t>ジッシュウ</t>
    </rPh>
    <phoneticPr fontId="1"/>
  </si>
  <si>
    <t>授業の回数</t>
    <rPh sb="0" eb="2">
      <t>ジュギョウ</t>
    </rPh>
    <rPh sb="3" eb="5">
      <t>カイスウ</t>
    </rPh>
    <phoneticPr fontId="1"/>
  </si>
  <si>
    <t>時間数（単位数）</t>
    <rPh sb="0" eb="3">
      <t>ジカンスウ</t>
    </rPh>
    <rPh sb="4" eb="7">
      <t>タンイスウ</t>
    </rPh>
    <phoneticPr fontId="1"/>
  </si>
  <si>
    <t>配当学年・時期</t>
    <rPh sb="0" eb="2">
      <t>ハイトウ</t>
    </rPh>
    <rPh sb="2" eb="4">
      <t>ガクネン</t>
    </rPh>
    <rPh sb="5" eb="7">
      <t>ジキ</t>
    </rPh>
    <phoneticPr fontId="1"/>
  </si>
  <si>
    <t>必修・選択</t>
    <rPh sb="0" eb="2">
      <t>ヒッシュウ</t>
    </rPh>
    <rPh sb="3" eb="5">
      <t>センタク</t>
    </rPh>
    <phoneticPr fontId="1"/>
  </si>
  <si>
    <t>【授業の目的・ねらい】</t>
    <rPh sb="1" eb="3">
      <t>ジュギョウ</t>
    </rPh>
    <rPh sb="4" eb="6">
      <t>モクテキ</t>
    </rPh>
    <phoneticPr fontId="1"/>
  </si>
  <si>
    <t>【授業全体の内容の概要】</t>
    <rPh sb="1" eb="3">
      <t>ジュギョウ</t>
    </rPh>
    <rPh sb="3" eb="5">
      <t>ゼンタイ</t>
    </rPh>
    <rPh sb="6" eb="8">
      <t>ナイヨウ</t>
    </rPh>
    <rPh sb="9" eb="11">
      <t>ガイヨウ</t>
    </rPh>
    <phoneticPr fontId="1"/>
  </si>
  <si>
    <t>【授業修了時の達成課題（到達目標）】</t>
    <rPh sb="1" eb="3">
      <t>ジュギョウ</t>
    </rPh>
    <rPh sb="3" eb="6">
      <t>シュウリョウジ</t>
    </rPh>
    <rPh sb="7" eb="9">
      <t>タッセイ</t>
    </rPh>
    <rPh sb="9" eb="11">
      <t>カダイ</t>
    </rPh>
    <rPh sb="12" eb="14">
      <t>トウタツ</t>
    </rPh>
    <rPh sb="14" eb="16">
      <t>モクヒョウ</t>
    </rPh>
    <phoneticPr fontId="1"/>
  </si>
  <si>
    <t>【授業の日程と各回のテーマ・内容・授業方法】</t>
    <rPh sb="1" eb="3">
      <t>ジュギョウ</t>
    </rPh>
    <rPh sb="4" eb="6">
      <t>ニッテイ</t>
    </rPh>
    <rPh sb="7" eb="9">
      <t>カクカイ</t>
    </rPh>
    <rPh sb="14" eb="16">
      <t>ナイヨウ</t>
    </rPh>
    <rPh sb="17" eb="19">
      <t>ジュギョウ</t>
    </rPh>
    <rPh sb="19" eb="21">
      <t>ホウホウ</t>
    </rPh>
    <phoneticPr fontId="1"/>
  </si>
  <si>
    <t>コマ数</t>
    <rPh sb="2" eb="3">
      <t>スウ</t>
    </rPh>
    <phoneticPr fontId="1"/>
  </si>
  <si>
    <t>【使用テキスト・参考文献】</t>
    <rPh sb="1" eb="3">
      <t>シヨウ</t>
    </rPh>
    <rPh sb="8" eb="10">
      <t>サンコウ</t>
    </rPh>
    <rPh sb="10" eb="12">
      <t>ブンケン</t>
    </rPh>
    <phoneticPr fontId="1"/>
  </si>
  <si>
    <t>【単位認定の方法及び基準】</t>
    <rPh sb="1" eb="3">
      <t>タンイ</t>
    </rPh>
    <rPh sb="3" eb="5">
      <t>ニンテイ</t>
    </rPh>
    <rPh sb="6" eb="8">
      <t>ホウホウ</t>
    </rPh>
    <rPh sb="8" eb="9">
      <t>オヨ</t>
    </rPh>
    <rPh sb="10" eb="12">
      <t>キジュン</t>
    </rPh>
    <phoneticPr fontId="1"/>
  </si>
  <si>
    <t>　（試験やレポートの評価基準など）</t>
    <phoneticPr fontId="1"/>
  </si>
  <si>
    <t>※　枠内には、各週ごとに授業のコマ数合計を記入すること。</t>
    <rPh sb="2" eb="4">
      <t>ワクナイ</t>
    </rPh>
    <rPh sb="7" eb="9">
      <t>カクシュウ</t>
    </rPh>
    <rPh sb="12" eb="14">
      <t>ジュギョウ</t>
    </rPh>
    <rPh sb="17" eb="18">
      <t>スウ</t>
    </rPh>
    <rPh sb="18" eb="20">
      <t>ゴウケイ</t>
    </rPh>
    <rPh sb="21" eb="23">
      <t>キニュウ</t>
    </rPh>
    <phoneticPr fontId="12"/>
  </si>
  <si>
    <t>春休み</t>
    <rPh sb="0" eb="2">
      <t>ハルヤス</t>
    </rPh>
    <phoneticPr fontId="12"/>
  </si>
  <si>
    <t>冬期休暇</t>
    <rPh sb="0" eb="2">
      <t>トウキ</t>
    </rPh>
    <rPh sb="2" eb="4">
      <t>キュウカ</t>
    </rPh>
    <phoneticPr fontId="12"/>
  </si>
  <si>
    <t>夏期休暇</t>
    <rPh sb="0" eb="2">
      <t>カキ</t>
    </rPh>
    <rPh sb="2" eb="4">
      <t>キュウカ</t>
    </rPh>
    <phoneticPr fontId="12"/>
  </si>
  <si>
    <t>３  月</t>
    <phoneticPr fontId="12"/>
  </si>
  <si>
    <t>２  月</t>
    <phoneticPr fontId="12"/>
  </si>
  <si>
    <t>１  月</t>
    <phoneticPr fontId="12"/>
  </si>
  <si>
    <t>12  月</t>
    <phoneticPr fontId="12"/>
  </si>
  <si>
    <t>11  月</t>
    <phoneticPr fontId="12"/>
  </si>
  <si>
    <t>10  月</t>
    <phoneticPr fontId="12"/>
  </si>
  <si>
    <t xml:space="preserve"> ９  月</t>
    <phoneticPr fontId="12"/>
  </si>
  <si>
    <t>８  月</t>
    <phoneticPr fontId="12"/>
  </si>
  <si>
    <t>７  月</t>
    <phoneticPr fontId="12"/>
  </si>
  <si>
    <t>６  月</t>
    <phoneticPr fontId="12"/>
  </si>
  <si>
    <t>５  月</t>
    <phoneticPr fontId="12"/>
  </si>
  <si>
    <t>４  月</t>
    <phoneticPr fontId="12"/>
  </si>
  <si>
    <t>年間
ｺﾏ数
合計</t>
    <rPh sb="0" eb="2">
      <t>ネンカン</t>
    </rPh>
    <rPh sb="7" eb="9">
      <t>ゴウケイ</t>
    </rPh>
    <phoneticPr fontId="12"/>
  </si>
  <si>
    <t>科目名</t>
    <rPh sb="0" eb="2">
      <t>カモク</t>
    </rPh>
    <rPh sb="2" eb="3">
      <t>メイ</t>
    </rPh>
    <phoneticPr fontId="12"/>
  </si>
  <si>
    <t>（　　　　年）</t>
  </si>
  <si>
    <t>学習進度計画表</t>
    <phoneticPr fontId="12"/>
  </si>
  <si>
    <t>【様式例】</t>
    <phoneticPr fontId="12"/>
  </si>
  <si>
    <t>ﾚﾎﾟｰﾄ作成期間</t>
  </si>
  <si>
    <t>期末レポート提出</t>
    <rPh sb="6" eb="8">
      <t>テイシュツ</t>
    </rPh>
    <phoneticPr fontId="12"/>
  </si>
  <si>
    <t>中間レポート提出</t>
    <rPh sb="6" eb="8">
      <t>テイシュツ</t>
    </rPh>
    <phoneticPr fontId="12"/>
  </si>
  <si>
    <t>　  ９  月</t>
    <phoneticPr fontId="12"/>
  </si>
  <si>
    <t>　  ８  月</t>
  </si>
  <si>
    <t>　  ７  月</t>
  </si>
  <si>
    <t>　 ６  月</t>
  </si>
  <si>
    <t xml:space="preserve">  ５  月</t>
  </si>
  <si>
    <t xml:space="preserve">  ４  月</t>
    <phoneticPr fontId="12"/>
  </si>
  <si>
    <t xml:space="preserve">  ３  月</t>
  </si>
  <si>
    <t xml:space="preserve">  ２  月</t>
    <phoneticPr fontId="12"/>
  </si>
  <si>
    <t xml:space="preserve">  １  月</t>
  </si>
  <si>
    <t xml:space="preserve">  12  月</t>
  </si>
  <si>
    <t xml:space="preserve"> 11  月</t>
  </si>
  <si>
    <t xml:space="preserve">  10  月</t>
  </si>
  <si>
    <t>　　９  月</t>
    <phoneticPr fontId="12"/>
  </si>
  <si>
    <t>　　８  月</t>
  </si>
  <si>
    <t>　　７  月</t>
  </si>
  <si>
    <t>　  ５  月</t>
  </si>
  <si>
    <t>　  ４  月</t>
    <phoneticPr fontId="12"/>
  </si>
  <si>
    <t>学習進度計画表</t>
    <phoneticPr fontId="12"/>
  </si>
  <si>
    <t>【様式例】</t>
    <phoneticPr fontId="12"/>
  </si>
  <si>
    <t>　（精神保健福祉士養成施設等用）</t>
    <rPh sb="13" eb="14">
      <t>トウ</t>
    </rPh>
    <phoneticPr fontId="12"/>
  </si>
  <si>
    <t>　（精神保健福祉士養成施設等通信課程用）</t>
    <rPh sb="18" eb="19">
      <t>ヨウ</t>
    </rPh>
    <phoneticPr fontId="12"/>
  </si>
  <si>
    <t>（様式例）</t>
  </si>
  <si>
    <t>○　○　学　園　○　○　○　○　科　　収　支　予　算　計　画　書</t>
  </si>
  <si>
    <t>令和○年度</t>
    <rPh sb="0" eb="2">
      <t>レイワ</t>
    </rPh>
    <phoneticPr fontId="12"/>
  </si>
  <si>
    <t>(令和○年4月1日～令和○年3月31日)</t>
    <rPh sb="1" eb="3">
      <t>レイワ</t>
    </rPh>
    <rPh sb="10" eb="12">
      <t>レイワ</t>
    </rPh>
    <phoneticPr fontId="12"/>
  </si>
  <si>
    <t>（単位　千円）</t>
  </si>
  <si>
    <t>区分　</t>
  </si>
  <si>
    <t>収入</t>
  </si>
  <si>
    <t>支出</t>
  </si>
  <si>
    <t>　科目</t>
  </si>
  <si>
    <t>学生生徒等納付金収入</t>
  </si>
  <si>
    <t>人件費支出</t>
  </si>
  <si>
    <t>授業料収入</t>
  </si>
  <si>
    <t>教員人件費支出</t>
  </si>
  <si>
    <t>入学金収入</t>
  </si>
  <si>
    <t>職員人件費支出</t>
  </si>
  <si>
    <t>…</t>
  </si>
  <si>
    <t>手数料収入</t>
  </si>
  <si>
    <t>教育研究経費支出</t>
  </si>
  <si>
    <t>入学検定料収入</t>
  </si>
  <si>
    <t>印刷製本費支出</t>
  </si>
  <si>
    <t>○○費収入</t>
  </si>
  <si>
    <t>○○費支出</t>
  </si>
  <si>
    <t>○○料収入</t>
  </si>
  <si>
    <t>○○料支出</t>
  </si>
  <si>
    <t>計　</t>
  </si>
  <si>
    <t>通信課程の養成に使用する教材の目録</t>
    <rPh sb="0" eb="2">
      <t>ツウシン</t>
    </rPh>
    <rPh sb="2" eb="4">
      <t>カテイ</t>
    </rPh>
    <rPh sb="5" eb="7">
      <t>ヨウセイ</t>
    </rPh>
    <rPh sb="8" eb="10">
      <t>シヨウ</t>
    </rPh>
    <rPh sb="12" eb="14">
      <t>キョウザイ</t>
    </rPh>
    <rPh sb="15" eb="17">
      <t>モクロク</t>
    </rPh>
    <phoneticPr fontId="1"/>
  </si>
  <si>
    <t>上記以外の施設種別</t>
    <rPh sb="0" eb="2">
      <t>ジョウキ</t>
    </rPh>
    <rPh sb="2" eb="4">
      <t>イガイ</t>
    </rPh>
    <rPh sb="5" eb="7">
      <t>シセツ</t>
    </rPh>
    <rPh sb="7" eb="9">
      <t>シュベツ</t>
    </rPh>
    <phoneticPr fontId="1"/>
  </si>
  <si>
    <t>設置者又は経営者の氏名</t>
    <rPh sb="0" eb="3">
      <t>セッチシャ</t>
    </rPh>
    <rPh sb="3" eb="4">
      <t>マタ</t>
    </rPh>
    <rPh sb="5" eb="8">
      <t>ケイエイシャ</t>
    </rPh>
    <rPh sb="9" eb="11">
      <t>シメイ</t>
    </rPh>
    <phoneticPr fontId="1"/>
  </si>
  <si>
    <t>設置者（所在地）</t>
    <rPh sb="0" eb="3">
      <t>セッチシャ</t>
    </rPh>
    <rPh sb="4" eb="7">
      <t>ショザイチ</t>
    </rPh>
    <phoneticPr fontId="1"/>
  </si>
  <si>
    <t>設置者（代表名）</t>
    <rPh sb="0" eb="3">
      <t>セッチシャ</t>
    </rPh>
    <rPh sb="4" eb="6">
      <t>ダイヒョウ</t>
    </rPh>
    <rPh sb="6" eb="7">
      <t>メイ</t>
    </rPh>
    <phoneticPr fontId="1"/>
  </si>
  <si>
    <t>施設種別プルダウン項目対応表</t>
    <rPh sb="0" eb="2">
      <t>シセツ</t>
    </rPh>
    <rPh sb="2" eb="4">
      <t>シュベツ</t>
    </rPh>
    <rPh sb="9" eb="11">
      <t>コウモク</t>
    </rPh>
    <rPh sb="11" eb="14">
      <t>タイオウヒョウ</t>
    </rPh>
    <phoneticPr fontId="1"/>
  </si>
  <si>
    <t>施設種別（プルダウン）</t>
    <rPh sb="0" eb="2">
      <t>シセツ</t>
    </rPh>
    <rPh sb="2" eb="4">
      <t>シュベツ</t>
    </rPh>
    <phoneticPr fontId="1"/>
  </si>
  <si>
    <t>施設（事業）等種類
（いずれも精神障害者に対してサービスを提供するものに限る）</t>
    <rPh sb="0" eb="2">
      <t>シセツ</t>
    </rPh>
    <rPh sb="3" eb="5">
      <t>ジギョウ</t>
    </rPh>
    <rPh sb="6" eb="7">
      <t>トウ</t>
    </rPh>
    <rPh sb="7" eb="9">
      <t>シュルイ</t>
    </rPh>
    <rPh sb="15" eb="17">
      <t>セイシン</t>
    </rPh>
    <rPh sb="17" eb="20">
      <t>ショウガイシャ</t>
    </rPh>
    <rPh sb="21" eb="22">
      <t>タイ</t>
    </rPh>
    <rPh sb="29" eb="31">
      <t>テイキョウ</t>
    </rPh>
    <rPh sb="36" eb="37">
      <t>カギ</t>
    </rPh>
    <phoneticPr fontId="1"/>
  </si>
  <si>
    <t>参照</t>
    <rPh sb="0" eb="2">
      <t>サンショウ</t>
    </rPh>
    <phoneticPr fontId="1"/>
  </si>
  <si>
    <t>精神科病院等　※施設種別対応表参照</t>
    <rPh sb="0" eb="2">
      <t>セイシン</t>
    </rPh>
    <rPh sb="2" eb="3">
      <t>カ</t>
    </rPh>
    <rPh sb="3" eb="5">
      <t>ビョウイン</t>
    </rPh>
    <rPh sb="5" eb="6">
      <t>トウ</t>
    </rPh>
    <phoneticPr fontId="1"/>
  </si>
  <si>
    <t>精神科病院等</t>
    <rPh sb="0" eb="2">
      <t>セイシン</t>
    </rPh>
    <rPh sb="2" eb="3">
      <t>カ</t>
    </rPh>
    <rPh sb="3" eb="5">
      <t>ビョウイン</t>
    </rPh>
    <rPh sb="5" eb="6">
      <t>トウ</t>
    </rPh>
    <phoneticPr fontId="1"/>
  </si>
  <si>
    <t>○精神障害者の保健及び福祉に関する科目を定める省令（科目省令）</t>
    <rPh sb="26" eb="28">
      <t>カモク</t>
    </rPh>
    <rPh sb="28" eb="30">
      <t>ショウレイ</t>
    </rPh>
    <phoneticPr fontId="1"/>
  </si>
  <si>
    <t>第一条第８項　第一項第二十二号に規定するソーシャルワーク実習(以下この項から第十一項までにおいて「ソーシャルワーク実習」という。)は、学生一人に対し、精神科病院等及び一以上の厚生労働大臣が別に定める施設又は事業のうちソーシャルワーク実習を行うのに適当なもの(以下「施設又は事業」という。)で実施するものとする。</t>
    <rPh sb="3" eb="4">
      <t>ダイ</t>
    </rPh>
    <rPh sb="5" eb="6">
      <t>コウ</t>
    </rPh>
    <phoneticPr fontId="1"/>
  </si>
  <si>
    <t>申請上においては、精神科病院、医療法(昭和二十三年法律第二百五号)に規定する病院若しくは診療所(精神病床を有するもの又は同法第八条若しくは医療法施行令(昭和二十三年政令第三百二十六号)第四条の二の規定により精神科若しくは心療内科を担当診療科名として届け出ているものに限る。)(以下「精神科病院等」という。)として差し支えない。</t>
    <rPh sb="0" eb="2">
      <t>シンセイ</t>
    </rPh>
    <rPh sb="2" eb="3">
      <t>ジョウ</t>
    </rPh>
    <rPh sb="156" eb="157">
      <t>サ</t>
    </rPh>
    <rPh sb="158" eb="159">
      <t>ツカ</t>
    </rPh>
    <phoneticPr fontId="1"/>
  </si>
  <si>
    <t>市役所、区役所、町村役場</t>
  </si>
  <si>
    <t>○精神保健福祉士短期養成施設等及び精神保健福祉士一般養成施設等指定規則第三条第一項第十号及び精神障害者の保健及び福祉に関する科目を定める省令第一条第七項第八項の規定に基づき厚生労働大臣が別に定める施設及び事業（実習施設等告示）</t>
    <rPh sb="107" eb="109">
      <t>シセツ</t>
    </rPh>
    <rPh sb="109" eb="110">
      <t>トウ</t>
    </rPh>
    <phoneticPr fontId="1"/>
  </si>
  <si>
    <t>一　市役所、区役所又は町村役場(精神障害者(障害者の日常生活及び社会生活を総合的に支援するための法律(平成十七年法律第百二十三号)第四条第一項に規定する精神障害者精神保健及び精神障害者福祉に関する法律(昭和二十五年法律第百二十三号)第五条に規定する精神障害者(発達障害者支援法(平成十六年法律第百六十七号)第二条第二項に規定する発達障害者を含み、知的障害者福祉法(昭和三十五年法律第三十七号)にいう知的障害者を除く。)をいう。以下同じ。)に対してサービスを提供する部署に限る。)</t>
    <rPh sb="0" eb="1">
      <t>イチ</t>
    </rPh>
    <phoneticPr fontId="1"/>
  </si>
  <si>
    <t>-</t>
    <phoneticPr fontId="1"/>
  </si>
  <si>
    <t>保健所、市町村保健センター</t>
  </si>
  <si>
    <t>二　地域保健法(昭和二十二年法律第百一号)に規定する保健所又は市町村保健センター</t>
    <rPh sb="0" eb="1">
      <t>ニ</t>
    </rPh>
    <phoneticPr fontId="1"/>
  </si>
  <si>
    <t>障害児通所支援事業等　※施設種別対応表参照</t>
    <rPh sb="9" eb="10">
      <t>トウ</t>
    </rPh>
    <phoneticPr fontId="1"/>
  </si>
  <si>
    <t>障害児通所支援事業、障害児相談支援事業を行う施設、児童自立生活援助事業を行う施設、乳児院、児童相談所、母子生活支援施設、児童養護施設、福祉型障害児入所施設、児童心理治療施設、児童自立支援施設、児童家庭支援センター</t>
    <phoneticPr fontId="1"/>
  </si>
  <si>
    <t>三　児童福祉法(昭和二十二年法律第百六十四号)に規定する障害児通所支援事業(医療型児童発達支援を除く。)若しくは障害児相談支援事業を行う施設、児童自立生活援助事業を行う施設、乳児院、児童相談所、母子生活支援施設、児童養護施設、福祉型障害児入所施設、児童心理治療施設、児童自立支援施設又は児童家庭支援センター(いずれも精神障害者に対してサービスを提供するものに限る。)</t>
    <rPh sb="0" eb="1">
      <t>サン</t>
    </rPh>
    <phoneticPr fontId="1"/>
  </si>
  <si>
    <t>精神保健福祉センター</t>
  </si>
  <si>
    <t>四　精神保健及び精神障害者福祉に関する法律(昭和二十五年法律第百二十三号)に規定する精神保健福祉センター</t>
    <rPh sb="0" eb="1">
      <t>ヨン</t>
    </rPh>
    <phoneticPr fontId="1"/>
  </si>
  <si>
    <t>救護施設、更生施設</t>
  </si>
  <si>
    <t>五　生活保護法(昭和二十五年法律第百四十四号)に規定する救護施設又は更生施設(いずれも精神障害者に対してサービスを提供するものに限る。)</t>
    <rPh sb="0" eb="1">
      <t>ゴ</t>
    </rPh>
    <phoneticPr fontId="1"/>
  </si>
  <si>
    <t>福祉に関する事務所</t>
  </si>
  <si>
    <t>六　社会福祉法(昭和二十六年法律第四十五号)に規定する福祉に関する事務所(精神障害者に対してサービスを提供するものに限る。)</t>
    <rPh sb="0" eb="1">
      <t>ロク</t>
    </rPh>
    <phoneticPr fontId="1"/>
  </si>
  <si>
    <t>知的障害者更生相談所</t>
  </si>
  <si>
    <t>七　知的障害者福祉法(昭和三十五年法律第三十七号)に規定する知的障害者更生相談所(精神障害者に対してサービスを提供するものに限る。)</t>
    <rPh sb="0" eb="1">
      <t>ナナ</t>
    </rPh>
    <phoneticPr fontId="1"/>
  </si>
  <si>
    <t>広域障害者職業センター等　※施設種別対応表参照</t>
    <rPh sb="11" eb="12">
      <t>トウ</t>
    </rPh>
    <phoneticPr fontId="1"/>
  </si>
  <si>
    <t>広域障害者職業センター、地域障害者職業センター、障害者就業・生活支援センター</t>
    <phoneticPr fontId="1"/>
  </si>
  <si>
    <t>八　障害者の雇用の促進等に関する法律(昭和三十五年法律第百二十三号)に規定する広域障害者職業センター、地域障害者職業センター又は障害者就業・生活支援センター(いずれも精神障害者に対してサービスを提供するものに限る。)</t>
    <rPh sb="0" eb="1">
      <t>ハチ</t>
    </rPh>
    <phoneticPr fontId="1"/>
  </si>
  <si>
    <t>地域包括支援センター</t>
  </si>
  <si>
    <t>九　介護保険法(平成九年法律第百二十三号)に規定する地域包括支援センター(精神障害者に対してサービスを提供するものに限る。)</t>
    <rPh sb="0" eb="1">
      <t>キュウ</t>
    </rPh>
    <phoneticPr fontId="1"/>
  </si>
  <si>
    <t>保護観察所、更生保護施設</t>
  </si>
  <si>
    <t>十　法務省設置法(平成十一年法律第九十三号)に規定する保護観察所又は更生保護事業法(平成七年法律第八十六号)に規定する更生保護施設(精神障害者に対してサービスを提供するものに限る。)</t>
    <rPh sb="0" eb="1">
      <t>ジュウ</t>
    </rPh>
    <phoneticPr fontId="1"/>
  </si>
  <si>
    <t>ホームレス自立支援事業を実施する施設</t>
  </si>
  <si>
    <t>十一　ホームレスの自立の支援等に関する特別措置法(平成十四年法律第百五号)に規定するホームレス自立支援事業を実施する施設(精神障害者に対してサービスを提供するものに限る。)</t>
    <rPh sb="0" eb="2">
      <t>ジュウイチ</t>
    </rPh>
    <phoneticPr fontId="1"/>
  </si>
  <si>
    <t>発達障害者支援センター</t>
  </si>
  <si>
    <t>十二　発達障害者支援法(平成十六年法律第百六十七号)に規定する発達障害者支援センター(精神障害者に対してサービスを提供するものに限る。)</t>
    <rPh sb="0" eb="2">
      <t>ジュウニ</t>
    </rPh>
    <phoneticPr fontId="1"/>
  </si>
  <si>
    <t>障害福祉サービス事業(生活介護等）※施設種別対応表参照</t>
    <rPh sb="15" eb="16">
      <t>トウ</t>
    </rPh>
    <phoneticPr fontId="1"/>
  </si>
  <si>
    <t>障害福祉サービス事業(生活介護、短期入所、重度障害者等包括支援、自立訓練、就労移行支援、就労継続支援、就労定着支援、自立生活援助、共同生活援助)、一般相談支援事業若しくは特定相談支援事業を行う施設、障害者支援施設、地域活動支援センター、福祉ホーム、基幹相談支援センター</t>
    <rPh sb="81" eb="82">
      <t>モ</t>
    </rPh>
    <phoneticPr fontId="1"/>
  </si>
  <si>
    <t>十三　障害者の日常生活及び社会生活を総合的に支援するための法律(平成十七年法律第百二十三号)に規定する障害福祉サービス事業(生活介護、短期入所、重度障害者等包括支援、自立訓練、就労移行支援、就労継続支援、就労定着支援、自立生活援助又は共同生活援助を行うものに限る。)、一般相談支援事業若しくは特定相談支援事業を行う施設、障害者支援施設、地域活動支援センター又は、福祉ホーム又は基幹相談支援センター(いずれも精神障害者に対してサービスを提供するものに限る。)</t>
    <rPh sb="0" eb="2">
      <t>ジュウサン</t>
    </rPh>
    <phoneticPr fontId="1"/>
  </si>
  <si>
    <t>精神障害者が住み慣れた地域を拠点とし、本人の意向に即して、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phoneticPr fontId="1"/>
  </si>
  <si>
    <t>精神障害者が住み慣れた地域を拠点とし、本人の意向に即して、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</si>
  <si>
    <t>十四　精神障害者が住み慣れた地域を拠点とし、本人の意向に即して、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rPh sb="0" eb="2">
      <t>ジュウヨン</t>
    </rPh>
    <phoneticPr fontId="1"/>
  </si>
  <si>
    <t>いじめ、不登校、暴力行為、児童虐待など生徒指導上の課題に対応するため、教育分野に関する知識に加えて、社会福祉等の専門的な知識・技術を用いて、児童生徒の置かれた様々な環境に働きかけて支援を行うスクールソーシャルワーカーを配置し、教育相談体制を整備する事業を実施する施設</t>
  </si>
  <si>
    <t>十五　いじめ、不登校、暴力行為、児童虐待など生徒指導上の課題に対応するため、教育分野に関する知識に加えて、社会福祉等の専門的な知識・技術を用いて、児童生徒の置かれた様々な環境に働きかけて支援を行うスクールソーシャルワーカーを配置し、教育相談体制を整備する事業を実施する施設</t>
    <rPh sb="0" eb="2">
      <t>ジュウゴ</t>
    </rPh>
    <phoneticPr fontId="1"/>
  </si>
  <si>
    <r>
      <t>厚生労働大臣が認める施設又は事業　</t>
    </r>
    <r>
      <rPr>
        <sz val="11"/>
        <rFont val="游ゴシック"/>
        <family val="3"/>
        <charset val="128"/>
        <scheme val="minor"/>
      </rPr>
      <t>※要個別認定</t>
    </r>
    <rPh sb="10" eb="12">
      <t>シセツ</t>
    </rPh>
    <rPh sb="12" eb="13">
      <t>マタ</t>
    </rPh>
    <rPh sb="14" eb="16">
      <t>ジギョウ</t>
    </rPh>
    <rPh sb="18" eb="19">
      <t>ヨウ</t>
    </rPh>
    <rPh sb="19" eb="21">
      <t>コベツ</t>
    </rPh>
    <rPh sb="21" eb="23">
      <t>ニンテイ</t>
    </rPh>
    <phoneticPr fontId="1"/>
  </si>
  <si>
    <t>前各号に掲げる施設又は事業に準ずる施設又は事業として厚生労働大臣が認めるもの</t>
    <phoneticPr fontId="1"/>
  </si>
  <si>
    <t>十六　前各号に掲げる施設又は事業に準ずる施設又は事業として厚生労働大臣が認めるもの</t>
    <rPh sb="0" eb="2">
      <t>ジュウロク</t>
    </rPh>
    <phoneticPr fontId="1"/>
  </si>
  <si>
    <t>別途、個別認定が必要となります。</t>
    <phoneticPr fontId="1"/>
  </si>
  <si>
    <t>4-3-カの場合、指針該当番号を選択
（社会福祉に関する科目を定める省令
第４条第１項第２号イからニ）</t>
    <phoneticPr fontId="1"/>
  </si>
  <si>
    <t>要
件
確
認</t>
    <rPh sb="0" eb="1">
      <t>ヨウ</t>
    </rPh>
    <rPh sb="2" eb="3">
      <t>ケン</t>
    </rPh>
    <rPh sb="4" eb="5">
      <t>カク</t>
    </rPh>
    <rPh sb="6" eb="7">
      <t>ニン</t>
    </rPh>
    <phoneticPr fontId="1"/>
  </si>
  <si>
    <t>精神保健福祉士資格有無</t>
    <phoneticPr fontId="1"/>
  </si>
  <si>
    <t>精神保健福祉士実習演習担当教員講習会</t>
    <phoneticPr fontId="1"/>
  </si>
  <si>
    <t>基礎</t>
    <rPh sb="0" eb="2">
      <t>キソ</t>
    </rPh>
    <phoneticPr fontId="1"/>
  </si>
  <si>
    <t>演習</t>
    <rPh sb="0" eb="2">
      <t>エンシュウ</t>
    </rPh>
    <phoneticPr fontId="1"/>
  </si>
  <si>
    <t>実習</t>
    <rPh sb="0" eb="2">
      <t>ジッシュウ</t>
    </rPh>
    <phoneticPr fontId="1"/>
  </si>
  <si>
    <t>登録番号</t>
    <rPh sb="0" eb="2">
      <t>トウロク</t>
    </rPh>
    <rPh sb="2" eb="4">
      <t>バンゴウ</t>
    </rPh>
    <phoneticPr fontId="1"/>
  </si>
  <si>
    <t>登録年月日</t>
    <rPh sb="0" eb="2">
      <t>トウロク</t>
    </rPh>
    <rPh sb="2" eb="5">
      <t>ネンガッピ</t>
    </rPh>
    <phoneticPr fontId="1"/>
  </si>
  <si>
    <t>修了年月日</t>
    <rPh sb="0" eb="2">
      <t>シュウリョウ</t>
    </rPh>
    <rPh sb="2" eb="5">
      <t>ネンガッピ</t>
    </rPh>
    <phoneticPr fontId="1"/>
  </si>
  <si>
    <t>修了番号</t>
    <rPh sb="0" eb="2">
      <t>シュウリョウ</t>
    </rPh>
    <rPh sb="2" eb="4">
      <t>バンゴウ</t>
    </rPh>
    <phoneticPr fontId="1"/>
  </si>
  <si>
    <t>学位</t>
    <rPh sb="0" eb="2">
      <t>ガクイ</t>
    </rPh>
    <phoneticPr fontId="1"/>
  </si>
  <si>
    <t>資格・免許・社会講習会</t>
    <rPh sb="0" eb="2">
      <t>シカク</t>
    </rPh>
    <rPh sb="3" eb="5">
      <t>メンキョ</t>
    </rPh>
    <rPh sb="6" eb="8">
      <t>シャカイ</t>
    </rPh>
    <rPh sb="8" eb="11">
      <t>コウシュウカイ</t>
    </rPh>
    <phoneticPr fontId="1"/>
  </si>
  <si>
    <t>★社会福祉に関する科目を定める省令（平成２０年文部科学省令・厚生労働省令第３号）第４条第１項第２号イからニまでに掲げる者のいずれかに該当する者</t>
    <phoneticPr fontId="1"/>
  </si>
  <si>
    <t>第４条第１項第２号イ</t>
    <rPh sb="0" eb="1">
      <t>ダイ</t>
    </rPh>
    <rPh sb="2" eb="3">
      <t>ジョウ</t>
    </rPh>
    <rPh sb="3" eb="4">
      <t>ダイ</t>
    </rPh>
    <rPh sb="5" eb="6">
      <t>コウ</t>
    </rPh>
    <rPh sb="6" eb="7">
      <t>ダイ</t>
    </rPh>
    <rPh sb="8" eb="9">
      <t>ゴウ</t>
    </rPh>
    <phoneticPr fontId="1"/>
  </si>
  <si>
    <t>学校教育法（昭和二十二年法律第二十六号）に基づく大学（大学院及び短期大学を含む。）又はこれに準ずる教育施設において、教授、准教授、助教又は講師として、社会福祉士の養成に係る実習又は演習の指導に関し五年以上の経験を有する者</t>
    <phoneticPr fontId="1"/>
  </si>
  <si>
    <t>第４条第１項第２号ロ</t>
    <rPh sb="0" eb="1">
      <t>ダイ</t>
    </rPh>
    <rPh sb="2" eb="3">
      <t>ジョウ</t>
    </rPh>
    <rPh sb="3" eb="4">
      <t>ダイ</t>
    </rPh>
    <rPh sb="5" eb="6">
      <t>コウ</t>
    </rPh>
    <rPh sb="6" eb="7">
      <t>ダイ</t>
    </rPh>
    <rPh sb="8" eb="9">
      <t>ゴウ</t>
    </rPh>
    <phoneticPr fontId="1"/>
  </si>
  <si>
    <t>学校教育法に基づく専修学校の専門課程の専任教員として、社会福祉士の養成に係る実習又は演習の指導に関し五年以上の経験を有する者</t>
    <phoneticPr fontId="1"/>
  </si>
  <si>
    <t>第４条第１項第２号ハ</t>
    <rPh sb="0" eb="1">
      <t>ダイ</t>
    </rPh>
    <rPh sb="2" eb="3">
      <t>ジョウ</t>
    </rPh>
    <rPh sb="3" eb="4">
      <t>ダイ</t>
    </rPh>
    <rPh sb="5" eb="6">
      <t>コウ</t>
    </rPh>
    <rPh sb="6" eb="7">
      <t>ダイ</t>
    </rPh>
    <rPh sb="8" eb="9">
      <t>ゴウ</t>
    </rPh>
    <phoneticPr fontId="1"/>
  </si>
  <si>
    <t>社会福祉士の資格を取得した後、相談援助の業務に五年以上従事した経験を有する者</t>
    <phoneticPr fontId="1"/>
  </si>
  <si>
    <t>第４条第１項第２号二</t>
    <rPh sb="0" eb="1">
      <t>ダイ</t>
    </rPh>
    <rPh sb="2" eb="3">
      <t>ジョウ</t>
    </rPh>
    <rPh sb="3" eb="4">
      <t>ダイ</t>
    </rPh>
    <rPh sb="5" eb="6">
      <t>コウ</t>
    </rPh>
    <rPh sb="6" eb="7">
      <t>ダイ</t>
    </rPh>
    <rPh sb="8" eb="9">
      <t>ゴウ</t>
    </rPh>
    <rPh sb="9" eb="10">
      <t>ニ</t>
    </rPh>
    <phoneticPr fontId="1"/>
  </si>
  <si>
    <t>社会福祉士の養成に係る実習及び演習の教員として必要な知識及び技能を修得させるために行う講習会であって、厚生労働大臣が別に定める基準を満たすものとしてあらかじめ厚生労働大臣に届け出られたものを修了した者その他その者に準ずるものとして厚生労働大臣が別に定める者</t>
    <phoneticPr fontId="1"/>
  </si>
  <si>
    <t>■年月日和暦確認用</t>
    <rPh sb="1" eb="4">
      <t>ネンガッピ</t>
    </rPh>
    <rPh sb="4" eb="6">
      <t>ワレキ</t>
    </rPh>
    <rPh sb="6" eb="9">
      <t>カクニンヨウ</t>
    </rPh>
    <phoneticPr fontId="1"/>
  </si>
  <si>
    <t>0000/0/0</t>
    <phoneticPr fontId="1"/>
  </si>
  <si>
    <t xml:space="preserve">■年月日和暦確認用
</t>
    <rPh sb="1" eb="4">
      <t>ネンガッピ</t>
    </rPh>
    <rPh sb="4" eb="6">
      <t>ワレキ</t>
    </rPh>
    <rPh sb="6" eb="9">
      <t>カクニンヨウ</t>
    </rPh>
    <phoneticPr fontId="1"/>
  </si>
  <si>
    <t>1．取得</t>
    <rPh sb="2" eb="4">
      <t>シュトク</t>
    </rPh>
    <phoneticPr fontId="1"/>
  </si>
  <si>
    <t>2．未取得</t>
    <rPh sb="2" eb="3">
      <t>ミ</t>
    </rPh>
    <rPh sb="3" eb="5">
      <t>シュトク</t>
    </rPh>
    <phoneticPr fontId="1"/>
  </si>
  <si>
    <t>1．修了</t>
    <rPh sb="2" eb="4">
      <t>シュウリョウ</t>
    </rPh>
    <phoneticPr fontId="1"/>
  </si>
  <si>
    <t>2．未修了</t>
    <rPh sb="2" eb="3">
      <t>ミ</t>
    </rPh>
    <rPh sb="3" eb="5">
      <t>シュウリョウ</t>
    </rPh>
    <phoneticPr fontId="1"/>
  </si>
  <si>
    <t>資格</t>
    <rPh sb="0" eb="2">
      <t>シカク</t>
    </rPh>
    <phoneticPr fontId="1"/>
  </si>
  <si>
    <t>講習会</t>
    <rPh sb="0" eb="3">
      <t>コウシュウカイ</t>
    </rPh>
    <phoneticPr fontId="1"/>
  </si>
  <si>
    <t>①</t>
    <phoneticPr fontId="1"/>
  </si>
  <si>
    <t>②</t>
    <phoneticPr fontId="1"/>
  </si>
  <si>
    <t>③</t>
    <phoneticPr fontId="1"/>
  </si>
  <si>
    <t>④</t>
    <phoneticPr fontId="1"/>
  </si>
  <si>
    <t>★区分</t>
    <rPh sb="1" eb="3">
      <t>クブン</t>
    </rPh>
    <phoneticPr fontId="1"/>
  </si>
  <si>
    <t>・　精神保健福祉士の資格取得後、３年以上の実務経験を有する者であって、実習指導者講習会を修了した者にあっては①、</t>
    <phoneticPr fontId="1"/>
  </si>
  <si>
    <t>精神保健福祉士の資格取得後、３年以上の実務経験を有する者であって、実習指導者講習会を修了した者</t>
    <phoneticPr fontId="1"/>
  </si>
  <si>
    <t>平成27年３月31日までの間に厚生労働大臣が認める講習会を修了した者</t>
    <phoneticPr fontId="1"/>
  </si>
  <si>
    <t>それら以外の者</t>
    <phoneticPr fontId="1"/>
  </si>
  <si>
    <t>社会復帰調整官、児童福祉司、精神保健福祉相談員、（福祉事務所）指導監督を行う所員、知的障害者福祉司としての実務経験を有する者</t>
    <rPh sb="25" eb="27">
      <t>フクシ</t>
    </rPh>
    <rPh sb="27" eb="30">
      <t>ジムショ</t>
    </rPh>
    <phoneticPr fontId="1"/>
  </si>
  <si>
    <t>備考</t>
    <rPh sb="0" eb="2">
      <t>ビコウ</t>
    </rPh>
    <phoneticPr fontId="1"/>
  </si>
  <si>
    <t>0/0</t>
    <phoneticPr fontId="1"/>
  </si>
  <si>
    <t>登録番号</t>
    <rPh sb="0" eb="2">
      <t>トウロク</t>
    </rPh>
    <rPh sb="2" eb="4">
      <t>バンゴウ</t>
    </rPh>
    <phoneticPr fontId="1"/>
  </si>
  <si>
    <t>登録年月日</t>
    <rPh sb="0" eb="2">
      <t>トウロク</t>
    </rPh>
    <rPh sb="2" eb="5">
      <t>ネンガッピ</t>
    </rPh>
    <phoneticPr fontId="1"/>
  </si>
  <si>
    <t>業務内容</t>
    <rPh sb="0" eb="2">
      <t>ギョウム</t>
    </rPh>
    <rPh sb="2" eb="4">
      <t>ナイヨウ</t>
    </rPh>
    <phoneticPr fontId="1"/>
  </si>
  <si>
    <r>
      <t>その他　</t>
    </r>
    <r>
      <rPr>
        <sz val="11"/>
        <rFont val="游ゴシック"/>
        <family val="3"/>
        <charset val="128"/>
        <scheme val="minor"/>
      </rPr>
      <t>※区分④のみ</t>
    </r>
    <rPh sb="2" eb="3">
      <t>タ</t>
    </rPh>
    <rPh sb="5" eb="7">
      <t>クブン</t>
    </rPh>
    <phoneticPr fontId="1"/>
  </si>
  <si>
    <t>１．取得</t>
    <rPh sb="2" eb="4">
      <t>シュトク</t>
    </rPh>
    <phoneticPr fontId="1"/>
  </si>
  <si>
    <t>２．未取得</t>
    <rPh sb="2" eb="3">
      <t>ミ</t>
    </rPh>
    <rPh sb="3" eb="5">
      <t>シュトク</t>
    </rPh>
    <phoneticPr fontId="1"/>
  </si>
  <si>
    <t>１．修了</t>
    <rPh sb="2" eb="4">
      <t>シュウリョウ</t>
    </rPh>
    <phoneticPr fontId="1"/>
  </si>
  <si>
    <t>２．未修了</t>
    <rPh sb="2" eb="3">
      <t>ミ</t>
    </rPh>
    <rPh sb="3" eb="5">
      <t>シュウリョウ</t>
    </rPh>
    <phoneticPr fontId="1"/>
  </si>
  <si>
    <t>施設番号：</t>
    <rPh sb="0" eb="2">
      <t>シセツ</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</si>
</sst>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F800]dddd\,\ mmmm\ dd\,\ yyyy"/>
    <numFmt numFmtId="178" formatCode="0_);[Red]\(0\)"/>
    <numFmt numFmtId="179" formatCode="#,##0&quot;人&quot;"/>
    <numFmt numFmtId="180" formatCode="[$-411]ggge&quot;年&quot;m&quot;月&quot;d&quot;日&quot;;@"/>
    <numFmt numFmtId="181" formatCode="yyyy/m/d;@"/>
    <numFmt numFmtId="182" formatCode="m&quot;月&quot;d&quot;日&quot;;@"/>
  </numFmts>
  <fonts count="33">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4"/>
      <color rgb="FFFF0000"/>
      <name val="HGP創英角ﾎﾟｯﾌﾟ体"/>
      <family val="3"/>
      <charset val="128"/>
    </font>
    <font>
      <sz val="11"/>
      <name val="ＭＳ Ｐゴシック"/>
      <family val="3"/>
      <charset val="128"/>
    </font>
    <font>
      <u/>
      <sz val="14"/>
      <color theme="1"/>
      <name val="ＭＳ Ｐゴシック"/>
      <family val="3"/>
      <charset val="128"/>
    </font>
    <font>
      <b/>
      <sz val="14"/>
      <color rgb="FFFF0000"/>
      <name val="ＭＳ Ｐゴシック"/>
      <family val="3"/>
      <charset val="128"/>
    </font>
    <font>
      <sz val="12"/>
      <color theme="1"/>
      <name val="ＭＳ Ｐゴシック"/>
      <family val="3"/>
      <charset val="128"/>
    </font>
    <font>
      <b/>
      <sz val="18"/>
      <color theme="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9"/>
      <color indexed="81"/>
      <name val="MS P ゴシック"/>
      <family val="3"/>
      <charset val="128"/>
    </font>
    <font>
      <sz val="9"/>
      <name val="ＭＳ Ｐゴシック"/>
      <family val="3"/>
      <charset val="128"/>
    </font>
    <font>
      <sz val="12"/>
      <name val="ＭＳ Ｐゴシック"/>
      <family val="3"/>
      <charset val="128"/>
    </font>
    <font>
      <sz val="20"/>
      <name val="ＭＳ Ｐゴシック"/>
      <family val="3"/>
      <charset val="128"/>
    </font>
    <font>
      <b/>
      <sz val="12"/>
      <name val="ＭＳ Ｐゴシック"/>
      <family val="3"/>
      <charset val="128"/>
    </font>
    <font>
      <sz val="8"/>
      <name val="ＭＳ Ｐゴシック"/>
      <family val="3"/>
      <charset val="128"/>
    </font>
    <font>
      <sz val="18"/>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11"/>
      <color theme="1"/>
      <name val="游ゴシック"/>
      <family val="2"/>
      <charset val="128"/>
      <scheme val="minor"/>
    </font>
    <font>
      <sz val="14"/>
      <color theme="1"/>
      <name val="游ゴシック"/>
      <family val="2"/>
      <charset val="128"/>
      <scheme val="minor"/>
    </font>
    <font>
      <sz val="11"/>
      <name val="游ゴシック"/>
      <family val="2"/>
      <charset val="128"/>
      <scheme val="minor"/>
    </font>
    <font>
      <sz val="11"/>
      <name val="游ゴシック"/>
      <family val="3"/>
      <charset val="128"/>
      <scheme val="minor"/>
    </font>
    <font>
      <sz val="9"/>
      <color theme="1"/>
      <name val="ＭＳ Ｐゴシック"/>
      <family val="3"/>
      <charset val="128"/>
    </font>
    <font>
      <b/>
      <sz val="9"/>
      <color indexed="81"/>
      <name val="MS P ゴシック"/>
      <family val="3"/>
      <charset val="128"/>
    </font>
    <font>
      <sz val="11"/>
      <color theme="1"/>
      <name val="Meiryo UI"/>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lightGray"/>
    </fill>
    <fill>
      <patternFill patternType="solid">
        <fgColor indexed="65"/>
        <bgColor indexed="64"/>
      </patternFill>
    </fill>
    <fill>
      <patternFill patternType="solid">
        <fgColor indexed="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medium">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diagonal/>
    </border>
  </borders>
  <cellStyleXfs count="4">
    <xf numFmtId="0" fontId="0" fillId="0" borderId="0">
      <alignment vertical="center"/>
    </xf>
    <xf numFmtId="0" fontId="6" fillId="0" borderId="0"/>
    <xf numFmtId="0" fontId="6" fillId="0" borderId="0">
      <alignment vertical="center"/>
    </xf>
    <xf numFmtId="0" fontId="26" fillId="0" borderId="0">
      <alignment vertical="center"/>
    </xf>
  </cellStyleXfs>
  <cellXfs count="46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3" xfId="0" applyFont="1" applyBorder="1">
      <alignment vertical="center"/>
    </xf>
    <xf numFmtId="0" fontId="2" fillId="0" borderId="0" xfId="0" applyFont="1" applyBorder="1">
      <alignment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lignment vertical="center" wrapText="1"/>
    </xf>
    <xf numFmtId="177" fontId="3" fillId="0" borderId="0" xfId="0" applyNumberFormat="1" applyFont="1" applyFill="1" applyBorder="1" applyAlignment="1">
      <alignment vertical="center"/>
    </xf>
    <xf numFmtId="0" fontId="3" fillId="0" borderId="0" xfId="0" applyFont="1" applyFill="1" applyBorder="1" applyAlignment="1">
      <alignment vertical="center" textRotation="255" wrapText="1"/>
    </xf>
    <xf numFmtId="178" fontId="3" fillId="0" borderId="0" xfId="0" applyNumberFormat="1" applyFont="1" applyFill="1" applyBorder="1" applyAlignment="1">
      <alignment vertical="center"/>
    </xf>
    <xf numFmtId="0" fontId="3" fillId="0" borderId="0" xfId="0" applyFont="1" applyFill="1" applyBorder="1">
      <alignment vertical="center"/>
    </xf>
    <xf numFmtId="0" fontId="3"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5" fillId="0" borderId="0" xfId="0" applyFont="1">
      <alignment vertical="center"/>
    </xf>
    <xf numFmtId="0" fontId="2" fillId="0" borderId="3" xfId="0" applyFont="1" applyBorder="1" applyAlignment="1">
      <alignment horizontal="left" vertical="center"/>
    </xf>
    <xf numFmtId="0" fontId="4"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3" borderId="11" xfId="0" applyFont="1" applyFill="1" applyBorder="1" applyAlignment="1">
      <alignment horizontal="center" vertical="center"/>
    </xf>
    <xf numFmtId="176" fontId="3" fillId="0" borderId="8" xfId="0" applyNumberFormat="1" applyFont="1" applyFill="1" applyBorder="1" applyAlignment="1">
      <alignment vertical="center"/>
    </xf>
    <xf numFmtId="179" fontId="3" fillId="0" borderId="10" xfId="0" applyNumberFormat="1" applyFont="1" applyFill="1" applyBorder="1" applyAlignment="1">
      <alignment vertical="center"/>
    </xf>
    <xf numFmtId="179" fontId="3" fillId="0" borderId="11" xfId="0" applyNumberFormat="1" applyFont="1" applyFill="1" applyBorder="1" applyAlignment="1">
      <alignment vertical="center"/>
    </xf>
    <xf numFmtId="0" fontId="8" fillId="0" borderId="0" xfId="0" applyFont="1" applyFill="1" applyBorder="1" applyAlignment="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3" borderId="0" xfId="0" applyFont="1" applyFill="1">
      <alignment vertical="center"/>
    </xf>
    <xf numFmtId="0" fontId="2" fillId="0" borderId="3" xfId="0" applyFont="1" applyBorder="1" applyAlignment="1">
      <alignment horizontal="left" vertical="center" wrapText="1"/>
    </xf>
    <xf numFmtId="0" fontId="9" fillId="0" borderId="0" xfId="0" applyFont="1" applyFill="1" applyBorder="1" applyAlignment="1">
      <alignment vertical="center"/>
    </xf>
    <xf numFmtId="0" fontId="11" fillId="0" borderId="0" xfId="1" applyFont="1"/>
    <xf numFmtId="0" fontId="11" fillId="0" borderId="0" xfId="1" applyFont="1" applyBorder="1" applyAlignment="1">
      <alignment vertical="center"/>
    </xf>
    <xf numFmtId="0" fontId="11" fillId="0" borderId="15"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vertical="center"/>
    </xf>
    <xf numFmtId="0" fontId="11" fillId="0" borderId="7" xfId="1" applyFont="1" applyBorder="1" applyAlignment="1">
      <alignment vertical="center"/>
    </xf>
    <xf numFmtId="0" fontId="11" fillId="0" borderId="14" xfId="1" applyFont="1" applyBorder="1" applyAlignment="1">
      <alignment horizontal="center" vertical="center"/>
    </xf>
    <xf numFmtId="0" fontId="11" fillId="0" borderId="5" xfId="1" applyFont="1" applyBorder="1" applyAlignment="1">
      <alignment horizontal="center" vertical="center"/>
    </xf>
    <xf numFmtId="0" fontId="11" fillId="0" borderId="5" xfId="1" applyFont="1" applyBorder="1" applyAlignment="1">
      <alignment vertical="center"/>
    </xf>
    <xf numFmtId="0" fontId="11" fillId="0" borderId="13"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vertical="center"/>
    </xf>
    <xf numFmtId="0" fontId="11" fillId="0" borderId="2" xfId="1" applyFont="1" applyBorder="1" applyAlignment="1">
      <alignment vertical="center"/>
    </xf>
    <xf numFmtId="0" fontId="11" fillId="0" borderId="0" xfId="1" applyFont="1" applyBorder="1" applyAlignment="1">
      <alignment horizontal="centerContinuous" vertical="center"/>
    </xf>
    <xf numFmtId="0" fontId="13" fillId="0" borderId="0" xfId="1" applyFont="1" applyBorder="1" applyAlignment="1">
      <alignment horizontal="centerContinuous" vertical="center"/>
    </xf>
    <xf numFmtId="0" fontId="2" fillId="0" borderId="12" xfId="0" applyFont="1" applyBorder="1" applyAlignment="1">
      <alignment horizontal="center" vertical="center"/>
    </xf>
    <xf numFmtId="0" fontId="6" fillId="0" borderId="0" xfId="1"/>
    <xf numFmtId="0" fontId="6" fillId="0" borderId="0" xfId="1" applyBorder="1"/>
    <xf numFmtId="0" fontId="3" fillId="0" borderId="6" xfId="0" applyFont="1" applyBorder="1" applyAlignment="1">
      <alignment vertical="center"/>
    </xf>
    <xf numFmtId="0" fontId="3" fillId="0" borderId="6" xfId="0" applyFont="1" applyBorder="1" applyAlignment="1">
      <alignment vertical="center" wrapText="1"/>
    </xf>
    <xf numFmtId="0" fontId="3" fillId="0" borderId="9" xfId="0" applyFont="1" applyBorder="1" applyAlignment="1">
      <alignment vertical="center"/>
    </xf>
    <xf numFmtId="0" fontId="3" fillId="0" borderId="6" xfId="0" applyFont="1" applyBorder="1" applyAlignment="1">
      <alignment horizontal="center" vertical="center" wrapText="1"/>
    </xf>
    <xf numFmtId="0" fontId="3" fillId="0" borderId="8" xfId="0" applyFont="1" applyBorder="1" applyAlignment="1">
      <alignment vertical="center"/>
    </xf>
    <xf numFmtId="178" fontId="3" fillId="0" borderId="5" xfId="0" applyNumberFormat="1" applyFont="1" applyBorder="1" applyAlignment="1">
      <alignment horizontal="center" vertical="center"/>
    </xf>
    <xf numFmtId="178" fontId="3" fillId="0" borderId="5" xfId="0" applyNumberFormat="1"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3" fillId="0" borderId="0" xfId="0" applyFont="1" applyBorder="1" applyAlignment="1">
      <alignment horizontal="center" vertical="center" wrapText="1"/>
    </xf>
    <xf numFmtId="178" fontId="3" fillId="0" borderId="7" xfId="0" applyNumberFormat="1" applyFont="1" applyBorder="1" applyAlignment="1">
      <alignment horizontal="center" vertical="center"/>
    </xf>
    <xf numFmtId="0" fontId="4" fillId="0" borderId="8" xfId="0" applyFont="1" applyBorder="1" applyAlignment="1">
      <alignment vertical="center"/>
    </xf>
    <xf numFmtId="0" fontId="15" fillId="0" borderId="0" xfId="1" applyFont="1"/>
    <xf numFmtId="0" fontId="15" fillId="5" borderId="24" xfId="1" applyFont="1" applyFill="1" applyBorder="1"/>
    <xf numFmtId="0" fontId="15" fillId="5" borderId="25" xfId="1" applyFont="1" applyFill="1" applyBorder="1"/>
    <xf numFmtId="0" fontId="15" fillId="6" borderId="25" xfId="1" applyFont="1" applyFill="1" applyBorder="1"/>
    <xf numFmtId="0" fontId="15" fillId="6" borderId="26" xfId="1" applyFont="1" applyFill="1" applyBorder="1"/>
    <xf numFmtId="0" fontId="15" fillId="6" borderId="24" xfId="1" applyFont="1" applyFill="1" applyBorder="1"/>
    <xf numFmtId="0" fontId="15" fillId="0" borderId="25" xfId="1" applyFont="1" applyBorder="1"/>
    <xf numFmtId="0" fontId="15" fillId="0" borderId="26" xfId="1" applyFont="1" applyBorder="1"/>
    <xf numFmtId="0" fontId="15" fillId="0" borderId="24" xfId="1" applyFont="1" applyBorder="1"/>
    <xf numFmtId="0" fontId="15" fillId="5" borderId="26" xfId="1" applyFont="1" applyFill="1" applyBorder="1"/>
    <xf numFmtId="0" fontId="15" fillId="0" borderId="27" xfId="1" applyFont="1" applyBorder="1"/>
    <xf numFmtId="0" fontId="15" fillId="0" borderId="1" xfId="1" applyFont="1" applyBorder="1" applyAlignment="1">
      <alignment horizontal="center" vertical="center"/>
    </xf>
    <xf numFmtId="0" fontId="15" fillId="0" borderId="1" xfId="1" applyFont="1" applyBorder="1" applyAlignment="1">
      <alignment vertical="center" shrinkToFit="1"/>
    </xf>
    <xf numFmtId="0" fontId="15" fillId="0" borderId="24" xfId="1" applyFont="1" applyBorder="1" applyAlignment="1">
      <alignment horizontal="center"/>
    </xf>
    <xf numFmtId="0" fontId="15" fillId="0" borderId="25" xfId="1" applyFont="1" applyBorder="1" applyAlignment="1">
      <alignment horizontal="center"/>
    </xf>
    <xf numFmtId="0" fontId="15" fillId="0" borderId="26" xfId="1" applyFont="1" applyBorder="1" applyAlignment="1">
      <alignment horizontal="center"/>
    </xf>
    <xf numFmtId="0" fontId="15" fillId="0" borderId="28" xfId="1" applyFont="1" applyBorder="1" applyAlignment="1">
      <alignment horizontal="center"/>
    </xf>
    <xf numFmtId="0" fontId="15" fillId="0" borderId="27" xfId="1" applyFont="1" applyBorder="1" applyAlignment="1">
      <alignment horizontal="center"/>
    </xf>
    <xf numFmtId="0" fontId="16" fillId="0" borderId="0" xfId="1" applyFont="1"/>
    <xf numFmtId="0" fontId="18" fillId="0" borderId="0" xfId="1" applyFont="1"/>
    <xf numFmtId="0" fontId="15" fillId="0" borderId="24" xfId="1" applyFont="1" applyFill="1" applyBorder="1"/>
    <xf numFmtId="0" fontId="15" fillId="0" borderId="25" xfId="1" applyFont="1" applyFill="1" applyBorder="1"/>
    <xf numFmtId="0" fontId="19" fillId="6" borderId="25" xfId="1" applyFont="1" applyFill="1" applyBorder="1"/>
    <xf numFmtId="0" fontId="15" fillId="0" borderId="26" xfId="1" applyFont="1" applyFill="1" applyBorder="1"/>
    <xf numFmtId="0" fontId="15" fillId="7" borderId="25" xfId="1" applyFont="1" applyFill="1" applyBorder="1"/>
    <xf numFmtId="0" fontId="15" fillId="7" borderId="24" xfId="1" applyFont="1" applyFill="1" applyBorder="1"/>
    <xf numFmtId="0" fontId="15" fillId="7" borderId="28" xfId="1" applyFont="1" applyFill="1" applyBorder="1"/>
    <xf numFmtId="0" fontId="15" fillId="7" borderId="26" xfId="1" applyFont="1" applyFill="1" applyBorder="1"/>
    <xf numFmtId="0" fontId="15" fillId="6" borderId="28" xfId="1" applyFont="1" applyFill="1" applyBorder="1"/>
    <xf numFmtId="0" fontId="15" fillId="0" borderId="28" xfId="1" applyFont="1" applyBorder="1"/>
    <xf numFmtId="0" fontId="15" fillId="0" borderId="27" xfId="1" applyFont="1" applyFill="1" applyBorder="1"/>
    <xf numFmtId="0" fontId="19" fillId="0" borderId="25" xfId="1" applyFont="1" applyFill="1" applyBorder="1"/>
    <xf numFmtId="0" fontId="15" fillId="0" borderId="0" xfId="1" applyFont="1" applyBorder="1" applyAlignment="1">
      <alignment horizontal="center" vertical="center" textRotation="255"/>
    </xf>
    <xf numFmtId="0" fontId="19" fillId="6" borderId="36" xfId="1" applyFont="1" applyFill="1" applyBorder="1"/>
    <xf numFmtId="0" fontId="15" fillId="0" borderId="2" xfId="1" applyFont="1" applyFill="1" applyBorder="1"/>
    <xf numFmtId="0" fontId="15" fillId="0" borderId="21" xfId="1" applyFont="1" applyBorder="1" applyAlignment="1">
      <alignment horizontal="center" vertical="center" textRotation="255"/>
    </xf>
    <xf numFmtId="0" fontId="15" fillId="0" borderId="10" xfId="1" applyFont="1" applyFill="1" applyBorder="1"/>
    <xf numFmtId="0" fontId="15" fillId="0" borderId="38" xfId="1" applyFont="1" applyFill="1" applyBorder="1"/>
    <xf numFmtId="0" fontId="15" fillId="0" borderId="28" xfId="1" applyFont="1" applyFill="1" applyBorder="1"/>
    <xf numFmtId="0" fontId="15" fillId="0" borderId="36" xfId="1" applyFont="1" applyFill="1" applyBorder="1"/>
    <xf numFmtId="0" fontId="6" fillId="0" borderId="25" xfId="1" applyBorder="1"/>
    <xf numFmtId="0" fontId="15" fillId="7" borderId="26" xfId="1" applyFont="1" applyFill="1" applyBorder="1" applyAlignment="1"/>
    <xf numFmtId="0" fontId="6" fillId="0" borderId="24" xfId="1" applyBorder="1"/>
    <xf numFmtId="0" fontId="15" fillId="7" borderId="39" xfId="1" applyFont="1" applyFill="1" applyBorder="1"/>
    <xf numFmtId="0" fontId="15" fillId="0" borderId="0" xfId="1" applyFont="1" applyAlignment="1">
      <alignment horizontal="center"/>
    </xf>
    <xf numFmtId="0" fontId="15" fillId="0" borderId="0" xfId="1" applyFont="1" applyAlignment="1"/>
    <xf numFmtId="0" fontId="15" fillId="0" borderId="12" xfId="1" applyFont="1" applyBorder="1" applyAlignment="1"/>
    <xf numFmtId="0" fontId="15" fillId="0" borderId="11" xfId="1" applyFont="1" applyBorder="1" applyAlignment="1"/>
    <xf numFmtId="0" fontId="15" fillId="0" borderId="10" xfId="1" applyFont="1" applyBorder="1" applyAlignment="1"/>
    <xf numFmtId="0" fontId="6" fillId="0" borderId="0" xfId="1" applyAlignment="1">
      <alignment horizontal="center"/>
    </xf>
    <xf numFmtId="0" fontId="20" fillId="0" borderId="0" xfId="1" applyFont="1" applyAlignment="1">
      <alignment horizontal="right"/>
    </xf>
    <xf numFmtId="0" fontId="20" fillId="0" borderId="0" xfId="1" applyFont="1" applyAlignment="1">
      <alignment horizontal="left"/>
    </xf>
    <xf numFmtId="0" fontId="21" fillId="0" borderId="0" xfId="1" applyFont="1" applyAlignment="1">
      <alignment horizontal="centerContinuous"/>
    </xf>
    <xf numFmtId="0" fontId="6" fillId="0" borderId="0" xfId="1" applyAlignment="1">
      <alignment horizontal="centerContinuous"/>
    </xf>
    <xf numFmtId="0" fontId="22" fillId="0" borderId="0" xfId="1" applyFont="1" applyAlignment="1">
      <alignment horizontal="centerContinuous"/>
    </xf>
    <xf numFmtId="0" fontId="23" fillId="0" borderId="0" xfId="1" applyFont="1" applyAlignment="1">
      <alignment horizontal="centerContinuous"/>
    </xf>
    <xf numFmtId="0" fontId="24" fillId="0" borderId="0" xfId="1" applyFont="1" applyBorder="1" applyAlignment="1">
      <alignment horizontal="left"/>
    </xf>
    <xf numFmtId="0" fontId="24" fillId="0" borderId="0" xfId="1" applyFont="1" applyBorder="1"/>
    <xf numFmtId="0" fontId="6" fillId="0" borderId="0" xfId="1" applyAlignment="1">
      <alignment horizontal="right"/>
    </xf>
    <xf numFmtId="0" fontId="6" fillId="0" borderId="23" xfId="1" applyBorder="1" applyAlignment="1">
      <alignment horizontal="center"/>
    </xf>
    <xf numFmtId="0" fontId="6" fillId="0" borderId="40" xfId="1" applyBorder="1" applyAlignment="1">
      <alignment horizontal="right"/>
    </xf>
    <xf numFmtId="0" fontId="24" fillId="0" borderId="41" xfId="1" applyFont="1" applyBorder="1" applyAlignment="1">
      <alignment horizontal="center" vertical="center"/>
    </xf>
    <xf numFmtId="0" fontId="24" fillId="0" borderId="42" xfId="1" applyFont="1" applyBorder="1" applyAlignment="1">
      <alignment horizontal="centerContinuous" vertical="center"/>
    </xf>
    <xf numFmtId="0" fontId="24" fillId="0" borderId="41" xfId="1" applyFont="1" applyBorder="1" applyAlignment="1">
      <alignment horizontal="centerContinuous" vertical="center"/>
    </xf>
    <xf numFmtId="0" fontId="6" fillId="0" borderId="43" xfId="1" applyBorder="1" applyAlignment="1">
      <alignment horizontal="left"/>
    </xf>
    <xf numFmtId="0" fontId="6" fillId="0" borderId="6" xfId="1" applyBorder="1"/>
    <xf numFmtId="0" fontId="25" fillId="0" borderId="44" xfId="1" applyFont="1" applyBorder="1" applyAlignment="1">
      <alignment horizontal="centerContinuous" vertical="center"/>
    </xf>
    <xf numFmtId="0" fontId="25" fillId="0" borderId="42" xfId="1" applyFont="1" applyBorder="1" applyAlignment="1">
      <alignment horizontal="centerContinuous" vertical="center"/>
    </xf>
    <xf numFmtId="0" fontId="25" fillId="0" borderId="45" xfId="1" applyFont="1" applyBorder="1" applyAlignment="1">
      <alignment horizontal="centerContinuous" vertical="center"/>
    </xf>
    <xf numFmtId="0" fontId="6" fillId="0" borderId="23" xfId="1" applyBorder="1" applyAlignment="1">
      <alignment horizontal="left" vertical="center"/>
    </xf>
    <xf numFmtId="0" fontId="6" fillId="0" borderId="40" xfId="1" applyBorder="1" applyAlignment="1">
      <alignment vertical="center"/>
    </xf>
    <xf numFmtId="0" fontId="6" fillId="0" borderId="46" xfId="1" applyBorder="1" applyAlignment="1">
      <alignment vertical="center"/>
    </xf>
    <xf numFmtId="0" fontId="6" fillId="0" borderId="42" xfId="1" applyBorder="1" applyAlignment="1">
      <alignment vertical="center"/>
    </xf>
    <xf numFmtId="0" fontId="6" fillId="0" borderId="47" xfId="1" applyBorder="1" applyAlignment="1">
      <alignment vertical="center"/>
    </xf>
    <xf numFmtId="0" fontId="6" fillId="0" borderId="0" xfId="1" applyAlignment="1">
      <alignment vertical="center"/>
    </xf>
    <xf numFmtId="0" fontId="6" fillId="0" borderId="22" xfId="1" applyBorder="1" applyAlignment="1">
      <alignment vertical="center"/>
    </xf>
    <xf numFmtId="0" fontId="6" fillId="0" borderId="48" xfId="1" applyBorder="1" applyAlignment="1">
      <alignment vertical="center"/>
    </xf>
    <xf numFmtId="0" fontId="6" fillId="0" borderId="49" xfId="1" applyBorder="1" applyAlignment="1">
      <alignment vertical="center"/>
    </xf>
    <xf numFmtId="0" fontId="6" fillId="0" borderId="50" xfId="1" applyBorder="1" applyAlignment="1">
      <alignment vertical="center"/>
    </xf>
    <xf numFmtId="0" fontId="6" fillId="0" borderId="51" xfId="1" applyBorder="1" applyAlignment="1">
      <alignment vertical="center"/>
    </xf>
    <xf numFmtId="0" fontId="6" fillId="0" borderId="52" xfId="1" applyBorder="1" applyAlignment="1">
      <alignment vertical="center"/>
    </xf>
    <xf numFmtId="0" fontId="6" fillId="0" borderId="53" xfId="1" applyBorder="1" applyAlignment="1">
      <alignment vertical="center"/>
    </xf>
    <xf numFmtId="0" fontId="6" fillId="0" borderId="22" xfId="1" applyBorder="1" applyAlignment="1">
      <alignment horizontal="center"/>
    </xf>
    <xf numFmtId="0" fontId="6" fillId="0" borderId="51" xfId="1" applyBorder="1"/>
    <xf numFmtId="0" fontId="6" fillId="0" borderId="52" xfId="1" applyBorder="1"/>
    <xf numFmtId="0" fontId="6" fillId="0" borderId="42" xfId="1" applyBorder="1"/>
    <xf numFmtId="0" fontId="6" fillId="0" borderId="53" xfId="1" applyBorder="1"/>
    <xf numFmtId="0" fontId="6" fillId="0" borderId="43" xfId="1" applyBorder="1" applyAlignment="1">
      <alignment horizontal="center"/>
    </xf>
    <xf numFmtId="0" fontId="6" fillId="0" borderId="54" xfId="1" applyBorder="1"/>
    <xf numFmtId="0" fontId="6" fillId="0" borderId="55" xfId="1" applyBorder="1"/>
    <xf numFmtId="0" fontId="6" fillId="0" borderId="56" xfId="1" applyBorder="1"/>
    <xf numFmtId="0" fontId="6" fillId="0" borderId="57" xfId="1" applyBorder="1" applyAlignment="1">
      <alignment horizontal="center" vertical="center"/>
    </xf>
    <xf numFmtId="0" fontId="6" fillId="0" borderId="4" xfId="1" applyBorder="1" applyAlignment="1">
      <alignment vertical="center"/>
    </xf>
    <xf numFmtId="0" fontId="6" fillId="0" borderId="58" xfId="1" applyBorder="1" applyAlignment="1">
      <alignment vertical="center"/>
    </xf>
    <xf numFmtId="0" fontId="6" fillId="0" borderId="59" xfId="1" applyBorder="1" applyAlignment="1">
      <alignment vertical="center"/>
    </xf>
    <xf numFmtId="0" fontId="6" fillId="0" borderId="22" xfId="1" applyBorder="1" applyAlignment="1">
      <alignment horizontal="center" vertical="center"/>
    </xf>
    <xf numFmtId="0" fontId="6" fillId="0" borderId="21" xfId="1" applyBorder="1" applyAlignment="1">
      <alignment horizontal="center"/>
    </xf>
    <xf numFmtId="0" fontId="6" fillId="0" borderId="12" xfId="1" applyBorder="1"/>
    <xf numFmtId="0" fontId="6" fillId="0" borderId="58" xfId="1" applyBorder="1"/>
    <xf numFmtId="0" fontId="6" fillId="0" borderId="59" xfId="1" applyBorder="1"/>
    <xf numFmtId="0" fontId="6" fillId="0" borderId="20" xfId="1" applyBorder="1" applyAlignment="1">
      <alignment horizontal="center" vertical="center"/>
    </xf>
    <xf numFmtId="0" fontId="6" fillId="0" borderId="60" xfId="1" applyBorder="1" applyAlignment="1">
      <alignment horizontal="centerContinuous" vertical="center"/>
    </xf>
    <xf numFmtId="0" fontId="6" fillId="0" borderId="61" xfId="1" applyBorder="1" applyAlignment="1">
      <alignment vertical="center"/>
    </xf>
    <xf numFmtId="0" fontId="6" fillId="0" borderId="62" xfId="1" applyBorder="1" applyAlignment="1">
      <alignment vertical="center"/>
    </xf>
    <xf numFmtId="0" fontId="24" fillId="0" borderId="63" xfId="1" applyFont="1" applyBorder="1" applyAlignment="1">
      <alignment horizontal="center" vertical="center"/>
    </xf>
    <xf numFmtId="177" fontId="3" fillId="0" borderId="0" xfId="0" applyNumberFormat="1" applyFont="1" applyFill="1" applyBorder="1" applyAlignment="1">
      <alignment horizontal="center" vertical="center"/>
    </xf>
    <xf numFmtId="0" fontId="26" fillId="0" borderId="0" xfId="3">
      <alignment vertical="center"/>
    </xf>
    <xf numFmtId="0" fontId="26" fillId="3" borderId="1" xfId="3" applyFill="1" applyBorder="1" applyAlignment="1">
      <alignment horizontal="center" vertical="center" wrapText="1"/>
    </xf>
    <xf numFmtId="0" fontId="26" fillId="3" borderId="1" xfId="3" applyFill="1" applyBorder="1" applyAlignment="1">
      <alignment vertical="center" wrapText="1"/>
    </xf>
    <xf numFmtId="0" fontId="26" fillId="0" borderId="1" xfId="3" applyBorder="1" applyAlignment="1">
      <alignment horizontal="left" vertical="center" wrapText="1"/>
    </xf>
    <xf numFmtId="0" fontId="26" fillId="0" borderId="1" xfId="3" applyBorder="1">
      <alignment vertical="center"/>
    </xf>
    <xf numFmtId="0" fontId="26" fillId="0" borderId="1" xfId="3" applyBorder="1" applyAlignment="1">
      <alignment vertical="center" wrapText="1"/>
    </xf>
    <xf numFmtId="0" fontId="28" fillId="0" borderId="1" xfId="3" applyFont="1" applyBorder="1" applyAlignment="1">
      <alignment horizontal="left" vertical="center" wrapText="1"/>
    </xf>
    <xf numFmtId="0" fontId="28" fillId="0" borderId="1" xfId="3" applyFont="1" applyBorder="1" applyAlignment="1">
      <alignment vertical="center" wrapText="1"/>
    </xf>
    <xf numFmtId="0" fontId="26" fillId="0" borderId="0" xfId="3" applyAlignment="1">
      <alignment vertical="center" wrapText="1"/>
    </xf>
    <xf numFmtId="0" fontId="28" fillId="0" borderId="0" xfId="0" applyFont="1" applyProtection="1">
      <alignment vertical="center"/>
      <protection locked="0"/>
    </xf>
    <xf numFmtId="0" fontId="2" fillId="0" borderId="8"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xf numFmtId="0" fontId="0" fillId="0" borderId="0" xfId="0" applyAlignment="1"/>
    <xf numFmtId="0" fontId="2" fillId="0" borderId="8" xfId="0" applyFont="1" applyFill="1" applyBorder="1" applyAlignment="1">
      <alignment vertical="center"/>
    </xf>
    <xf numFmtId="0" fontId="3" fillId="0" borderId="8" xfId="0" applyFont="1" applyFill="1" applyBorder="1" applyAlignment="1">
      <alignment vertical="center"/>
    </xf>
    <xf numFmtId="0" fontId="2" fillId="0" borderId="8" xfId="0" applyFont="1" applyBorder="1" applyAlignment="1">
      <alignment horizontal="right" vertical="center"/>
    </xf>
    <xf numFmtId="0" fontId="2" fillId="0" borderId="3" xfId="0" applyFont="1" applyFill="1" applyBorder="1" applyAlignment="1">
      <alignment vertical="center"/>
    </xf>
    <xf numFmtId="0" fontId="32" fillId="0" borderId="0" xfId="0" applyFont="1" applyBorder="1" applyAlignment="1">
      <alignment vertical="center" wrapText="1"/>
    </xf>
    <xf numFmtId="0" fontId="32" fillId="0" borderId="0" xfId="0" applyFont="1" applyBorder="1" applyAlignment="1">
      <alignment vertical="center"/>
    </xf>
    <xf numFmtId="0" fontId="0" fillId="0" borderId="0" xfId="0"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2" fillId="0" borderId="0" xfId="0" applyFont="1" applyBorder="1" applyAlignment="1">
      <alignment horizontal="left" vertical="center" wrapText="1"/>
    </xf>
    <xf numFmtId="0" fontId="3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lignment vertical="center"/>
    </xf>
    <xf numFmtId="0" fontId="27" fillId="0" borderId="0" xfId="3" applyFont="1" applyAlignment="1">
      <alignment horizontal="left" vertical="center"/>
    </xf>
    <xf numFmtId="0" fontId="26" fillId="3" borderId="10" xfId="3" applyFill="1" applyBorder="1" applyAlignment="1">
      <alignment horizontal="center" vertical="center" wrapText="1"/>
    </xf>
    <xf numFmtId="0" fontId="26" fillId="3" borderId="12" xfId="3" applyFill="1" applyBorder="1" applyAlignment="1">
      <alignment horizontal="center" vertical="center" wrapText="1"/>
    </xf>
    <xf numFmtId="0" fontId="26" fillId="0" borderId="1" xfId="3" applyBorder="1" applyAlignment="1">
      <alignment horizontal="left" vertical="top" wrapText="1"/>
    </xf>
    <xf numFmtId="0" fontId="32" fillId="0" borderId="0" xfId="0" applyFont="1" applyBorder="1" applyAlignment="1">
      <alignment horizontal="lef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181" fontId="2" fillId="0" borderId="10" xfId="0" applyNumberFormat="1" applyFont="1" applyFill="1" applyBorder="1" applyAlignment="1">
      <alignment horizontal="center" vertical="center"/>
    </xf>
    <xf numFmtId="181" fontId="2" fillId="0" borderId="11" xfId="0" applyNumberFormat="1" applyFont="1" applyFill="1" applyBorder="1" applyAlignment="1">
      <alignment horizontal="center" vertical="center"/>
    </xf>
    <xf numFmtId="181" fontId="2" fillId="0" borderId="12" xfId="0" applyNumberFormat="1" applyFont="1" applyFill="1" applyBorder="1" applyAlignment="1">
      <alignment horizontal="center" vertical="center"/>
    </xf>
    <xf numFmtId="180" fontId="0" fillId="0" borderId="5" xfId="0" applyNumberFormat="1" applyBorder="1" applyAlignment="1">
      <alignment horizontal="center" vertical="center"/>
    </xf>
    <xf numFmtId="180" fontId="0" fillId="0" borderId="0" xfId="0" applyNumberForma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32" fillId="0" borderId="0" xfId="0" applyFont="1" applyBorder="1" applyAlignment="1">
      <alignment horizontal="center" vertical="center"/>
    </xf>
    <xf numFmtId="178" fontId="2" fillId="3" borderId="8" xfId="0" applyNumberFormat="1" applyFont="1" applyFill="1" applyBorder="1" applyAlignment="1">
      <alignment horizontal="left" vertical="center"/>
    </xf>
    <xf numFmtId="0" fontId="4" fillId="0" borderId="0" xfId="0" applyFont="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0" xfId="0" applyBorder="1" applyAlignment="1">
      <alignment horizontal="center" vertical="center"/>
    </xf>
    <xf numFmtId="0" fontId="2" fillId="0" borderId="1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32" fillId="0" borderId="0" xfId="0" applyFont="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181" fontId="2" fillId="0" borderId="1"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30" fillId="0" borderId="13" xfId="0" applyFont="1" applyBorder="1" applyAlignment="1">
      <alignment horizontal="center" vertical="center" textRotation="255"/>
    </xf>
    <xf numFmtId="0" fontId="30" fillId="0" borderId="14"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 xfId="0" applyFont="1" applyBorder="1" applyAlignment="1">
      <alignment horizontal="center"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177" fontId="2" fillId="0" borderId="1" xfId="0" applyNumberFormat="1" applyFont="1" applyFill="1" applyBorder="1" applyAlignment="1">
      <alignment horizontal="center" vertical="center"/>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0" xfId="0" applyFont="1" applyBorder="1" applyProtection="1">
      <alignment vertical="center"/>
      <protection locked="0"/>
    </xf>
    <xf numFmtId="0" fontId="6" fillId="0" borderId="11" xfId="0" applyFont="1" applyBorder="1" applyProtection="1">
      <alignment vertical="center"/>
      <protection locked="0"/>
    </xf>
    <xf numFmtId="0" fontId="6" fillId="0" borderId="12" xfId="0" applyFont="1" applyBorder="1" applyProtection="1">
      <alignment vertical="center"/>
      <protection locked="0"/>
    </xf>
    <xf numFmtId="0" fontId="6" fillId="0" borderId="10"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181" fontId="3" fillId="0" borderId="10" xfId="0" applyNumberFormat="1" applyFont="1" applyFill="1" applyBorder="1" applyAlignment="1">
      <alignment horizontal="center" vertical="center"/>
    </xf>
    <xf numFmtId="181" fontId="3" fillId="0" borderId="11" xfId="0" applyNumberFormat="1" applyFont="1" applyFill="1" applyBorder="1" applyAlignment="1">
      <alignment horizontal="center" vertical="center"/>
    </xf>
    <xf numFmtId="181" fontId="3" fillId="0" borderId="12" xfId="0" applyNumberFormat="1" applyFont="1" applyFill="1" applyBorder="1" applyAlignment="1">
      <alignment horizontal="center" vertical="center"/>
    </xf>
    <xf numFmtId="182" fontId="3" fillId="0" borderId="11"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2" fillId="0" borderId="1" xfId="0" applyFont="1" applyBorder="1" applyAlignment="1">
      <alignment horizontal="left" vertical="center" wrapText="1"/>
    </xf>
    <xf numFmtId="0" fontId="3" fillId="4" borderId="1"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horizontal="left" vertical="top"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3" fillId="0" borderId="0" xfId="0" applyFont="1" applyFill="1" applyBorder="1" applyAlignment="1">
      <alignment horizontal="distributed" vertical="center"/>
    </xf>
    <xf numFmtId="0" fontId="3" fillId="0" borderId="8" xfId="0" applyFont="1" applyFill="1" applyBorder="1" applyAlignment="1">
      <alignment horizontal="center" vertical="center"/>
    </xf>
    <xf numFmtId="0" fontId="3" fillId="0" borderId="0"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Alignment="1">
      <alignment horizontal="left" vertical="center"/>
    </xf>
    <xf numFmtId="178" fontId="3" fillId="0" borderId="11" xfId="0" applyNumberFormat="1" applyFont="1" applyFill="1" applyBorder="1" applyAlignment="1">
      <alignment horizontal="center" vertical="center"/>
    </xf>
    <xf numFmtId="179" fontId="3" fillId="0" borderId="11" xfId="0" applyNumberFormat="1" applyFont="1" applyFill="1" applyBorder="1" applyAlignment="1">
      <alignment horizontal="center" vertical="center"/>
    </xf>
    <xf numFmtId="179" fontId="3" fillId="0" borderId="12"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178" fontId="2" fillId="0" borderId="8" xfId="0" applyNumberFormat="1" applyFont="1" applyFill="1" applyBorder="1" applyAlignment="1">
      <alignment horizontal="lef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2" fillId="0" borderId="1" xfId="0" applyFont="1" applyBorder="1" applyAlignment="1">
      <alignment horizontal="left" vertical="center"/>
    </xf>
    <xf numFmtId="180" fontId="2" fillId="0" borderId="5" xfId="0" applyNumberFormat="1" applyFont="1" applyBorder="1" applyAlignment="1">
      <alignment horizontal="center" vertical="center"/>
    </xf>
    <xf numFmtId="180" fontId="2" fillId="0" borderId="0" xfId="0" applyNumberFormat="1" applyFont="1" applyBorder="1" applyAlignment="1">
      <alignment horizontal="center" vertical="center"/>
    </xf>
    <xf numFmtId="176" fontId="2" fillId="0" borderId="1" xfId="0" applyNumberFormat="1"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3" fillId="0" borderId="0" xfId="1" applyFont="1" applyBorder="1" applyAlignment="1">
      <alignment horizontal="center" vertical="center"/>
    </xf>
    <xf numFmtId="0" fontId="2" fillId="0" borderId="5" xfId="0" applyFont="1" applyBorder="1" applyAlignment="1">
      <alignment horizontal="center" vertical="center"/>
    </xf>
    <xf numFmtId="20" fontId="2" fillId="0" borderId="7" xfId="0" applyNumberFormat="1"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20" fontId="2" fillId="0" borderId="5"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20" fontId="3" fillId="0" borderId="5" xfId="0" applyNumberFormat="1" applyFont="1" applyBorder="1" applyAlignment="1">
      <alignment horizontal="left" vertical="center"/>
    </xf>
    <xf numFmtId="20" fontId="3" fillId="0" borderId="0" xfId="0" applyNumberFormat="1" applyFont="1" applyBorder="1" applyAlignment="1">
      <alignment horizontal="left" vertical="center"/>
    </xf>
    <xf numFmtId="20" fontId="3" fillId="0" borderId="6" xfId="0" applyNumberFormat="1"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20" fontId="3" fillId="0" borderId="7" xfId="0" applyNumberFormat="1" applyFont="1" applyBorder="1" applyAlignment="1">
      <alignment horizontal="left" vertical="center"/>
    </xf>
    <xf numFmtId="20" fontId="3" fillId="0" borderId="8" xfId="0" applyNumberFormat="1" applyFont="1" applyBorder="1" applyAlignment="1">
      <alignment horizontal="left" vertical="center"/>
    </xf>
    <xf numFmtId="20" fontId="3" fillId="0" borderId="9" xfId="0" applyNumberFormat="1" applyFont="1" applyBorder="1" applyAlignment="1">
      <alignment horizontal="left" vertical="center"/>
    </xf>
    <xf numFmtId="20" fontId="3" fillId="0" borderId="2" xfId="0" applyNumberFormat="1" applyFont="1" applyBorder="1" applyAlignment="1">
      <alignment horizontal="left" vertical="center"/>
    </xf>
    <xf numFmtId="20" fontId="3" fillId="0" borderId="3" xfId="0" applyNumberFormat="1" applyFont="1" applyBorder="1" applyAlignment="1">
      <alignment horizontal="left" vertical="center"/>
    </xf>
    <xf numFmtId="20" fontId="3" fillId="0" borderId="4" xfId="0" applyNumberFormat="1"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20" fontId="3" fillId="0" borderId="7" xfId="0" applyNumberFormat="1" applyFont="1" applyBorder="1" applyAlignment="1">
      <alignment vertical="center"/>
    </xf>
    <xf numFmtId="20" fontId="3" fillId="0" borderId="8" xfId="0" applyNumberFormat="1" applyFont="1" applyBorder="1" applyAlignment="1">
      <alignment vertical="center"/>
    </xf>
    <xf numFmtId="20" fontId="3" fillId="0" borderId="9" xfId="0" applyNumberFormat="1" applyFont="1" applyBorder="1" applyAlignment="1">
      <alignmen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0" xfId="0" applyFont="1" applyFill="1" applyBorder="1" applyAlignment="1">
      <alignment vertical="center"/>
    </xf>
    <xf numFmtId="0" fontId="3" fillId="0" borderId="0" xfId="0" applyFont="1">
      <alignment vertical="center"/>
    </xf>
    <xf numFmtId="0" fontId="9" fillId="0" borderId="0" xfId="0" applyFont="1" applyAlignment="1">
      <alignment horizontal="left" vertical="center"/>
    </xf>
    <xf numFmtId="0" fontId="2" fillId="0" borderId="1" xfId="0" applyFont="1" applyBorder="1" applyAlignment="1">
      <alignment horizontal="left" vertical="center" indent="1"/>
    </xf>
    <xf numFmtId="0" fontId="2" fillId="0" borderId="12" xfId="0" applyFont="1" applyBorder="1" applyAlignment="1">
      <alignment horizontal="center" vertical="center" wrapTex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15" fillId="0" borderId="10" xfId="1" applyFont="1" applyBorder="1" applyAlignment="1">
      <alignment horizontal="center"/>
    </xf>
    <xf numFmtId="0" fontId="15" fillId="0" borderId="11" xfId="1" applyFont="1" applyBorder="1" applyAlignment="1">
      <alignment horizontal="center"/>
    </xf>
    <xf numFmtId="0" fontId="15" fillId="0" borderId="12" xfId="1" applyFont="1" applyBorder="1" applyAlignment="1">
      <alignment horizontal="center"/>
    </xf>
    <xf numFmtId="0" fontId="17" fillId="0" borderId="0" xfId="1" applyFont="1" applyAlignment="1">
      <alignment horizontal="center" vertical="center"/>
    </xf>
    <xf numFmtId="0" fontId="6" fillId="0" borderId="0" xfId="1" applyAlignment="1">
      <alignment horizontal="center" vertical="center"/>
    </xf>
    <xf numFmtId="0" fontId="15" fillId="0" borderId="0" xfId="1" applyFont="1" applyAlignment="1">
      <alignment horizontal="center"/>
    </xf>
    <xf numFmtId="0" fontId="15" fillId="0" borderId="13" xfId="1" applyFont="1" applyBorder="1" applyAlignment="1">
      <alignment horizontal="center"/>
    </xf>
    <xf numFmtId="0" fontId="15" fillId="0" borderId="15" xfId="1" applyFont="1" applyBorder="1" applyAlignment="1">
      <alignment horizontal="center"/>
    </xf>
    <xf numFmtId="0" fontId="15" fillId="0" borderId="13" xfId="1" applyFont="1" applyBorder="1" applyAlignment="1">
      <alignment horizontal="center" wrapText="1"/>
    </xf>
    <xf numFmtId="0" fontId="15" fillId="0" borderId="15" xfId="1" applyFont="1" applyBorder="1" applyAlignment="1">
      <alignment horizontal="center" wrapText="1"/>
    </xf>
    <xf numFmtId="0" fontId="6" fillId="0" borderId="11" xfId="1" applyBorder="1" applyAlignment="1">
      <alignment horizontal="center"/>
    </xf>
    <xf numFmtId="0" fontId="6" fillId="0" borderId="12" xfId="1" applyBorder="1" applyAlignment="1">
      <alignment horizontal="center"/>
    </xf>
    <xf numFmtId="0" fontId="19" fillId="5" borderId="23" xfId="1" applyFont="1" applyFill="1" applyBorder="1" applyAlignment="1">
      <alignment horizontal="center" vertical="center" textRotation="255"/>
    </xf>
    <xf numFmtId="0" fontId="19" fillId="5" borderId="32" xfId="1" applyFont="1" applyFill="1" applyBorder="1" applyAlignment="1">
      <alignment horizontal="center" vertical="center" textRotation="255"/>
    </xf>
    <xf numFmtId="0" fontId="19" fillId="5" borderId="31" xfId="1" applyFont="1" applyFill="1" applyBorder="1" applyAlignment="1">
      <alignment horizontal="center" vertical="center" textRotation="255"/>
    </xf>
    <xf numFmtId="0" fontId="19" fillId="5" borderId="29" xfId="1" applyFont="1" applyFill="1" applyBorder="1" applyAlignment="1">
      <alignment horizontal="center" vertical="center" textRotation="255"/>
    </xf>
    <xf numFmtId="0" fontId="17" fillId="0" borderId="0" xfId="1" applyFont="1" applyAlignment="1">
      <alignment horizontal="center"/>
    </xf>
    <xf numFmtId="0" fontId="16" fillId="0" borderId="0" xfId="1" applyFont="1" applyAlignment="1">
      <alignment horizontal="center"/>
    </xf>
    <xf numFmtId="0" fontId="15" fillId="7" borderId="23" xfId="1" applyFont="1" applyFill="1" applyBorder="1" applyAlignment="1">
      <alignment horizontal="center" vertical="center" textRotation="255"/>
    </xf>
    <xf numFmtId="0" fontId="15" fillId="7" borderId="33" xfId="1" applyFont="1" applyFill="1" applyBorder="1" applyAlignment="1">
      <alignment horizontal="center" vertical="center" textRotation="255"/>
    </xf>
    <xf numFmtId="0" fontId="15" fillId="7" borderId="32" xfId="1" applyFont="1" applyFill="1" applyBorder="1" applyAlignment="1">
      <alignment horizontal="center" vertical="center" textRotation="255"/>
    </xf>
    <xf numFmtId="0" fontId="15" fillId="7" borderId="22" xfId="1" applyFont="1" applyFill="1" applyBorder="1" applyAlignment="1">
      <alignment horizontal="center" vertical="center" textRotation="255"/>
    </xf>
    <xf numFmtId="0" fontId="15" fillId="7" borderId="0" xfId="1" applyFont="1" applyFill="1" applyBorder="1" applyAlignment="1">
      <alignment horizontal="center" vertical="center" textRotation="255"/>
    </xf>
    <xf numFmtId="0" fontId="15" fillId="7" borderId="37" xfId="1" applyFont="1" applyFill="1" applyBorder="1" applyAlignment="1">
      <alignment horizontal="center" vertical="center" textRotation="255"/>
    </xf>
    <xf numFmtId="0" fontId="15" fillId="7" borderId="31" xfId="1" applyFont="1" applyFill="1" applyBorder="1" applyAlignment="1">
      <alignment horizontal="center" vertical="center" textRotation="255"/>
    </xf>
    <xf numFmtId="0" fontId="15" fillId="7" borderId="30" xfId="1" applyFont="1" applyFill="1" applyBorder="1" applyAlignment="1">
      <alignment horizontal="center" vertical="center" textRotation="255"/>
    </xf>
    <xf numFmtId="0" fontId="15" fillId="7" borderId="29" xfId="1" applyFont="1" applyFill="1" applyBorder="1" applyAlignment="1">
      <alignment horizontal="center" vertical="center" textRotation="255"/>
    </xf>
    <xf numFmtId="0" fontId="15" fillId="0" borderId="23" xfId="1" applyFont="1" applyBorder="1" applyAlignment="1">
      <alignment horizontal="center" vertical="center" textRotation="255"/>
    </xf>
    <xf numFmtId="0" fontId="15" fillId="0" borderId="33" xfId="1" applyFont="1" applyBorder="1" applyAlignment="1">
      <alignment horizontal="center" vertical="center" textRotation="255"/>
    </xf>
    <xf numFmtId="0" fontId="15" fillId="0" borderId="32" xfId="1" applyFont="1" applyBorder="1" applyAlignment="1">
      <alignment horizontal="center" vertical="center" textRotation="255"/>
    </xf>
    <xf numFmtId="0" fontId="15" fillId="0" borderId="22" xfId="1" applyFont="1" applyBorder="1" applyAlignment="1">
      <alignment horizontal="center" vertical="center" textRotation="255"/>
    </xf>
    <xf numFmtId="0" fontId="15" fillId="0" borderId="0" xfId="1" applyFont="1" applyBorder="1" applyAlignment="1">
      <alignment horizontal="center" vertical="center" textRotation="255"/>
    </xf>
    <xf numFmtId="0" fontId="15" fillId="0" borderId="37" xfId="1" applyFont="1" applyBorder="1" applyAlignment="1">
      <alignment horizontal="center" vertical="center" textRotation="255"/>
    </xf>
    <xf numFmtId="0" fontId="15" fillId="0" borderId="31" xfId="1" applyFont="1" applyBorder="1" applyAlignment="1">
      <alignment horizontal="center" vertical="center" textRotation="255"/>
    </xf>
    <xf numFmtId="0" fontId="15" fillId="0" borderId="30" xfId="1" applyFont="1" applyBorder="1" applyAlignment="1">
      <alignment horizontal="center" vertical="center" textRotation="255"/>
    </xf>
    <xf numFmtId="0" fontId="15" fillId="0" borderId="29" xfId="1" applyFont="1" applyBorder="1" applyAlignment="1">
      <alignment horizontal="center" vertical="center" textRotation="255"/>
    </xf>
    <xf numFmtId="0" fontId="15" fillId="7" borderId="20" xfId="1" applyFont="1" applyFill="1" applyBorder="1" applyAlignment="1">
      <alignment horizontal="center" vertical="center"/>
    </xf>
    <xf numFmtId="0" fontId="15" fillId="7" borderId="35" xfId="1" applyFont="1" applyFill="1" applyBorder="1" applyAlignment="1">
      <alignment horizontal="center" vertical="center"/>
    </xf>
    <xf numFmtId="0" fontId="15" fillId="7" borderId="34" xfId="1" applyFont="1" applyFill="1" applyBorder="1" applyAlignment="1">
      <alignment horizontal="center" vertical="center"/>
    </xf>
    <xf numFmtId="0" fontId="19" fillId="5" borderId="33" xfId="1" applyFont="1" applyFill="1" applyBorder="1" applyAlignment="1">
      <alignment horizontal="center" vertical="center" textRotation="255"/>
    </xf>
    <xf numFmtId="0" fontId="19" fillId="5" borderId="30" xfId="1" applyFont="1" applyFill="1" applyBorder="1" applyAlignment="1">
      <alignment horizontal="center" vertical="center" textRotation="255"/>
    </xf>
  </cellXfs>
  <cellStyles count="4">
    <cellStyle name="標準" xfId="0" builtinId="0"/>
    <cellStyle name="標準 2" xfId="1"/>
    <cellStyle name="標準 2 2" xfId="3"/>
    <cellStyle name="標準 2 3" xfId="2"/>
  </cellStyles>
  <dxfs count="67">
    <dxf>
      <font>
        <color theme="0"/>
      </font>
    </dxf>
    <dxf>
      <fill>
        <patternFill>
          <bgColor theme="4" tint="0.79998168889431442"/>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2" tint="-0.24994659260841701"/>
        </patternFill>
      </fill>
    </dxf>
    <dxf>
      <fill>
        <patternFill patternType="none">
          <bgColor auto="1"/>
        </patternFill>
      </fill>
    </dxf>
    <dxf>
      <fill>
        <patternFill>
          <bgColor theme="4" tint="0.79998168889431442"/>
        </patternFill>
      </fill>
    </dxf>
    <dxf>
      <fill>
        <patternFill>
          <bgColor theme="2" tint="-0.24994659260841701"/>
        </patternFill>
      </fill>
    </dxf>
    <dxf>
      <fill>
        <patternFill>
          <bgColor theme="4" tint="0.79998168889431442"/>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0</xdr:colOff>
      <xdr:row>1</xdr:row>
      <xdr:rowOff>-1</xdr:rowOff>
    </xdr:from>
    <xdr:to>
      <xdr:col>43</xdr:col>
      <xdr:colOff>71437</xdr:colOff>
      <xdr:row>10</xdr:row>
      <xdr:rowOff>47624</xdr:rowOff>
    </xdr:to>
    <xdr:sp macro="" textlink="">
      <xdr:nvSpPr>
        <xdr:cNvPr id="2" name="Text Box 9"/>
        <xdr:cNvSpPr txBox="1">
          <a:spLocks noChangeArrowheads="1"/>
        </xdr:cNvSpPr>
      </xdr:nvSpPr>
      <xdr:spPr bwMode="auto">
        <a:xfrm>
          <a:off x="12630150" y="171449"/>
          <a:ext cx="6929437" cy="3429000"/>
        </a:xfrm>
        <a:prstGeom prst="rect">
          <a:avLst/>
        </a:prstGeom>
        <a:solidFill>
          <a:schemeClr val="accent1"/>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100" b="0" i="0" u="none" strike="noStrike" baseline="0">
              <a:solidFill>
                <a:schemeClr val="bg1"/>
              </a:solidFill>
              <a:latin typeface="游ゴシック"/>
              <a:ea typeface="游ゴシック"/>
            </a:rPr>
            <a:t>○指針該当番号：４－（３）ーア</a:t>
          </a:r>
        </a:p>
        <a:p>
          <a:pPr algn="l" rtl="0">
            <a:defRPr sz="1000"/>
          </a:pPr>
          <a:r>
            <a:rPr lang="ja-JP" altLang="en-US" sz="1100" b="0" i="0" u="none" strike="noStrike" baseline="0">
              <a:solidFill>
                <a:schemeClr val="bg1"/>
              </a:solidFill>
              <a:latin typeface="游ゴシック"/>
              <a:ea typeface="游ゴシック"/>
            </a:rPr>
            <a:t>学校教育法（昭和２２年法律第２６号）に基づく大学（大学院及び短期大学を含む）及びこれらに準ずる教育施設において、教授、准教授、助教又は講師（非常勤を含む。）として、精神保健福祉士の養成に係る実習又は演習の指導に関し５年以上の経験を有する者</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○留意事項</a:t>
          </a:r>
        </a:p>
        <a:p>
          <a:pPr algn="l" rtl="0">
            <a:defRPr sz="1000"/>
          </a:pPr>
          <a:r>
            <a:rPr lang="ja-JP" altLang="en-US" sz="1100" b="0" i="0" u="none" strike="noStrike" baseline="0">
              <a:solidFill>
                <a:schemeClr val="bg1"/>
              </a:solidFill>
              <a:latin typeface="游ゴシック"/>
              <a:ea typeface="游ゴシック"/>
            </a:rPr>
            <a:t>「教育内容又は業務内容」に肩書（教授、准教授、助教、講師（非常勤を含））＋担当した精神保健福祉士養成課程の実習演習科目名を記載ください。</a:t>
          </a:r>
        </a:p>
        <a:p>
          <a:pPr algn="l" rtl="0">
            <a:defRPr sz="1000"/>
          </a:pPr>
          <a:r>
            <a:rPr lang="ja-JP" altLang="en-US" sz="1100" b="0" i="0" u="none" strike="noStrike" baseline="0">
              <a:solidFill>
                <a:schemeClr val="bg1"/>
              </a:solidFill>
              <a:latin typeface="游ゴシック"/>
              <a:ea typeface="游ゴシック"/>
            </a:rPr>
            <a:t>※助手は非該当。</a:t>
          </a:r>
        </a:p>
        <a:p>
          <a:pPr algn="l" rtl="0">
            <a:defRPr sz="1000"/>
          </a:pPr>
          <a:r>
            <a:rPr lang="ja-JP" altLang="en-US" sz="1100" b="0" i="0" u="none" strike="noStrike" baseline="0">
              <a:solidFill>
                <a:schemeClr val="bg1"/>
              </a:solidFill>
              <a:latin typeface="游ゴシック"/>
              <a:ea typeface="游ゴシック"/>
            </a:rPr>
            <a:t>※精神保健福祉士養成課程の講義科目や社会福祉士養成課程の実習演習科目は非該当。</a:t>
          </a:r>
        </a:p>
        <a:p>
          <a:pPr algn="l" rtl="0">
            <a:defRPr sz="1000"/>
          </a:pPr>
          <a:r>
            <a:rPr lang="ja-JP" altLang="en-US" sz="1100" b="0" i="0" u="none" strike="noStrike" baseline="0">
              <a:solidFill>
                <a:schemeClr val="bg1"/>
              </a:solidFill>
              <a:latin typeface="游ゴシック"/>
              <a:ea typeface="游ゴシック"/>
            </a:rPr>
            <a:t>※該当指針に係る職歴のみ記載ください（他の指針該当番号に係る職歴は不要です）。</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職歴記載例：</a:t>
          </a:r>
        </a:p>
        <a:p>
          <a:pPr algn="l" rtl="0">
            <a:defRPr sz="1000"/>
          </a:pPr>
          <a:r>
            <a:rPr lang="ja-JP" altLang="en-US" sz="1100" b="0" i="0" u="none" strike="noStrike" baseline="0">
              <a:solidFill>
                <a:schemeClr val="bg1"/>
              </a:solidFill>
              <a:latin typeface="游ゴシック"/>
              <a:ea typeface="游ゴシック"/>
            </a:rPr>
            <a:t>XX大学　教授（ソーシャルワーク演習）</a:t>
          </a:r>
        </a:p>
      </xdr:txBody>
    </xdr:sp>
    <xdr:clientData/>
  </xdr:twoCellAnchor>
  <xdr:twoCellAnchor>
    <xdr:from>
      <xdr:col>32</xdr:col>
      <xdr:colOff>690561</xdr:colOff>
      <xdr:row>10</xdr:row>
      <xdr:rowOff>190499</xdr:rowOff>
    </xdr:from>
    <xdr:to>
      <xdr:col>43</xdr:col>
      <xdr:colOff>95249</xdr:colOff>
      <xdr:row>22</xdr:row>
      <xdr:rowOff>95249</xdr:rowOff>
    </xdr:to>
    <xdr:sp macro="" textlink="">
      <xdr:nvSpPr>
        <xdr:cNvPr id="3" name="Text Box 10"/>
        <xdr:cNvSpPr txBox="1">
          <a:spLocks noChangeArrowheads="1"/>
        </xdr:cNvSpPr>
      </xdr:nvSpPr>
      <xdr:spPr bwMode="auto">
        <a:xfrm>
          <a:off x="12634911" y="3743324"/>
          <a:ext cx="6948488" cy="2905125"/>
        </a:xfrm>
        <a:prstGeom prst="rect">
          <a:avLst/>
        </a:prstGeom>
        <a:solidFill>
          <a:schemeClr val="accent1"/>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100" b="0" i="0" u="none" strike="noStrike" baseline="0">
              <a:solidFill>
                <a:schemeClr val="bg1"/>
              </a:solidFill>
              <a:latin typeface="游ゴシック"/>
              <a:ea typeface="游ゴシック"/>
            </a:rPr>
            <a:t>○指針該当番号：４－３－イ</a:t>
          </a:r>
        </a:p>
        <a:p>
          <a:pPr algn="l" rtl="0">
            <a:defRPr sz="1000"/>
          </a:pPr>
          <a:r>
            <a:rPr lang="ja-JP" altLang="en-US" sz="1100" b="0" i="0" u="none" strike="noStrike" baseline="0">
              <a:solidFill>
                <a:schemeClr val="bg1"/>
              </a:solidFill>
              <a:latin typeface="游ゴシック"/>
              <a:ea typeface="游ゴシック"/>
            </a:rPr>
            <a:t>学校教育法に基づく専修学校の専門課程又は各種学校の専任教員として、精神保健福祉士の養成に係る実習又は演習の指導に関し５年以上の経験を有する者</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○留意事項</a:t>
          </a:r>
        </a:p>
        <a:p>
          <a:pPr algn="l" rtl="0">
            <a:defRPr sz="1000"/>
          </a:pPr>
          <a:r>
            <a:rPr lang="ja-JP" altLang="en-US" sz="1100" b="0" i="0" u="none" strike="noStrike" baseline="0">
              <a:solidFill>
                <a:schemeClr val="bg1"/>
              </a:solidFill>
              <a:latin typeface="游ゴシック"/>
              <a:ea typeface="游ゴシック"/>
            </a:rPr>
            <a:t>「教育内容又は業務内容」に専任教員＋担当した精神保健福祉士養成課程の実習演習科目名を記載ください。</a:t>
          </a:r>
        </a:p>
        <a:p>
          <a:pPr algn="l" rtl="0">
            <a:defRPr sz="1000"/>
          </a:pPr>
          <a:r>
            <a:rPr lang="ja-JP" altLang="en-US" sz="1100" b="0" i="0" u="none" strike="noStrike" baseline="0">
              <a:solidFill>
                <a:schemeClr val="bg1"/>
              </a:solidFill>
              <a:latin typeface="游ゴシック"/>
              <a:ea typeface="游ゴシック"/>
            </a:rPr>
            <a:t>※精神保健福祉士養成課程の講義科目や社会福祉士養成課程の実習演習科目は非該当。</a:t>
          </a:r>
        </a:p>
        <a:p>
          <a:pPr algn="l" rtl="0">
            <a:defRPr sz="1000"/>
          </a:pPr>
          <a:r>
            <a:rPr lang="ja-JP" altLang="en-US" sz="1100" b="0" i="0" u="none" strike="noStrike" baseline="0">
              <a:solidFill>
                <a:schemeClr val="bg1"/>
              </a:solidFill>
              <a:latin typeface="游ゴシック"/>
              <a:ea typeface="游ゴシック"/>
            </a:rPr>
            <a:t>※該当指針に係る職歴のみ記載ください（他の指針該当番号に係る職歴は不要です）。</a:t>
          </a:r>
        </a:p>
        <a:p>
          <a:pPr algn="l" rtl="0">
            <a:defRPr sz="1000"/>
          </a:pPr>
          <a:endParaRPr lang="ja-JP" altLang="en-US" sz="1100" b="0" i="0" u="none" strike="noStrike" baseline="0">
            <a:solidFill>
              <a:schemeClr val="bg1"/>
            </a:solidFill>
            <a:latin typeface="游ゴシック"/>
            <a:ea typeface="游ゴシック"/>
          </a:endParaRP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職歴記載例：</a:t>
          </a:r>
        </a:p>
        <a:p>
          <a:pPr algn="l" rtl="0">
            <a:defRPr sz="1000"/>
          </a:pPr>
          <a:r>
            <a:rPr lang="ja-JP" altLang="en-US" sz="1100" b="0" i="0" u="none" strike="noStrike" baseline="0">
              <a:solidFill>
                <a:schemeClr val="bg1"/>
              </a:solidFill>
              <a:latin typeface="游ゴシック"/>
              <a:ea typeface="游ゴシック"/>
            </a:rPr>
            <a:t>XX専門学校　専任教員（ソーシャルワーク演習）</a:t>
          </a:r>
        </a:p>
      </xdr:txBody>
    </xdr:sp>
    <xdr:clientData/>
  </xdr:twoCellAnchor>
  <xdr:twoCellAnchor>
    <xdr:from>
      <xdr:col>33</xdr:col>
      <xdr:colOff>0</xdr:colOff>
      <xdr:row>23</xdr:row>
      <xdr:rowOff>35717</xdr:rowOff>
    </xdr:from>
    <xdr:to>
      <xdr:col>43</xdr:col>
      <xdr:colOff>23812</xdr:colOff>
      <xdr:row>39</xdr:row>
      <xdr:rowOff>392905</xdr:rowOff>
    </xdr:to>
    <xdr:sp macro="" textlink="">
      <xdr:nvSpPr>
        <xdr:cNvPr id="4" name="Text Box 11"/>
        <xdr:cNvSpPr txBox="1">
          <a:spLocks noChangeArrowheads="1"/>
        </xdr:cNvSpPr>
      </xdr:nvSpPr>
      <xdr:spPr bwMode="auto">
        <a:xfrm>
          <a:off x="12787313" y="6822280"/>
          <a:ext cx="6929437" cy="2524125"/>
        </a:xfrm>
        <a:prstGeom prst="rect">
          <a:avLst/>
        </a:prstGeom>
        <a:solidFill>
          <a:schemeClr val="accent1"/>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100" b="0" i="0" u="none" strike="noStrike" baseline="0">
              <a:solidFill>
                <a:schemeClr val="bg1"/>
              </a:solidFill>
              <a:latin typeface="游ゴシック"/>
              <a:ea typeface="游ゴシック"/>
            </a:rPr>
            <a:t>○指針該当番号：４－３－ウ</a:t>
          </a:r>
        </a:p>
        <a:p>
          <a:pPr algn="l" rtl="0">
            <a:defRPr sz="1000"/>
          </a:pPr>
          <a:r>
            <a:rPr lang="ja-JP" altLang="en-US" sz="1100" b="0" i="0" u="none" strike="noStrike" baseline="0">
              <a:solidFill>
                <a:schemeClr val="bg1"/>
              </a:solidFill>
              <a:latin typeface="游ゴシック"/>
              <a:ea typeface="游ゴシック"/>
            </a:rPr>
            <a:t>精神保健福祉士の資格を取得した後、相談援助の業務に５年以上従事した経験を有する者</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○留意事項</a:t>
          </a:r>
        </a:p>
        <a:p>
          <a:pPr algn="l" rtl="0">
            <a:defRPr sz="1000"/>
          </a:pPr>
          <a:r>
            <a:rPr lang="ja-JP" altLang="en-US" sz="1100" b="0" i="0" u="none" strike="noStrike" baseline="0">
              <a:solidFill>
                <a:schemeClr val="bg1"/>
              </a:solidFill>
              <a:latin typeface="游ゴシック"/>
              <a:ea typeface="游ゴシック"/>
            </a:rPr>
            <a:t>精神保健福祉士の資格取得日（精神保健福祉士登録証：登録年月日）の翌月以降の職歴のみ記載ください。</a:t>
          </a:r>
        </a:p>
        <a:p>
          <a:pPr algn="l" rtl="0">
            <a:defRPr sz="1000"/>
          </a:pPr>
          <a:r>
            <a:rPr lang="ja-JP" altLang="en-US" sz="1100" b="0" i="0" u="none" strike="noStrike" baseline="0">
              <a:solidFill>
                <a:schemeClr val="bg1"/>
              </a:solidFill>
              <a:latin typeface="游ゴシック"/>
              <a:ea typeface="游ゴシック"/>
            </a:rPr>
            <a:t>※登録年月日が○月１日の場合、職歴は当月から記載可</a:t>
          </a:r>
        </a:p>
        <a:p>
          <a:pPr algn="l" rtl="0">
            <a:defRPr sz="1000"/>
          </a:pPr>
          <a:r>
            <a:rPr lang="ja-JP" altLang="en-US" sz="1100" b="0" i="0" u="none" strike="noStrike" baseline="0">
              <a:solidFill>
                <a:schemeClr val="bg1"/>
              </a:solidFill>
              <a:latin typeface="游ゴシック"/>
              <a:ea typeface="游ゴシック"/>
            </a:rPr>
            <a:t>※資格取得前の職歴は記載不要です。</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対象となる業務範囲については「指定施設における業務の範囲等について」（平成23年８月５日障発0805第４号）を参照ください。</a:t>
          </a:r>
        </a:p>
        <a:p>
          <a:pPr algn="l" rtl="0">
            <a:defRPr sz="1000"/>
          </a:pPr>
          <a:endParaRPr lang="ja-JP" altLang="en-US" sz="1100" b="0" i="0" u="none" strike="noStrike" baseline="0">
            <a:solidFill>
              <a:schemeClr val="bg1"/>
            </a:solidFill>
            <a:latin typeface="游ゴシック"/>
            <a:ea typeface="游ゴシック"/>
          </a:endParaRPr>
        </a:p>
        <a:p>
          <a:pPr algn="l" rtl="0">
            <a:defRPr sz="1000"/>
          </a:pPr>
          <a:endParaRPr lang="ja-JP" altLang="en-US" sz="1100" b="0" i="0" u="none" strike="noStrike" baseline="0">
            <a:solidFill>
              <a:schemeClr val="bg1"/>
            </a:solidFill>
            <a:latin typeface="游ゴシック"/>
            <a:ea typeface="游ゴシック"/>
          </a:endParaRPr>
        </a:p>
        <a:p>
          <a:pPr algn="l" rtl="0">
            <a:defRPr sz="1000"/>
          </a:pPr>
          <a:endParaRPr lang="ja-JP" altLang="en-US" sz="1100" b="0" i="0" u="none" strike="noStrike" baseline="0">
            <a:solidFill>
              <a:schemeClr val="bg1"/>
            </a:solidFill>
            <a:latin typeface="游ゴシック"/>
            <a:ea typeface="游ゴシック"/>
          </a:endParaRPr>
        </a:p>
      </xdr:txBody>
    </xdr:sp>
    <xdr:clientData/>
  </xdr:twoCellAnchor>
  <xdr:twoCellAnchor>
    <xdr:from>
      <xdr:col>33</xdr:col>
      <xdr:colOff>11906</xdr:colOff>
      <xdr:row>40</xdr:row>
      <xdr:rowOff>190501</xdr:rowOff>
    </xdr:from>
    <xdr:to>
      <xdr:col>43</xdr:col>
      <xdr:colOff>35717</xdr:colOff>
      <xdr:row>59</xdr:row>
      <xdr:rowOff>190501</xdr:rowOff>
    </xdr:to>
    <xdr:sp macro="" textlink="">
      <xdr:nvSpPr>
        <xdr:cNvPr id="5" name="Text Box 12"/>
        <xdr:cNvSpPr txBox="1">
          <a:spLocks noChangeArrowheads="1"/>
        </xdr:cNvSpPr>
      </xdr:nvSpPr>
      <xdr:spPr bwMode="auto">
        <a:xfrm>
          <a:off x="12799219" y="9608345"/>
          <a:ext cx="6929436" cy="2619375"/>
        </a:xfrm>
        <a:prstGeom prst="rect">
          <a:avLst/>
        </a:prstGeom>
        <a:solidFill>
          <a:schemeClr val="accent1"/>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100" b="0" i="0" u="none" strike="noStrike" baseline="0">
              <a:solidFill>
                <a:schemeClr val="bg1"/>
              </a:solidFill>
              <a:latin typeface="游ゴシック"/>
              <a:ea typeface="游ゴシック"/>
            </a:rPr>
            <a:t>・指針該当番号：４－（３）－エ</a:t>
          </a:r>
        </a:p>
        <a:p>
          <a:pPr algn="l" rtl="0">
            <a:defRPr sz="1000"/>
          </a:pPr>
          <a:r>
            <a:rPr lang="ja-JP" altLang="en-US" sz="1100" b="0" i="0" u="none" strike="noStrike" baseline="0">
              <a:solidFill>
                <a:schemeClr val="bg1"/>
              </a:solidFill>
              <a:latin typeface="游ゴシック"/>
              <a:ea typeface="游ゴシック"/>
            </a:rPr>
            <a:t>精神保健福祉士実習演習担当教員講習会を修了した者その他その者に準ずるものとして厚生労働大臣が別に定める者</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精神保健福祉士実習演習担当教員講習会は、必要な分野について修了していること。</a:t>
          </a:r>
        </a:p>
        <a:p>
          <a:pPr algn="l" rtl="0">
            <a:defRPr sz="1000"/>
          </a:pPr>
          <a:r>
            <a:rPr lang="ja-JP" altLang="en-US" sz="1100" b="0" i="0" u="none" strike="noStrike" baseline="0">
              <a:solidFill>
                <a:schemeClr val="bg1"/>
              </a:solidFill>
              <a:latin typeface="游ゴシック"/>
              <a:ea typeface="游ゴシック"/>
            </a:rPr>
            <a:t>　・基礎・演習・実習分野のうち、最後に修了した講習会の修了番号及び修了年月を記載。</a:t>
          </a:r>
        </a:p>
        <a:p>
          <a:pPr algn="l" rtl="0">
            <a:defRPr sz="1000"/>
          </a:pPr>
          <a:r>
            <a:rPr lang="ja-JP" altLang="en-US" sz="1100" b="0" i="0" u="none" strike="noStrike" baseline="0">
              <a:solidFill>
                <a:schemeClr val="bg1"/>
              </a:solidFill>
              <a:latin typeface="游ゴシック"/>
              <a:ea typeface="游ゴシック"/>
            </a:rPr>
            <a:t>　・精神保健福祉士資格があれば、基礎分野の受講は免除。</a:t>
          </a:r>
        </a:p>
        <a:p>
          <a:pPr algn="l" rtl="0">
            <a:defRPr sz="1000"/>
          </a:pPr>
          <a:r>
            <a:rPr lang="ja-JP" altLang="en-US" sz="1100" b="0" i="0" u="none" strike="noStrike" baseline="0">
              <a:solidFill>
                <a:schemeClr val="bg1"/>
              </a:solidFill>
              <a:latin typeface="游ゴシック"/>
              <a:ea typeface="游ゴシック"/>
            </a:rPr>
            <a:t>　・実習（実習指導含む）のみを担当する教員は、基礎分野と実習分野のみの修了で良い。</a:t>
          </a:r>
        </a:p>
        <a:p>
          <a:pPr algn="l" rtl="0">
            <a:defRPr sz="1000"/>
          </a:pPr>
          <a:r>
            <a:rPr lang="ja-JP" altLang="en-US" sz="1100" b="0" i="0" u="none" strike="noStrike" baseline="0">
              <a:solidFill>
                <a:schemeClr val="bg1"/>
              </a:solidFill>
              <a:latin typeface="游ゴシック"/>
              <a:ea typeface="游ゴシック"/>
            </a:rPr>
            <a:t>　・演習のみを担当する教員は、基礎分野と演習分野のみの修了で良い。</a:t>
          </a:r>
        </a:p>
        <a:p>
          <a:pPr algn="l" rtl="0">
            <a:defRPr sz="1000"/>
          </a:pPr>
          <a:r>
            <a:rPr lang="ja-JP" altLang="en-US" sz="1100" b="0" i="0" u="none" strike="noStrike" baseline="0">
              <a:solidFill>
                <a:schemeClr val="bg1"/>
              </a:solidFill>
              <a:latin typeface="游ゴシック"/>
              <a:ea typeface="游ゴシック"/>
            </a:rPr>
            <a:t>　・実習演習を担当する教員は、基礎分野、実習分野、演習分野の修了が必要。</a:t>
          </a:r>
        </a:p>
        <a:p>
          <a:pPr algn="l" rtl="0">
            <a:defRPr sz="1000"/>
          </a:pPr>
          <a:r>
            <a:rPr lang="ja-JP" altLang="en-US" sz="1100" b="0" i="0" u="none" strike="noStrike" baseline="0">
              <a:solidFill>
                <a:schemeClr val="bg1"/>
              </a:solidFill>
              <a:latin typeface="游ゴシック"/>
              <a:ea typeface="游ゴシック"/>
            </a:rPr>
            <a:t>　</a:t>
          </a:r>
        </a:p>
      </xdr:txBody>
    </xdr:sp>
    <xdr:clientData/>
  </xdr:twoCellAnchor>
  <xdr:twoCellAnchor>
    <xdr:from>
      <xdr:col>33</xdr:col>
      <xdr:colOff>23812</xdr:colOff>
      <xdr:row>60</xdr:row>
      <xdr:rowOff>119062</xdr:rowOff>
    </xdr:from>
    <xdr:to>
      <xdr:col>42</xdr:col>
      <xdr:colOff>690561</xdr:colOff>
      <xdr:row>74</xdr:row>
      <xdr:rowOff>214312</xdr:rowOff>
    </xdr:to>
    <xdr:sp macro="" textlink="">
      <xdr:nvSpPr>
        <xdr:cNvPr id="6" name="Text Box 13"/>
        <xdr:cNvSpPr txBox="1">
          <a:spLocks noChangeArrowheads="1"/>
        </xdr:cNvSpPr>
      </xdr:nvSpPr>
      <xdr:spPr bwMode="auto">
        <a:xfrm>
          <a:off x="12811125" y="12537281"/>
          <a:ext cx="6881811" cy="2762250"/>
        </a:xfrm>
        <a:prstGeom prst="rect">
          <a:avLst/>
        </a:prstGeom>
        <a:solidFill>
          <a:schemeClr val="accent1"/>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100" b="0" i="0" u="none" strike="noStrike" baseline="0">
              <a:solidFill>
                <a:schemeClr val="bg1"/>
              </a:solidFill>
              <a:latin typeface="游ゴシック"/>
              <a:ea typeface="游ゴシック"/>
            </a:rPr>
            <a:t>・指針該当番号：４－（３）－オ</a:t>
          </a:r>
        </a:p>
        <a:p>
          <a:pPr algn="l" rtl="0">
            <a:defRPr sz="1000"/>
          </a:pPr>
          <a:r>
            <a:rPr lang="ja-JP" altLang="en-US" sz="1100" b="0" i="0" u="none" strike="noStrike" baseline="0">
              <a:solidFill>
                <a:schemeClr val="bg1"/>
              </a:solidFill>
              <a:latin typeface="游ゴシック"/>
              <a:ea typeface="游ゴシック"/>
            </a:rPr>
            <a:t>学校教育法の一部を改正する法律（平成１７年法律第８３号）による改正前の学校教育法第５８条第７項</a:t>
          </a:r>
          <a:endParaRPr lang="en-US" altLang="ja-JP"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の助教授の職にあった者は、アの規定の適用については准教授の職にあった者とみなすこと。</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○留意事項</a:t>
          </a:r>
        </a:p>
        <a:p>
          <a:pPr algn="l" rtl="0">
            <a:defRPr sz="1000"/>
          </a:pPr>
          <a:r>
            <a:rPr lang="ja-JP" altLang="en-US" sz="1100" b="0" i="0" u="none" strike="noStrike" baseline="0">
              <a:solidFill>
                <a:schemeClr val="bg1"/>
              </a:solidFill>
              <a:latin typeface="游ゴシック"/>
              <a:ea typeface="游ゴシック"/>
            </a:rPr>
            <a:t>「教育内容又は業務内容」に准教授＋担当した精神保健福祉士養成課程の実習演習科目名を記載ください。</a:t>
          </a:r>
        </a:p>
        <a:p>
          <a:pPr algn="l" rtl="0">
            <a:defRPr sz="1000"/>
          </a:pPr>
          <a:r>
            <a:rPr lang="ja-JP" altLang="en-US" sz="1100" b="0" i="0" u="none" strike="noStrike" baseline="0">
              <a:solidFill>
                <a:schemeClr val="bg1"/>
              </a:solidFill>
              <a:latin typeface="游ゴシック"/>
              <a:ea typeface="游ゴシック"/>
            </a:rPr>
            <a:t>※精神保健福祉士養成課程の講義科目や社会福祉士養成課程の実習演習科目は非該当。</a:t>
          </a:r>
        </a:p>
        <a:p>
          <a:pPr algn="l" rtl="0">
            <a:defRPr sz="1000"/>
          </a:pPr>
          <a:r>
            <a:rPr lang="ja-JP" altLang="en-US" sz="1100" b="0" i="0" u="none" strike="noStrike" baseline="0">
              <a:solidFill>
                <a:schemeClr val="bg1"/>
              </a:solidFill>
              <a:latin typeface="游ゴシック"/>
              <a:ea typeface="游ゴシック"/>
            </a:rPr>
            <a:t>※該当指針に係る職歴のみ記載ください（他の指針該当番号に係る職歴は不要です）。</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職歴記載例：</a:t>
          </a:r>
        </a:p>
        <a:p>
          <a:pPr algn="l" rtl="0">
            <a:defRPr sz="1000"/>
          </a:pPr>
          <a:r>
            <a:rPr lang="ja-JP" altLang="en-US" sz="1100" b="0" i="0" u="none" strike="noStrike" baseline="0">
              <a:solidFill>
                <a:schemeClr val="bg1"/>
              </a:solidFill>
              <a:latin typeface="游ゴシック"/>
              <a:ea typeface="游ゴシック"/>
            </a:rPr>
            <a:t>XX大学　准教授（ソーシャルワーク演習）</a:t>
          </a:r>
        </a:p>
        <a:p>
          <a:pPr algn="l" rtl="0">
            <a:defRPr sz="1000"/>
          </a:pPr>
          <a:endParaRPr lang="ja-JP" altLang="en-US" sz="1100" b="0" i="0" u="none" strike="noStrike" baseline="0">
            <a:solidFill>
              <a:schemeClr val="bg1"/>
            </a:solidFill>
            <a:latin typeface="游ゴシック"/>
            <a:ea typeface="游ゴシック"/>
          </a:endParaRPr>
        </a:p>
        <a:p>
          <a:pPr algn="l" rtl="0">
            <a:defRPr sz="1000"/>
          </a:pPr>
          <a:endParaRPr lang="ja-JP" altLang="en-US" sz="1100" b="0" i="0" u="none" strike="noStrike" baseline="0">
            <a:solidFill>
              <a:schemeClr val="bg1"/>
            </a:solidFill>
            <a:latin typeface="游ゴシック"/>
            <a:ea typeface="游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76199</xdr:colOff>
      <xdr:row>1</xdr:row>
      <xdr:rowOff>180975</xdr:rowOff>
    </xdr:from>
    <xdr:to>
      <xdr:col>38</xdr:col>
      <xdr:colOff>352424</xdr:colOff>
      <xdr:row>10</xdr:row>
      <xdr:rowOff>361951</xdr:rowOff>
    </xdr:to>
    <xdr:sp macro="" textlink="">
      <xdr:nvSpPr>
        <xdr:cNvPr id="8211" name="Text Box 19"/>
        <xdr:cNvSpPr txBox="1">
          <a:spLocks noChangeArrowheads="1"/>
        </xdr:cNvSpPr>
      </xdr:nvSpPr>
      <xdr:spPr bwMode="auto">
        <a:xfrm>
          <a:off x="11334749" y="352425"/>
          <a:ext cx="5076825" cy="3324226"/>
        </a:xfrm>
        <a:prstGeom prst="rect">
          <a:avLst/>
        </a:prstGeom>
        <a:solidFill>
          <a:schemeClr val="accent1"/>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000" b="0" i="0" u="none" strike="noStrike" baseline="0">
              <a:solidFill>
                <a:schemeClr val="bg1"/>
              </a:solidFill>
              <a:latin typeface="游ゴシック"/>
              <a:ea typeface="游ゴシック"/>
            </a:rPr>
            <a:t>○該当区分：①</a:t>
          </a:r>
        </a:p>
        <a:p>
          <a:pPr algn="l" rtl="0">
            <a:defRPr sz="1000"/>
          </a:pPr>
          <a:r>
            <a:rPr lang="ja-JP" altLang="en-US" sz="1000" b="0" i="0" u="none" strike="noStrike" baseline="0">
              <a:solidFill>
                <a:schemeClr val="bg1"/>
              </a:solidFill>
              <a:latin typeface="游ゴシック"/>
              <a:ea typeface="游ゴシック"/>
            </a:rPr>
            <a:t>精神保健福祉士の資格取得後、３年以上相談援助業務に従事した経験のある者であって、科目省令第１条第８項に掲げる基準を満たす講習会（以下「精神保健福祉士実習指導者講習会」という。）の課程を修了した者</a:t>
          </a:r>
        </a:p>
        <a:p>
          <a:pPr algn="l" rtl="0">
            <a:defRPr sz="1000"/>
          </a:pPr>
          <a:endParaRPr lang="ja-JP" altLang="en-US" sz="1000" b="0" i="0" u="none" strike="noStrike" baseline="0">
            <a:solidFill>
              <a:schemeClr val="bg1"/>
            </a:solidFill>
            <a:latin typeface="游ゴシック"/>
            <a:ea typeface="游ゴシック"/>
          </a:endParaRPr>
        </a:p>
        <a:p>
          <a:pPr algn="l" rtl="0">
            <a:defRPr sz="1000"/>
          </a:pPr>
          <a:r>
            <a:rPr lang="ja-JP" altLang="en-US" sz="1000" b="0" i="0" u="none" strike="noStrike" baseline="0">
              <a:solidFill>
                <a:schemeClr val="bg1"/>
              </a:solidFill>
              <a:latin typeface="游ゴシック"/>
              <a:ea typeface="游ゴシック"/>
            </a:rPr>
            <a:t>○留意事項</a:t>
          </a:r>
        </a:p>
        <a:p>
          <a:pPr algn="l" rtl="0">
            <a:defRPr sz="1000"/>
          </a:pPr>
          <a:r>
            <a:rPr lang="ja-JP" altLang="en-US" sz="1000" b="0" i="0" u="none" strike="noStrike" baseline="0">
              <a:solidFill>
                <a:schemeClr val="bg1"/>
              </a:solidFill>
              <a:latin typeface="游ゴシック"/>
              <a:ea typeface="游ゴシック"/>
            </a:rPr>
            <a:t>職歴は精神保健福祉士の資格取得日（精神保健福祉士登録証：登録年月日）の翌月以降の職歴（職歴合計3年以上）のみ記載ください</a:t>
          </a:r>
        </a:p>
        <a:p>
          <a:pPr algn="l" rtl="0">
            <a:defRPr sz="1000"/>
          </a:pPr>
          <a:r>
            <a:rPr lang="ja-JP" altLang="en-US" sz="1000" b="0" i="0" u="none" strike="noStrike" baseline="0">
              <a:solidFill>
                <a:schemeClr val="bg1"/>
              </a:solidFill>
              <a:latin typeface="游ゴシック"/>
              <a:ea typeface="游ゴシック"/>
            </a:rPr>
            <a:t>※資格取得前の職歴は記載不要です。</a:t>
          </a:r>
        </a:p>
        <a:p>
          <a:pPr algn="l" rtl="0">
            <a:defRPr sz="1000"/>
          </a:pPr>
          <a:r>
            <a:rPr lang="ja-JP" altLang="en-US" sz="1000" b="0" i="0" u="none" strike="noStrike" baseline="0">
              <a:solidFill>
                <a:schemeClr val="bg1"/>
              </a:solidFill>
              <a:latin typeface="游ゴシック"/>
              <a:ea typeface="游ゴシック"/>
            </a:rPr>
            <a:t>※登録年月日が○月１日の場合、職歴は当月から記載可</a:t>
          </a:r>
        </a:p>
        <a:p>
          <a:pPr algn="l" rtl="0">
            <a:defRPr sz="1000"/>
          </a:pPr>
          <a:r>
            <a:rPr lang="ja-JP" altLang="en-US" sz="1000" b="0" i="0" u="none" strike="noStrike" baseline="0">
              <a:solidFill>
                <a:schemeClr val="bg1"/>
              </a:solidFill>
              <a:latin typeface="游ゴシック"/>
              <a:ea typeface="游ゴシック"/>
            </a:rPr>
            <a:t>※職歴最終行の年月は調書作成当時で結構です（空欄や「～現在」等は不可）</a:t>
          </a:r>
        </a:p>
        <a:p>
          <a:pPr algn="l" rtl="0">
            <a:defRPr sz="1000"/>
          </a:pPr>
          <a:r>
            <a:rPr lang="ja-JP" altLang="en-US" sz="1000" b="0" i="0" u="none" strike="noStrike" baseline="0">
              <a:solidFill>
                <a:schemeClr val="bg1"/>
              </a:solidFill>
              <a:latin typeface="游ゴシック"/>
              <a:ea typeface="游ゴシック"/>
            </a:rPr>
            <a:t>※当月の職歴が1ヶ月に満たない場合は前月末現在で記載ください</a:t>
          </a:r>
        </a:p>
        <a:p>
          <a:pPr algn="l" rtl="0">
            <a:defRPr sz="1000"/>
          </a:pPr>
          <a:r>
            <a:rPr lang="ja-JP" altLang="en-US" sz="1000" b="0" i="0" u="none" strike="noStrike" baseline="0">
              <a:solidFill>
                <a:schemeClr val="bg1"/>
              </a:solidFill>
              <a:latin typeface="游ゴシック"/>
              <a:ea typeface="游ゴシック"/>
            </a:rPr>
            <a:t>※施設種別が複数ある場合、従事した業務内容に係る種別を１つ選択ください。</a:t>
          </a:r>
        </a:p>
        <a:p>
          <a:pPr algn="l" rtl="0">
            <a:defRPr sz="1000"/>
          </a:pPr>
          <a:r>
            <a:rPr lang="ja-JP" altLang="en-US" sz="1000" b="0" i="0" u="none" strike="noStrike" baseline="0">
              <a:solidFill>
                <a:schemeClr val="bg1"/>
              </a:solidFill>
              <a:latin typeface="游ゴシック"/>
              <a:ea typeface="游ゴシック"/>
            </a:rPr>
            <a:t>※対象となる業務範囲については「指定施設における業務の範囲等について」（平成23年８月５日障発0805第４号）を参照ください。</a:t>
          </a:r>
        </a:p>
      </xdr:txBody>
    </xdr:sp>
    <xdr:clientData/>
  </xdr:twoCellAnchor>
  <xdr:twoCellAnchor>
    <xdr:from>
      <xdr:col>32</xdr:col>
      <xdr:colOff>421006</xdr:colOff>
      <xdr:row>17</xdr:row>
      <xdr:rowOff>104775</xdr:rowOff>
    </xdr:from>
    <xdr:to>
      <xdr:col>32</xdr:col>
      <xdr:colOff>466725</xdr:colOff>
      <xdr:row>17</xdr:row>
      <xdr:rowOff>150494</xdr:rowOff>
    </xdr:to>
    <xdr:sp macro="" textlink="">
      <xdr:nvSpPr>
        <xdr:cNvPr id="5" name="テキスト ボックス 4"/>
        <xdr:cNvSpPr txBox="1"/>
      </xdr:nvSpPr>
      <xdr:spPr>
        <a:xfrm>
          <a:off x="12365356" y="5133975"/>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31</xdr:col>
      <xdr:colOff>85724</xdr:colOff>
      <xdr:row>11</xdr:row>
      <xdr:rowOff>209550</xdr:rowOff>
    </xdr:from>
    <xdr:to>
      <xdr:col>38</xdr:col>
      <xdr:colOff>361949</xdr:colOff>
      <xdr:row>37</xdr:row>
      <xdr:rowOff>76200</xdr:rowOff>
    </xdr:to>
    <xdr:sp macro="" textlink="">
      <xdr:nvSpPr>
        <xdr:cNvPr id="8213" name="Text Box 21"/>
        <xdr:cNvSpPr txBox="1">
          <a:spLocks noChangeArrowheads="1"/>
        </xdr:cNvSpPr>
      </xdr:nvSpPr>
      <xdr:spPr bwMode="auto">
        <a:xfrm>
          <a:off x="11344274" y="3905250"/>
          <a:ext cx="5076825" cy="5962650"/>
        </a:xfrm>
        <a:prstGeom prst="rect">
          <a:avLst/>
        </a:prstGeom>
        <a:solidFill>
          <a:schemeClr val="accent1"/>
        </a:solidFill>
        <a:ln w="9525">
          <a:solidFill>
            <a:schemeClr val="tx1"/>
          </a:solidFill>
          <a:miter lim="800000"/>
          <a:headEnd/>
          <a:tailEnd/>
        </a:ln>
      </xdr:spPr>
      <xdr:txBody>
        <a:bodyPr vertOverflow="clip" wrap="square" lIns="27432" tIns="41148" rIns="0" bIns="0" anchor="t" upright="1"/>
        <a:lstStyle/>
        <a:p>
          <a:pPr algn="l" rtl="0">
            <a:defRPr sz="1000"/>
          </a:pPr>
          <a:r>
            <a:rPr lang="ja-JP" altLang="en-US" sz="1000" b="0" i="0" u="none" strike="noStrike" baseline="0">
              <a:solidFill>
                <a:schemeClr val="bg1"/>
              </a:solidFill>
              <a:latin typeface="游ゴシック"/>
              <a:ea typeface="游ゴシック"/>
            </a:rPr>
            <a:t>○該当区分：②</a:t>
          </a:r>
        </a:p>
        <a:p>
          <a:pPr algn="l" rtl="0">
            <a:defRPr sz="1000"/>
          </a:pPr>
          <a:r>
            <a:rPr lang="ja-JP" altLang="en-US" sz="1000" b="0" i="0" u="none" strike="noStrike" baseline="0">
              <a:solidFill>
                <a:schemeClr val="bg1"/>
              </a:solidFill>
              <a:latin typeface="游ゴシック"/>
              <a:ea typeface="游ゴシック"/>
            </a:rPr>
            <a:t>以下のいずれかに該当する者</a:t>
          </a:r>
        </a:p>
        <a:p>
          <a:pPr algn="l" rtl="0">
            <a:defRPr sz="1000"/>
          </a:pPr>
          <a:r>
            <a:rPr lang="ja-JP" altLang="en-US" sz="1000" b="0" i="0" u="none" strike="noStrike" baseline="0">
              <a:solidFill>
                <a:schemeClr val="bg1"/>
              </a:solidFill>
              <a:latin typeface="游ゴシック"/>
              <a:ea typeface="游ゴシック"/>
            </a:rPr>
            <a:t>・児童福祉法（昭和２２年法律第１６４号）に定める児童福祉司</a:t>
          </a:r>
        </a:p>
        <a:p>
          <a:pPr algn="l" rtl="0">
            <a:defRPr sz="1000"/>
          </a:pPr>
          <a:r>
            <a:rPr lang="ja-JP" altLang="en-US" sz="1000" b="0" i="0" u="none" strike="noStrike" baseline="0">
              <a:solidFill>
                <a:schemeClr val="bg1"/>
              </a:solidFill>
              <a:latin typeface="游ゴシック"/>
              <a:ea typeface="游ゴシック"/>
            </a:rPr>
            <a:t>　⇒職歴の業務内容には「児童福祉司」と記入すること。</a:t>
          </a:r>
        </a:p>
        <a:p>
          <a:pPr algn="l" rtl="0">
            <a:defRPr sz="1000"/>
          </a:pPr>
          <a:r>
            <a:rPr lang="ja-JP" altLang="en-US" sz="1000" b="0" i="0" u="none" strike="noStrike" baseline="0">
              <a:solidFill>
                <a:schemeClr val="bg1"/>
              </a:solidFill>
              <a:latin typeface="游ゴシック"/>
              <a:ea typeface="游ゴシック"/>
            </a:rPr>
            <a:t>・精神保健及び精神障害者福祉に関する法律（昭和２５年法律第１２３号）に定める</a:t>
          </a:r>
          <a:endParaRPr lang="en-US" altLang="ja-JP" sz="1000" b="0" i="0" u="none" strike="noStrike" baseline="0">
            <a:solidFill>
              <a:schemeClr val="bg1"/>
            </a:solidFill>
            <a:latin typeface="游ゴシック"/>
            <a:ea typeface="游ゴシック"/>
          </a:endParaRPr>
        </a:p>
        <a:p>
          <a:pPr algn="l" rtl="0">
            <a:defRPr sz="1000"/>
          </a:pPr>
          <a:r>
            <a:rPr lang="ja-JP" altLang="en-US" sz="1000" b="0" i="0" u="none" strike="noStrike" baseline="0">
              <a:solidFill>
                <a:schemeClr val="bg1"/>
              </a:solidFill>
              <a:latin typeface="游ゴシック"/>
              <a:ea typeface="游ゴシック"/>
            </a:rPr>
            <a:t>　精神保健福祉相談員</a:t>
          </a:r>
        </a:p>
        <a:p>
          <a:pPr algn="l" rtl="0">
            <a:defRPr sz="1000"/>
          </a:pPr>
          <a:r>
            <a:rPr lang="ja-JP" altLang="en-US" sz="1000" b="0" i="0" u="none" strike="noStrike" baseline="0">
              <a:solidFill>
                <a:schemeClr val="bg1"/>
              </a:solidFill>
              <a:latin typeface="游ゴシック"/>
              <a:ea typeface="游ゴシック"/>
            </a:rPr>
            <a:t>　⇒職歴の業務内容には「精神保健福祉相談員」と記入すること。</a:t>
          </a:r>
        </a:p>
        <a:p>
          <a:pPr algn="l" rtl="0">
            <a:defRPr sz="1000"/>
          </a:pPr>
          <a:r>
            <a:rPr lang="ja-JP" altLang="en-US" sz="1000" b="0" i="0" u="none" strike="noStrike" baseline="0">
              <a:solidFill>
                <a:schemeClr val="bg1"/>
              </a:solidFill>
              <a:latin typeface="游ゴシック"/>
              <a:ea typeface="游ゴシック"/>
            </a:rPr>
            <a:t>・社会福祉法（昭和２６年法律第４５号）に定める福祉に関する事務所に置かれる</a:t>
          </a:r>
          <a:endParaRPr lang="en-US" altLang="ja-JP" sz="1000" b="0" i="0" u="none" strike="noStrike" baseline="0">
            <a:solidFill>
              <a:schemeClr val="bg1"/>
            </a:solidFill>
            <a:latin typeface="游ゴシック"/>
            <a:ea typeface="游ゴシック"/>
          </a:endParaRPr>
        </a:p>
        <a:p>
          <a:pPr algn="l" rtl="0">
            <a:defRPr sz="1000"/>
          </a:pPr>
          <a:r>
            <a:rPr lang="ja-JP" altLang="en-US" sz="1000" b="0" i="0" u="none" strike="noStrike" baseline="0">
              <a:solidFill>
                <a:schemeClr val="bg1"/>
              </a:solidFill>
              <a:latin typeface="游ゴシック"/>
              <a:ea typeface="游ゴシック"/>
            </a:rPr>
            <a:t>　同法第１５条第１項第１号に規定する所員</a:t>
          </a:r>
        </a:p>
        <a:p>
          <a:pPr algn="l" rtl="0">
            <a:defRPr sz="1000"/>
          </a:pPr>
          <a:r>
            <a:rPr lang="ja-JP" altLang="en-US" sz="1000" b="0" i="0" u="none" strike="noStrike" baseline="0">
              <a:solidFill>
                <a:schemeClr val="bg1"/>
              </a:solidFill>
              <a:latin typeface="游ゴシック"/>
              <a:ea typeface="游ゴシック"/>
            </a:rPr>
            <a:t>　⇒職歴の業務内容には「指導監督を行う所員」と記入すること。</a:t>
          </a:r>
        </a:p>
        <a:p>
          <a:pPr algn="l" rtl="0">
            <a:defRPr sz="1000"/>
          </a:pPr>
          <a:r>
            <a:rPr lang="ja-JP" altLang="en-US" sz="800" b="0" i="1" u="none" strike="noStrike" baseline="0">
              <a:solidFill>
                <a:schemeClr val="bg1"/>
              </a:solidFill>
              <a:latin typeface="游ゴシック"/>
              <a:ea typeface="游ゴシック"/>
            </a:rPr>
            <a:t>　（参考）社会福祉法</a:t>
          </a:r>
        </a:p>
        <a:p>
          <a:pPr algn="l" rtl="0">
            <a:defRPr sz="1000"/>
          </a:pPr>
          <a:r>
            <a:rPr lang="ja-JP" altLang="en-US" sz="800" b="0" i="1" u="none" strike="noStrike" baseline="0">
              <a:solidFill>
                <a:schemeClr val="bg1"/>
              </a:solidFill>
              <a:latin typeface="游ゴシック"/>
              <a:ea typeface="游ゴシック"/>
            </a:rPr>
            <a:t>　　　第十五条　福祉に関する事務所には、長及び少なくとも次の所員を置かなければ</a:t>
          </a:r>
          <a:endParaRPr lang="en-US" altLang="ja-JP" sz="800" b="0" i="1" u="none" strike="noStrike" baseline="0">
            <a:solidFill>
              <a:schemeClr val="bg1"/>
            </a:solidFill>
            <a:latin typeface="游ゴシック"/>
            <a:ea typeface="游ゴシック"/>
          </a:endParaRPr>
        </a:p>
        <a:p>
          <a:pPr algn="l" rtl="0">
            <a:defRPr sz="1000"/>
          </a:pPr>
          <a:r>
            <a:rPr lang="ja-JP" altLang="en-US" sz="800" b="0" i="1" u="none" strike="noStrike" baseline="0">
              <a:solidFill>
                <a:schemeClr val="bg1"/>
              </a:solidFill>
              <a:latin typeface="游ゴシック"/>
              <a:ea typeface="游ゴシック"/>
            </a:rPr>
            <a:t>　　　ならない。ただし、所の長が、その職務の遂行に支障がない場合において、自ら</a:t>
          </a:r>
          <a:endParaRPr lang="en-US" altLang="ja-JP" sz="800" b="0" i="1" u="none" strike="noStrike" baseline="0">
            <a:solidFill>
              <a:schemeClr val="bg1"/>
            </a:solidFill>
            <a:latin typeface="游ゴシック"/>
            <a:ea typeface="游ゴシック"/>
          </a:endParaRPr>
        </a:p>
        <a:p>
          <a:pPr algn="l" rtl="0">
            <a:defRPr sz="1000"/>
          </a:pPr>
          <a:r>
            <a:rPr lang="ja-JP" altLang="en-US" sz="800" b="0" i="1" u="none" strike="noStrike" baseline="0">
              <a:solidFill>
                <a:schemeClr val="bg1"/>
              </a:solidFill>
              <a:latin typeface="游ゴシック"/>
              <a:ea typeface="游ゴシック"/>
            </a:rPr>
            <a:t>　　　現業事務の指導監督を行うときは、第一号の所員を置くことを要しない。</a:t>
          </a:r>
        </a:p>
        <a:p>
          <a:pPr algn="l" rtl="0">
            <a:defRPr sz="1000"/>
          </a:pPr>
          <a:r>
            <a:rPr lang="ja-JP" altLang="en-US" sz="800" b="0" i="1" u="none" strike="noStrike" baseline="0">
              <a:solidFill>
                <a:schemeClr val="bg1"/>
              </a:solidFill>
              <a:latin typeface="游ゴシック"/>
              <a:ea typeface="游ゴシック"/>
            </a:rPr>
            <a:t>　　　　一　指導監督を行う所員</a:t>
          </a:r>
        </a:p>
        <a:p>
          <a:pPr algn="l" rtl="0">
            <a:defRPr sz="1000"/>
          </a:pPr>
          <a:r>
            <a:rPr lang="ja-JP" altLang="en-US" sz="800" b="0" i="1" u="none" strike="noStrike" baseline="0">
              <a:solidFill>
                <a:schemeClr val="bg1"/>
              </a:solidFill>
              <a:latin typeface="游ゴシック"/>
              <a:ea typeface="游ゴシック"/>
            </a:rPr>
            <a:t>　　　　二　現業を行う所員</a:t>
          </a:r>
        </a:p>
        <a:p>
          <a:pPr algn="l" rtl="0">
            <a:defRPr sz="1000"/>
          </a:pPr>
          <a:r>
            <a:rPr lang="ja-JP" altLang="en-US" sz="800" b="0" i="1" u="none" strike="noStrike" baseline="0">
              <a:solidFill>
                <a:schemeClr val="bg1"/>
              </a:solidFill>
              <a:latin typeface="游ゴシック"/>
              <a:ea typeface="游ゴシック"/>
            </a:rPr>
            <a:t>　　　　三　事務を行う所員</a:t>
          </a:r>
        </a:p>
        <a:p>
          <a:pPr algn="l" rtl="0">
            <a:defRPr sz="1000"/>
          </a:pPr>
          <a:r>
            <a:rPr lang="ja-JP" altLang="en-US" sz="1000" b="0" i="0" u="none" strike="noStrike" baseline="0">
              <a:solidFill>
                <a:schemeClr val="bg1"/>
              </a:solidFill>
              <a:latin typeface="游ゴシック"/>
              <a:ea typeface="游ゴシック"/>
            </a:rPr>
            <a:t>・知的障害者福祉法（昭和３５年法律第３７号）に定める知的障害者福祉司</a:t>
          </a:r>
        </a:p>
        <a:p>
          <a:pPr algn="l" rtl="0">
            <a:defRPr sz="1000"/>
          </a:pPr>
          <a:r>
            <a:rPr lang="ja-JP" altLang="en-US" sz="1000" b="0" i="0" u="none" strike="noStrike" baseline="0">
              <a:solidFill>
                <a:schemeClr val="bg1"/>
              </a:solidFill>
              <a:latin typeface="游ゴシック"/>
              <a:ea typeface="游ゴシック"/>
            </a:rPr>
            <a:t>　⇒職歴の業務内容には「知的障害者福祉司」と記入すること。</a:t>
          </a:r>
        </a:p>
        <a:p>
          <a:pPr algn="l" rtl="0">
            <a:defRPr sz="1000"/>
          </a:pPr>
          <a:r>
            <a:rPr lang="ja-JP" altLang="en-US" sz="1000" b="0" i="0" u="none" strike="noStrike" baseline="0">
              <a:solidFill>
                <a:schemeClr val="bg1"/>
              </a:solidFill>
              <a:latin typeface="游ゴシック"/>
              <a:ea typeface="游ゴシック"/>
            </a:rPr>
            <a:t>・心神喪失等の状態で重大な他害行為を行った者の医療及び監察等に関する法律</a:t>
          </a:r>
          <a:endParaRPr lang="en-US" altLang="ja-JP" sz="1000" b="0" i="0" u="none" strike="noStrike" baseline="0">
            <a:solidFill>
              <a:schemeClr val="bg1"/>
            </a:solidFill>
            <a:latin typeface="游ゴシック"/>
            <a:ea typeface="游ゴシック"/>
          </a:endParaRPr>
        </a:p>
        <a:p>
          <a:pPr algn="l" rtl="0">
            <a:defRPr sz="1000"/>
          </a:pPr>
          <a:r>
            <a:rPr lang="ja-JP" altLang="en-US" sz="1000" b="0" i="0" u="none" strike="noStrike" baseline="0">
              <a:solidFill>
                <a:schemeClr val="bg1"/>
              </a:solidFill>
              <a:latin typeface="游ゴシック"/>
              <a:ea typeface="游ゴシック"/>
            </a:rPr>
            <a:t>　（平成１５年法律第１１０号）に定める社会復帰調整官</a:t>
          </a:r>
        </a:p>
        <a:p>
          <a:pPr algn="l" rtl="0">
            <a:defRPr sz="1000"/>
          </a:pPr>
          <a:r>
            <a:rPr lang="ja-JP" altLang="en-US" sz="1000" b="0" i="0" u="none" strike="noStrike" baseline="0">
              <a:solidFill>
                <a:schemeClr val="bg1"/>
              </a:solidFill>
              <a:latin typeface="游ゴシック"/>
              <a:ea typeface="游ゴシック"/>
            </a:rPr>
            <a:t>　⇒職歴の業務内容には「社会復帰調整官」と記入すること。</a:t>
          </a:r>
        </a:p>
        <a:p>
          <a:pPr algn="l" rtl="0">
            <a:defRPr sz="1000"/>
          </a:pPr>
          <a:endParaRPr lang="ja-JP" altLang="en-US" sz="1000" b="0" i="0" u="none" strike="noStrike" baseline="0">
            <a:solidFill>
              <a:schemeClr val="bg1"/>
            </a:solidFill>
            <a:latin typeface="游ゴシック"/>
            <a:ea typeface="游ゴシック"/>
          </a:endParaRPr>
        </a:p>
        <a:p>
          <a:pPr algn="l" rtl="0">
            <a:defRPr sz="1000"/>
          </a:pPr>
          <a:r>
            <a:rPr lang="ja-JP" altLang="en-US" sz="1000" b="0" i="0" u="none" strike="noStrike" baseline="0">
              <a:solidFill>
                <a:schemeClr val="bg1"/>
              </a:solidFill>
              <a:latin typeface="游ゴシック"/>
              <a:ea typeface="游ゴシック"/>
            </a:rPr>
            <a:t>○留意事項</a:t>
          </a:r>
        </a:p>
        <a:p>
          <a:pPr algn="l" rtl="0">
            <a:defRPr sz="1000"/>
          </a:pPr>
          <a:r>
            <a:rPr lang="ja-JP" altLang="en-US" sz="1000" b="0" i="0" u="none" strike="noStrike" baseline="0">
              <a:solidFill>
                <a:schemeClr val="bg1"/>
              </a:solidFill>
              <a:latin typeface="游ゴシック"/>
              <a:ea typeface="游ゴシック"/>
            </a:rPr>
            <a:t>・業務内容は該当する職歴のみ記載ください。</a:t>
          </a:r>
        </a:p>
        <a:p>
          <a:pPr algn="l" rtl="0">
            <a:defRPr sz="1000"/>
          </a:pPr>
          <a:r>
            <a:rPr lang="ja-JP" altLang="en-US" sz="1000" b="0" i="0" u="none" strike="noStrike" baseline="0">
              <a:solidFill>
                <a:schemeClr val="bg1"/>
              </a:solidFill>
              <a:latin typeface="游ゴシック"/>
              <a:ea typeface="游ゴシック"/>
            </a:rPr>
            <a:t>・不備チェック実行時、職歴の「業務内容」に下記職種名以外を記入した場合、NGとなりますのでご留意ください。</a:t>
          </a:r>
        </a:p>
        <a:p>
          <a:pPr algn="l" rtl="0">
            <a:defRPr sz="1000"/>
          </a:pPr>
          <a:r>
            <a:rPr lang="ja-JP" altLang="en-US" sz="1000" b="0" i="0" u="none" strike="noStrike" baseline="0">
              <a:solidFill>
                <a:schemeClr val="bg1"/>
              </a:solidFill>
              <a:latin typeface="游ゴシック"/>
              <a:ea typeface="游ゴシック"/>
            </a:rPr>
            <a:t>（児童福祉司、精神保健福祉相談員、指導監督を行う所員、知的障害者福祉司、社会復帰調整官）</a:t>
          </a:r>
        </a:p>
        <a:p>
          <a:pPr algn="l" rtl="0">
            <a:defRPr sz="1000"/>
          </a:pPr>
          <a:endParaRPr lang="ja-JP" altLang="en-US" sz="1000" b="0" i="0" u="none" strike="noStrike" baseline="0">
            <a:solidFill>
              <a:schemeClr val="bg1"/>
            </a:solidFill>
            <a:latin typeface="游ゴシック"/>
            <a:ea typeface="游ゴシック"/>
          </a:endParaRPr>
        </a:p>
      </xdr:txBody>
    </xdr:sp>
    <xdr:clientData/>
  </xdr:twoCellAnchor>
  <xdr:twoCellAnchor>
    <xdr:from>
      <xdr:col>31</xdr:col>
      <xdr:colOff>85725</xdr:colOff>
      <xdr:row>37</xdr:row>
      <xdr:rowOff>285750</xdr:rowOff>
    </xdr:from>
    <xdr:to>
      <xdr:col>38</xdr:col>
      <xdr:colOff>371475</xdr:colOff>
      <xdr:row>41</xdr:row>
      <xdr:rowOff>314325</xdr:rowOff>
    </xdr:to>
    <xdr:sp macro="" textlink="">
      <xdr:nvSpPr>
        <xdr:cNvPr id="8214" name="Text Box 22"/>
        <xdr:cNvSpPr txBox="1">
          <a:spLocks noChangeArrowheads="1"/>
        </xdr:cNvSpPr>
      </xdr:nvSpPr>
      <xdr:spPr bwMode="auto">
        <a:xfrm>
          <a:off x="11344275" y="10077450"/>
          <a:ext cx="5086350" cy="1552575"/>
        </a:xfrm>
        <a:prstGeom prst="rect">
          <a:avLst/>
        </a:prstGeom>
        <a:solidFill>
          <a:schemeClr val="accent1"/>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chemeClr val="bg1"/>
              </a:solidFill>
              <a:latin typeface="游ゴシック"/>
              <a:ea typeface="游ゴシック"/>
            </a:rPr>
            <a:t>○該当区分：③</a:t>
          </a:r>
        </a:p>
        <a:p>
          <a:pPr algn="l" rtl="0">
            <a:defRPr sz="1000"/>
          </a:pPr>
          <a:r>
            <a:rPr lang="ja-JP" altLang="en-US" sz="1100" b="0" i="0" u="none" strike="noStrike" baseline="0">
              <a:solidFill>
                <a:schemeClr val="bg1"/>
              </a:solidFill>
              <a:latin typeface="游ゴシック"/>
              <a:ea typeface="游ゴシック"/>
            </a:rPr>
            <a:t>平成２７年３月３１日までの間に、精神保健福祉士実習指導者講習会に相当するものとして厚生労働大臣が認める研修の課程を修了した者</a:t>
          </a:r>
        </a:p>
        <a:p>
          <a:pPr algn="l" rtl="0">
            <a:defRPr sz="1000"/>
          </a:pPr>
          <a:endParaRPr lang="ja-JP" altLang="en-US" sz="1100" b="0" i="0" u="none" strike="noStrike" baseline="0">
            <a:solidFill>
              <a:schemeClr val="bg1"/>
            </a:solidFill>
            <a:latin typeface="游ゴシック"/>
            <a:ea typeface="游ゴシック"/>
          </a:endParaRPr>
        </a:p>
        <a:p>
          <a:pPr algn="l" rtl="0">
            <a:defRPr sz="1000"/>
          </a:pPr>
          <a:r>
            <a:rPr lang="ja-JP" altLang="en-US" sz="1100" b="0" i="0" u="none" strike="noStrike" baseline="0">
              <a:solidFill>
                <a:schemeClr val="bg1"/>
              </a:solidFill>
              <a:latin typeface="游ゴシック"/>
              <a:ea typeface="游ゴシック"/>
            </a:rPr>
            <a:t>○留意事項</a:t>
          </a:r>
        </a:p>
        <a:p>
          <a:pPr algn="l" rtl="0">
            <a:defRPr sz="1000"/>
          </a:pPr>
          <a:r>
            <a:rPr lang="ja-JP" altLang="en-US" sz="1100" b="0" i="0" u="none" strike="noStrike" baseline="0">
              <a:solidFill>
                <a:schemeClr val="bg1"/>
              </a:solidFill>
              <a:latin typeface="游ゴシック"/>
              <a:ea typeface="游ゴシック"/>
            </a:rPr>
            <a:t>講習会の修了証の写しを別途提出下さい。</a:t>
          </a:r>
        </a:p>
      </xdr:txBody>
    </xdr:sp>
    <xdr:clientData/>
  </xdr:twoCellAnchor>
  <xdr:twoCellAnchor>
    <xdr:from>
      <xdr:col>31</xdr:col>
      <xdr:colOff>85725</xdr:colOff>
      <xdr:row>42</xdr:row>
      <xdr:rowOff>114300</xdr:rowOff>
    </xdr:from>
    <xdr:to>
      <xdr:col>38</xdr:col>
      <xdr:colOff>390525</xdr:colOff>
      <xdr:row>45</xdr:row>
      <xdr:rowOff>161925</xdr:rowOff>
    </xdr:to>
    <xdr:sp macro="" textlink="">
      <xdr:nvSpPr>
        <xdr:cNvPr id="8215" name="Text Box 23"/>
        <xdr:cNvSpPr txBox="1">
          <a:spLocks noChangeArrowheads="1"/>
        </xdr:cNvSpPr>
      </xdr:nvSpPr>
      <xdr:spPr bwMode="auto">
        <a:xfrm>
          <a:off x="11344275" y="11811000"/>
          <a:ext cx="5105400" cy="904875"/>
        </a:xfrm>
        <a:prstGeom prst="rect">
          <a:avLst/>
        </a:prstGeom>
        <a:solidFill>
          <a:schemeClr val="accent1"/>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chemeClr val="bg1"/>
              </a:solidFill>
              <a:latin typeface="游ゴシック"/>
              <a:ea typeface="游ゴシック"/>
            </a:rPr>
            <a:t>○該当区分：④</a:t>
          </a:r>
        </a:p>
        <a:p>
          <a:pPr algn="l" rtl="0">
            <a:defRPr sz="1000"/>
          </a:pPr>
          <a:r>
            <a:rPr lang="ja-JP" altLang="en-US" sz="1100" b="0" i="0" u="none" strike="noStrike" baseline="0">
              <a:solidFill>
                <a:schemeClr val="bg1"/>
              </a:solidFill>
              <a:latin typeface="游ゴシック"/>
              <a:ea typeface="游ゴシック"/>
            </a:rPr>
            <a:t>区分①～③に該当しない者で、区分①-③と同等と示す書類等を別途提出ください。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85725</xdr:colOff>
      <xdr:row>1</xdr:row>
      <xdr:rowOff>0</xdr:rowOff>
    </xdr:from>
    <xdr:to>
      <xdr:col>67</xdr:col>
      <xdr:colOff>57150</xdr:colOff>
      <xdr:row>1</xdr:row>
      <xdr:rowOff>0</xdr:rowOff>
    </xdr:to>
    <xdr:sp macro="" textlink="">
      <xdr:nvSpPr>
        <xdr:cNvPr id="2" name="Text Box 3"/>
        <xdr:cNvSpPr txBox="1">
          <a:spLocks noChangeArrowheads="1"/>
        </xdr:cNvSpPr>
      </xdr:nvSpPr>
      <xdr:spPr bwMode="auto">
        <a:xfrm>
          <a:off x="37804725" y="171450"/>
          <a:ext cx="820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スクーリング</a:t>
          </a:r>
        </a:p>
      </xdr:txBody>
    </xdr:sp>
    <xdr:clientData/>
  </xdr:twoCellAnchor>
  <xdr:twoCellAnchor>
    <xdr:from>
      <xdr:col>57</xdr:col>
      <xdr:colOff>104775</xdr:colOff>
      <xdr:row>29</xdr:row>
      <xdr:rowOff>123825</xdr:rowOff>
    </xdr:from>
    <xdr:to>
      <xdr:col>61</xdr:col>
      <xdr:colOff>19050</xdr:colOff>
      <xdr:row>29</xdr:row>
      <xdr:rowOff>123825</xdr:rowOff>
    </xdr:to>
    <xdr:sp macro="" textlink="">
      <xdr:nvSpPr>
        <xdr:cNvPr id="3" name="Line 4"/>
        <xdr:cNvSpPr>
          <a:spLocks noChangeShapeType="1"/>
        </xdr:cNvSpPr>
      </xdr:nvSpPr>
      <xdr:spPr bwMode="auto">
        <a:xfrm>
          <a:off x="39195375" y="5095875"/>
          <a:ext cx="26574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19050</xdr:colOff>
      <xdr:row>29</xdr:row>
      <xdr:rowOff>114300</xdr:rowOff>
    </xdr:from>
    <xdr:to>
      <xdr:col>48</xdr:col>
      <xdr:colOff>152400</xdr:colOff>
      <xdr:row>29</xdr:row>
      <xdr:rowOff>114300</xdr:rowOff>
    </xdr:to>
    <xdr:sp macro="" textlink="">
      <xdr:nvSpPr>
        <xdr:cNvPr id="4" name="Line 5"/>
        <xdr:cNvSpPr>
          <a:spLocks noChangeShapeType="1"/>
        </xdr:cNvSpPr>
      </xdr:nvSpPr>
      <xdr:spPr bwMode="auto">
        <a:xfrm>
          <a:off x="30880050" y="5086350"/>
          <a:ext cx="21907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28575</xdr:colOff>
      <xdr:row>29</xdr:row>
      <xdr:rowOff>133350</xdr:rowOff>
    </xdr:from>
    <xdr:to>
      <xdr:col>28</xdr:col>
      <xdr:colOff>0</xdr:colOff>
      <xdr:row>29</xdr:row>
      <xdr:rowOff>142875</xdr:rowOff>
    </xdr:to>
    <xdr:sp macro="" textlink="">
      <xdr:nvSpPr>
        <xdr:cNvPr id="5" name="Line 6"/>
        <xdr:cNvSpPr>
          <a:spLocks noChangeShapeType="1"/>
        </xdr:cNvSpPr>
      </xdr:nvSpPr>
      <xdr:spPr bwMode="auto">
        <a:xfrm>
          <a:off x="14430375" y="5105400"/>
          <a:ext cx="4772025" cy="95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85725</xdr:colOff>
      <xdr:row>23</xdr:row>
      <xdr:rowOff>9525</xdr:rowOff>
    </xdr:from>
    <xdr:to>
      <xdr:col>64</xdr:col>
      <xdr:colOff>57150</xdr:colOff>
      <xdr:row>27</xdr:row>
      <xdr:rowOff>85725</xdr:rowOff>
    </xdr:to>
    <xdr:sp macro="" textlink="">
      <xdr:nvSpPr>
        <xdr:cNvPr id="2" name="Line 70"/>
        <xdr:cNvSpPr>
          <a:spLocks noChangeShapeType="1"/>
        </xdr:cNvSpPr>
      </xdr:nvSpPr>
      <xdr:spPr bwMode="auto">
        <a:xfrm flipV="1">
          <a:off x="14487525" y="3952875"/>
          <a:ext cx="29460825"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67</xdr:col>
      <xdr:colOff>85725</xdr:colOff>
      <xdr:row>22</xdr:row>
      <xdr:rowOff>238125</xdr:rowOff>
    </xdr:from>
    <xdr:to>
      <xdr:col>86</xdr:col>
      <xdr:colOff>0</xdr:colOff>
      <xdr:row>27</xdr:row>
      <xdr:rowOff>171450</xdr:rowOff>
    </xdr:to>
    <xdr:sp macro="" textlink="">
      <xdr:nvSpPr>
        <xdr:cNvPr id="3" name="Line 71"/>
        <xdr:cNvSpPr>
          <a:spLocks noChangeShapeType="1"/>
        </xdr:cNvSpPr>
      </xdr:nvSpPr>
      <xdr:spPr bwMode="auto">
        <a:xfrm flipH="1" flipV="1">
          <a:off x="46034325" y="3943350"/>
          <a:ext cx="12944475" cy="857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85725</xdr:colOff>
      <xdr:row>21</xdr:row>
      <xdr:rowOff>247650</xdr:rowOff>
    </xdr:from>
    <xdr:to>
      <xdr:col>73</xdr:col>
      <xdr:colOff>57150</xdr:colOff>
      <xdr:row>22</xdr:row>
      <xdr:rowOff>152400</xdr:rowOff>
    </xdr:to>
    <xdr:sp macro="" textlink="">
      <xdr:nvSpPr>
        <xdr:cNvPr id="4" name="Text Box 72"/>
        <xdr:cNvSpPr txBox="1">
          <a:spLocks noChangeArrowheads="1"/>
        </xdr:cNvSpPr>
      </xdr:nvSpPr>
      <xdr:spPr bwMode="auto">
        <a:xfrm>
          <a:off x="41233725" y="3771900"/>
          <a:ext cx="8886825" cy="15240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スクーリング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6</xdr:row>
      <xdr:rowOff>0</xdr:rowOff>
    </xdr:from>
    <xdr:to>
      <xdr:col>3</xdr:col>
      <xdr:colOff>0</xdr:colOff>
      <xdr:row>7</xdr:row>
      <xdr:rowOff>209550</xdr:rowOff>
    </xdr:to>
    <xdr:sp macro="" textlink="">
      <xdr:nvSpPr>
        <xdr:cNvPr id="2" name="Line 1"/>
        <xdr:cNvSpPr>
          <a:spLocks noChangeShapeType="1"/>
        </xdr:cNvSpPr>
      </xdr:nvSpPr>
      <xdr:spPr bwMode="auto">
        <a:xfrm>
          <a:off x="266700" y="1276350"/>
          <a:ext cx="24574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0</xdr:rowOff>
    </xdr:from>
    <xdr:to>
      <xdr:col>6</xdr:col>
      <xdr:colOff>1314450</xdr:colOff>
      <xdr:row>7</xdr:row>
      <xdr:rowOff>209550</xdr:rowOff>
    </xdr:to>
    <xdr:sp macro="" textlink="">
      <xdr:nvSpPr>
        <xdr:cNvPr id="3" name="Line 3"/>
        <xdr:cNvSpPr>
          <a:spLocks noChangeShapeType="1"/>
        </xdr:cNvSpPr>
      </xdr:nvSpPr>
      <xdr:spPr bwMode="auto">
        <a:xfrm>
          <a:off x="5038725" y="1276350"/>
          <a:ext cx="24669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2</xdr:col>
      <xdr:colOff>1314450</xdr:colOff>
      <xdr:row>31</xdr:row>
      <xdr:rowOff>209550</xdr:rowOff>
    </xdr:to>
    <xdr:sp macro="" textlink="">
      <xdr:nvSpPr>
        <xdr:cNvPr id="4" name="Line 6"/>
        <xdr:cNvSpPr>
          <a:spLocks noChangeShapeType="1"/>
        </xdr:cNvSpPr>
      </xdr:nvSpPr>
      <xdr:spPr bwMode="auto">
        <a:xfrm>
          <a:off x="266700" y="8191500"/>
          <a:ext cx="245745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30</xdr:row>
      <xdr:rowOff>0</xdr:rowOff>
    </xdr:from>
    <xdr:to>
      <xdr:col>6</xdr:col>
      <xdr:colOff>1314450</xdr:colOff>
      <xdr:row>31</xdr:row>
      <xdr:rowOff>209550</xdr:rowOff>
    </xdr:to>
    <xdr:sp macro="" textlink="">
      <xdr:nvSpPr>
        <xdr:cNvPr id="5" name="Line 7"/>
        <xdr:cNvSpPr>
          <a:spLocks noChangeShapeType="1"/>
        </xdr:cNvSpPr>
      </xdr:nvSpPr>
      <xdr:spPr bwMode="auto">
        <a:xfrm>
          <a:off x="5038725" y="8191500"/>
          <a:ext cx="246697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file\SO_SVR\Documents%20and%20Settings\c30247wt\My%20Documents\Kimoto@\01&#32102;&#19982;&#12539;&#36062;&#19982;\01&#24179;&#25104;17&#24180;&#24230;\04&#26399;&#26411;&#12539;&#21220;&#21193;H1706\&#9316;H16.12&#26399;&#26411;&#21220;&#21193;&#65288;&#30906;&#23450;&#6528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file\SO_SVR\Documents%20and%20Settings\c30247wt\My%20Documents\Wakabayashi@\01&#32102;&#19982;&#12539;&#36062;&#19982;\05&#24179;&#25104;16&#24180;&#24230;\10&#26399;&#26411;&#12539;&#21220;&#21193;H1612\&#9316;H16.12&#26399;&#26411;&#21220;&#21193;&#65288;&#30906;&#23450;&#6528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file\SO_SVR\Documents%20and%20Settings\b20008wt.PMDA\Local%20Settings\Temporary%20Internet%20Files\OLK5C\&#20154;&#20107;\Office\&#31532;&#65301;&#26399;&#20250;&#35336;\&#24179;&#25104;14&#20998;&#32102;&#19982;&#21488;&#241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TUXM/APPDATA/LOCAL/TEMP/wzf19f/&#65288;&#20986;&#32013;&#25972;&#29702;&#26399;&#29992;&#65289;4&#26376;&#20998;&#12304;&#20154;&#20107;&#35506;&#12305;&#35519;&#26360;Ver1%2019&#12288;.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file\SO_SVR\My%20Documents\MSEcxel\&#32102;&#19982;&#38306;&#20418;\&#26399;&#26411;&#65381;&#21220;&#21193;&#25163;&#24403;&#35336;&#3163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0303;&#27665;&#31246;\&#20303;&#27665;&#31246;&#20316;&#26989;&#12501;&#12449;&#12452;&#12523;\&#24179;&#25104;29&#24180;&#24230;\&#12304;&#25913;&#20462;&#20013;&#12305;&#65288;H29.6~H30.5&#65289;&#20303;&#27665;&#31246;&#33258;&#27835;&#20307;&#21029;&#31309;&#316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賞与届出（健保）"/>
      <sheetName val="算定調書用"/>
      <sheetName val="算定調書(財務省)"/>
      <sheetName val="算定調書(経産省)"/>
      <sheetName val="算定調書(厚労省)"/>
      <sheetName val="共済P長期報告"/>
      <sheetName val="共済P短期報告"/>
      <sheetName val="共済P掛金内訳"/>
      <sheetName val="健保内訳"/>
      <sheetName val="厚年内訳"/>
      <sheetName val="役員配分"/>
      <sheetName val="役職員"/>
      <sheetName val="定員外職員"/>
      <sheetName val="定員外データ"/>
      <sheetName val="古田光子（期末勤勉分まとめ）"/>
      <sheetName val="古田光子（遡及昇格計算）"/>
      <sheetName val="一覧"/>
      <sheetName val="役職員勘定配分"/>
      <sheetName val="職員勘定別"/>
      <sheetName val="役員12月10日"/>
      <sheetName val="職員12月10日"/>
      <sheetName val="賞与データ"/>
      <sheetName val="勤勉手当率"/>
      <sheetName val="定員外勘定"/>
      <sheetName val="定員外計算"/>
      <sheetName val="出勤状況"/>
      <sheetName val="共済継続掛金"/>
      <sheetName val="振込通知書（厚労省）"/>
      <sheetName val="〈厚労省〉個人別内訳表"/>
      <sheetName val="振込通知書（経産省）"/>
      <sheetName val="〈経済産業省&gt;個人別内訳表"/>
      <sheetName val="振込通知書（厚労第二）"/>
      <sheetName val="〈厚労省第二共済&gt;個人別内訳表"/>
      <sheetName val="振込通知書 (財務省)"/>
      <sheetName val="&lt;財務省&gt;個人別内訳表"/>
      <sheetName val="所要額調書"/>
      <sheetName val="国家公務員給与振込明細表"/>
      <sheetName val="一般・基準給与簿"/>
      <sheetName val="科目別ピポット"/>
      <sheetName val="常勤職員・基準給与簿"/>
      <sheetName val="休職・基準給与簿"/>
      <sheetName val="派遣・基準給与簿"/>
      <sheetName val="一般確認シート"/>
      <sheetName val="再任用・基準給与簿"/>
      <sheetName val="非常勤国家公務員給与振込明細表"/>
      <sheetName val="管理職特別勤務手当負担額内訳書"/>
      <sheetName val="超過勤務手当負担額内訳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T3" t="str">
            <v>部</v>
          </cell>
          <cell r="U3">
            <v>0.19</v>
          </cell>
          <cell r="AB3">
            <v>6</v>
          </cell>
          <cell r="AD3">
            <v>0.9</v>
          </cell>
        </row>
        <row r="4">
          <cell r="T4" t="str">
            <v>課</v>
          </cell>
          <cell r="U4">
            <v>0.12</v>
          </cell>
          <cell r="Z4">
            <v>9.1999999999999998E-2</v>
          </cell>
          <cell r="AB4">
            <v>12</v>
          </cell>
          <cell r="AD4">
            <v>0.9</v>
          </cell>
        </row>
        <row r="5">
          <cell r="Z5">
            <v>4.5999999999999999E-2</v>
          </cell>
        </row>
        <row r="7">
          <cell r="AB7">
            <v>6</v>
          </cell>
          <cell r="AD7">
            <v>0.7</v>
          </cell>
        </row>
        <row r="8">
          <cell r="AB8">
            <v>12</v>
          </cell>
          <cell r="AD8">
            <v>0.7</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賞与届出（健保）"/>
      <sheetName val="算定調書用"/>
      <sheetName val="算定調書(財務省)"/>
      <sheetName val="算定調書(経産省)"/>
      <sheetName val="算定調書(厚労省)"/>
      <sheetName val="共済P長期報告"/>
      <sheetName val="共済P短期報告"/>
      <sheetName val="共済P掛金内訳"/>
      <sheetName val="健保内訳"/>
      <sheetName val="厚年内訳"/>
      <sheetName val="役員配分"/>
      <sheetName val="役職員"/>
      <sheetName val="定員外職員"/>
      <sheetName val="定員外データ"/>
      <sheetName val="古田光子（期末勤勉分まとめ）"/>
      <sheetName val="古田光子（遡及昇格計算）"/>
      <sheetName val="一覧"/>
      <sheetName val="役職員勘定配分"/>
      <sheetName val="職員勘定別"/>
      <sheetName val="役員12月10日"/>
      <sheetName val="職員12月10日"/>
      <sheetName val="賞与データ"/>
      <sheetName val="勤勉手当率"/>
      <sheetName val="定員外勘定"/>
      <sheetName val="定員外計算"/>
      <sheetName val="出勤状況"/>
      <sheetName val="共済継続掛金"/>
      <sheetName val="振込通知書（厚労省）"/>
      <sheetName val="〈厚労省〉個人別内訳表"/>
      <sheetName val="振込通知書（経産省）"/>
      <sheetName val="〈経済産業省&gt;個人別内訳表"/>
      <sheetName val="振込通知書（厚労第二）"/>
      <sheetName val="〈厚労省第二共済&gt;個人別内訳表"/>
      <sheetName val="振込通知書 (財務省)"/>
      <sheetName val="&lt;財務省&gt;個人別内訳表"/>
      <sheetName val="振込明細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4">
          <cell r="Y4">
            <v>0.2</v>
          </cell>
        </row>
        <row r="5">
          <cell r="Y5">
            <v>0.15</v>
          </cell>
        </row>
        <row r="6">
          <cell r="Y6">
            <v>0.1</v>
          </cell>
        </row>
        <row r="7">
          <cell r="Y7">
            <v>0.05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給与台帳1"/>
      <sheetName val="給与明細1,2"/>
      <sheetName val="所得控除額"/>
      <sheetName val="源泉徴収簿1"/>
      <sheetName val="源泉徴収簿2"/>
      <sheetName val="源泉徴収票1"/>
      <sheetName val="源泉徴収票2"/>
      <sheetName val="納付書"/>
      <sheetName val="社員Ｃ"/>
      <sheetName val="税表平成11年4月以降"/>
      <sheetName val="税表平成9年4月以降"/>
      <sheetName val="年末調整"/>
      <sheetName val="賞与データ"/>
    </sheetNames>
    <sheetDataSet>
      <sheetData sheetId="0">
        <row r="4">
          <cell r="C4">
            <v>111</v>
          </cell>
          <cell r="D4">
            <v>112</v>
          </cell>
          <cell r="E4">
            <v>211</v>
          </cell>
          <cell r="F4">
            <v>212</v>
          </cell>
          <cell r="G4">
            <v>301</v>
          </cell>
          <cell r="H4">
            <v>302</v>
          </cell>
          <cell r="I4">
            <v>303</v>
          </cell>
          <cell r="J4">
            <v>304</v>
          </cell>
          <cell r="K4">
            <v>305</v>
          </cell>
          <cell r="L4">
            <v>306</v>
          </cell>
          <cell r="M4">
            <v>307</v>
          </cell>
          <cell r="N4">
            <v>308</v>
          </cell>
          <cell r="O4">
            <v>309</v>
          </cell>
          <cell r="P4">
            <v>310</v>
          </cell>
          <cell r="Q4">
            <v>311</v>
          </cell>
          <cell r="R4">
            <v>312</v>
          </cell>
          <cell r="S4">
            <v>401</v>
          </cell>
          <cell r="T4">
            <v>402</v>
          </cell>
          <cell r="U4">
            <v>403</v>
          </cell>
          <cell r="V4">
            <v>404</v>
          </cell>
          <cell r="W4">
            <v>405</v>
          </cell>
          <cell r="X4">
            <v>406</v>
          </cell>
          <cell r="Y4">
            <v>407</v>
          </cell>
          <cell r="Z4">
            <v>408</v>
          </cell>
          <cell r="AA4">
            <v>409</v>
          </cell>
          <cell r="AB4">
            <v>410</v>
          </cell>
          <cell r="AC4">
            <v>411</v>
          </cell>
          <cell r="AD4">
            <v>412</v>
          </cell>
          <cell r="AE4">
            <v>501</v>
          </cell>
          <cell r="AF4">
            <v>502</v>
          </cell>
          <cell r="AG4">
            <v>503</v>
          </cell>
          <cell r="AH4">
            <v>504</v>
          </cell>
          <cell r="AI4">
            <v>505</v>
          </cell>
          <cell r="AJ4">
            <v>506</v>
          </cell>
          <cell r="AK4">
            <v>507</v>
          </cell>
          <cell r="AL4">
            <v>508</v>
          </cell>
          <cell r="AM4">
            <v>509</v>
          </cell>
          <cell r="AN4">
            <v>510</v>
          </cell>
          <cell r="AO4">
            <v>511</v>
          </cell>
          <cell r="AP4">
            <v>512</v>
          </cell>
          <cell r="AQ4">
            <v>601</v>
          </cell>
          <cell r="AR4">
            <v>602</v>
          </cell>
          <cell r="AS4">
            <v>603</v>
          </cell>
          <cell r="AT4">
            <v>604</v>
          </cell>
          <cell r="AU4">
            <v>605</v>
          </cell>
          <cell r="AV4">
            <v>606</v>
          </cell>
          <cell r="AW4">
            <v>607</v>
          </cell>
          <cell r="AX4">
            <v>608</v>
          </cell>
          <cell r="AY4">
            <v>609</v>
          </cell>
          <cell r="AZ4">
            <v>610</v>
          </cell>
          <cell r="BA4">
            <v>611</v>
          </cell>
          <cell r="BB4">
            <v>612</v>
          </cell>
          <cell r="BC4">
            <v>701</v>
          </cell>
          <cell r="BD4">
            <v>702</v>
          </cell>
          <cell r="BE4">
            <v>703</v>
          </cell>
          <cell r="BF4">
            <v>704</v>
          </cell>
          <cell r="BG4">
            <v>705</v>
          </cell>
          <cell r="BH4">
            <v>706</v>
          </cell>
          <cell r="BI4">
            <v>707</v>
          </cell>
          <cell r="BJ4">
            <v>708</v>
          </cell>
          <cell r="BK4">
            <v>709</v>
          </cell>
          <cell r="BL4">
            <v>710</v>
          </cell>
          <cell r="BM4">
            <v>711</v>
          </cell>
          <cell r="BN4">
            <v>712</v>
          </cell>
          <cell r="BO4">
            <v>801</v>
          </cell>
          <cell r="BP4">
            <v>802</v>
          </cell>
          <cell r="BQ4">
            <v>803</v>
          </cell>
          <cell r="BR4">
            <v>804</v>
          </cell>
          <cell r="BS4">
            <v>805</v>
          </cell>
          <cell r="BT4">
            <v>806</v>
          </cell>
          <cell r="BU4">
            <v>807</v>
          </cell>
          <cell r="BV4">
            <v>808</v>
          </cell>
          <cell r="BW4">
            <v>809</v>
          </cell>
          <cell r="BX4">
            <v>810</v>
          </cell>
          <cell r="BY4">
            <v>811</v>
          </cell>
          <cell r="BZ4">
            <v>812</v>
          </cell>
          <cell r="CA4">
            <v>901</v>
          </cell>
          <cell r="CB4">
            <v>902</v>
          </cell>
          <cell r="CC4">
            <v>903</v>
          </cell>
          <cell r="CD4">
            <v>904</v>
          </cell>
          <cell r="CE4">
            <v>905</v>
          </cell>
          <cell r="CF4">
            <v>906</v>
          </cell>
          <cell r="CG4">
            <v>907</v>
          </cell>
          <cell r="CH4">
            <v>908</v>
          </cell>
          <cell r="CI4">
            <v>909</v>
          </cell>
          <cell r="CJ4">
            <v>910</v>
          </cell>
          <cell r="CK4">
            <v>911</v>
          </cell>
          <cell r="CL4">
            <v>912</v>
          </cell>
          <cell r="CM4">
            <v>1001</v>
          </cell>
          <cell r="CN4">
            <v>1002</v>
          </cell>
          <cell r="CO4">
            <v>1003</v>
          </cell>
          <cell r="CP4">
            <v>1004</v>
          </cell>
          <cell r="CQ4">
            <v>1005</v>
          </cell>
          <cell r="CR4">
            <v>1006</v>
          </cell>
          <cell r="CS4">
            <v>1007</v>
          </cell>
          <cell r="CT4">
            <v>1008</v>
          </cell>
          <cell r="CU4">
            <v>1009</v>
          </cell>
          <cell r="CV4">
            <v>1010</v>
          </cell>
          <cell r="CW4">
            <v>1011</v>
          </cell>
          <cell r="CX4">
            <v>1012</v>
          </cell>
          <cell r="CY4">
            <v>1101</v>
          </cell>
          <cell r="CZ4">
            <v>1102</v>
          </cell>
          <cell r="DA4">
            <v>1103</v>
          </cell>
          <cell r="DB4">
            <v>1104</v>
          </cell>
          <cell r="DC4">
            <v>1105</v>
          </cell>
          <cell r="DD4">
            <v>1106</v>
          </cell>
          <cell r="DE4">
            <v>1107</v>
          </cell>
          <cell r="DF4">
            <v>1108</v>
          </cell>
          <cell r="DG4">
            <v>1109</v>
          </cell>
          <cell r="DH4">
            <v>1110</v>
          </cell>
          <cell r="DI4">
            <v>1111</v>
          </cell>
          <cell r="DJ4">
            <v>1112</v>
          </cell>
          <cell r="DK4">
            <v>1201</v>
          </cell>
          <cell r="DL4">
            <v>1202</v>
          </cell>
          <cell r="DM4">
            <v>1203</v>
          </cell>
          <cell r="DN4">
            <v>1204</v>
          </cell>
          <cell r="DO4">
            <v>1205</v>
          </cell>
          <cell r="DP4">
            <v>1206</v>
          </cell>
          <cell r="DQ4">
            <v>1207</v>
          </cell>
          <cell r="DR4">
            <v>1208</v>
          </cell>
          <cell r="DS4">
            <v>1209</v>
          </cell>
          <cell r="DT4">
            <v>1210</v>
          </cell>
          <cell r="DU4">
            <v>1211</v>
          </cell>
          <cell r="DV4">
            <v>1212</v>
          </cell>
        </row>
        <row r="5">
          <cell r="C5" t="str">
            <v>細川政彦</v>
          </cell>
          <cell r="D5" t="str">
            <v>細川政彦</v>
          </cell>
          <cell r="E5" t="str">
            <v>細川里美</v>
          </cell>
          <cell r="F5" t="str">
            <v>細川里美</v>
          </cell>
          <cell r="G5" t="str">
            <v>細川政彦</v>
          </cell>
          <cell r="H5" t="str">
            <v>細川政彦</v>
          </cell>
          <cell r="I5" t="str">
            <v>細川政彦</v>
          </cell>
          <cell r="J5" t="str">
            <v>細川政彦</v>
          </cell>
          <cell r="K5" t="str">
            <v>細川政彦</v>
          </cell>
          <cell r="L5" t="str">
            <v>細川政彦</v>
          </cell>
          <cell r="M5" t="str">
            <v>細川政彦</v>
          </cell>
          <cell r="N5" t="str">
            <v>細川政彦</v>
          </cell>
          <cell r="O5" t="str">
            <v>細川政彦</v>
          </cell>
          <cell r="P5" t="str">
            <v>細川政彦</v>
          </cell>
          <cell r="Q5" t="str">
            <v>細川政彦</v>
          </cell>
          <cell r="R5" t="str">
            <v>細川政彦</v>
          </cell>
          <cell r="S5" t="str">
            <v>細川里美</v>
          </cell>
          <cell r="T5" t="str">
            <v>細川里美</v>
          </cell>
          <cell r="U5" t="str">
            <v>細川里美</v>
          </cell>
          <cell r="V5" t="str">
            <v>細川里美</v>
          </cell>
          <cell r="W5" t="str">
            <v>細川里美</v>
          </cell>
          <cell r="X5" t="str">
            <v>細川里美</v>
          </cell>
          <cell r="Y5" t="str">
            <v>細川里美</v>
          </cell>
          <cell r="Z5" t="str">
            <v>細川里美</v>
          </cell>
          <cell r="AA5" t="str">
            <v>細川里美</v>
          </cell>
          <cell r="AB5" t="str">
            <v>細川里美</v>
          </cell>
          <cell r="AC5" t="str">
            <v>細川里美</v>
          </cell>
          <cell r="AD5" t="str">
            <v>細川里美</v>
          </cell>
          <cell r="AE5" t="str">
            <v>細川政彦</v>
          </cell>
          <cell r="AF5" t="str">
            <v>細川政彦</v>
          </cell>
          <cell r="AG5" t="str">
            <v>細川政彦</v>
          </cell>
          <cell r="AH5" t="str">
            <v>細川政彦</v>
          </cell>
          <cell r="AI5" t="str">
            <v>細川政彦</v>
          </cell>
          <cell r="AJ5" t="str">
            <v>細川政彦</v>
          </cell>
          <cell r="AK5" t="str">
            <v>細川政彦</v>
          </cell>
          <cell r="AL5" t="str">
            <v>細川政彦</v>
          </cell>
          <cell r="AM5" t="str">
            <v>細川政彦</v>
          </cell>
          <cell r="AN5" t="str">
            <v>細川政彦</v>
          </cell>
          <cell r="AO5" t="str">
            <v>細川政彦</v>
          </cell>
          <cell r="AP5" t="str">
            <v>細川政彦</v>
          </cell>
          <cell r="AQ5" t="str">
            <v>細川里美</v>
          </cell>
          <cell r="AR5" t="str">
            <v>細川里美</v>
          </cell>
          <cell r="AS5" t="str">
            <v>細川里美</v>
          </cell>
          <cell r="AT5" t="str">
            <v>細川里美</v>
          </cell>
          <cell r="AU5" t="str">
            <v>細川里美</v>
          </cell>
          <cell r="AV5" t="str">
            <v>細川里美</v>
          </cell>
          <cell r="AW5" t="str">
            <v>細川里美</v>
          </cell>
          <cell r="AX5" t="str">
            <v>細川里美</v>
          </cell>
          <cell r="AY5" t="str">
            <v>細川里美</v>
          </cell>
          <cell r="AZ5" t="str">
            <v>細川里美</v>
          </cell>
          <cell r="BA5" t="str">
            <v>細川里美</v>
          </cell>
          <cell r="BB5" t="str">
            <v>細川里美</v>
          </cell>
          <cell r="BC5" t="str">
            <v>細川政彦</v>
          </cell>
          <cell r="BD5" t="str">
            <v>細川政彦</v>
          </cell>
          <cell r="BE5" t="str">
            <v>細川政彦</v>
          </cell>
          <cell r="BF5" t="str">
            <v>細川政彦</v>
          </cell>
          <cell r="BG5" t="str">
            <v>細川政彦</v>
          </cell>
          <cell r="BH5" t="str">
            <v>細川政彦</v>
          </cell>
          <cell r="BI5" t="str">
            <v>細川政彦</v>
          </cell>
          <cell r="BJ5" t="str">
            <v>細川政彦</v>
          </cell>
          <cell r="BK5" t="str">
            <v>細川政彦</v>
          </cell>
          <cell r="BL5" t="str">
            <v>細川政彦</v>
          </cell>
          <cell r="BM5" t="str">
            <v>細川政彦</v>
          </cell>
          <cell r="BN5" t="str">
            <v>細川政彦</v>
          </cell>
          <cell r="BO5" t="str">
            <v>細川里美</v>
          </cell>
          <cell r="BP5" t="str">
            <v>細川里美</v>
          </cell>
          <cell r="BQ5" t="str">
            <v>細川里美</v>
          </cell>
          <cell r="BR5" t="str">
            <v>細川里美</v>
          </cell>
          <cell r="BS5" t="str">
            <v>細川里美</v>
          </cell>
          <cell r="BT5" t="str">
            <v>細川里美</v>
          </cell>
          <cell r="BU5" t="str">
            <v>細川里美</v>
          </cell>
          <cell r="BV5" t="str">
            <v>細川里美</v>
          </cell>
          <cell r="BW5" t="str">
            <v>細川里美</v>
          </cell>
          <cell r="BX5" t="str">
            <v>細川里美</v>
          </cell>
          <cell r="BY5" t="str">
            <v>細川里美</v>
          </cell>
          <cell r="BZ5" t="str">
            <v>細川里美</v>
          </cell>
          <cell r="CA5" t="str">
            <v>細川政彦</v>
          </cell>
          <cell r="CB5" t="str">
            <v>細川政彦</v>
          </cell>
          <cell r="CC5" t="str">
            <v>細川政彦</v>
          </cell>
          <cell r="CD5" t="str">
            <v>細川政彦</v>
          </cell>
          <cell r="CE5" t="str">
            <v>細川政彦</v>
          </cell>
          <cell r="CF5" t="str">
            <v>細川政彦</v>
          </cell>
          <cell r="CG5" t="str">
            <v>細川政彦</v>
          </cell>
          <cell r="CH5" t="str">
            <v>細川政彦</v>
          </cell>
          <cell r="CI5" t="str">
            <v>細川政彦</v>
          </cell>
          <cell r="CJ5" t="str">
            <v>細川政彦</v>
          </cell>
          <cell r="CK5" t="str">
            <v>細川政彦</v>
          </cell>
          <cell r="CL5" t="str">
            <v>細川政彦</v>
          </cell>
          <cell r="CM5" t="str">
            <v>細川里美</v>
          </cell>
          <cell r="CN5" t="str">
            <v>細川里美</v>
          </cell>
          <cell r="CO5" t="str">
            <v>細川里美</v>
          </cell>
          <cell r="CP5" t="str">
            <v>細川里美</v>
          </cell>
          <cell r="CQ5" t="str">
            <v>細川里美</v>
          </cell>
          <cell r="CR5" t="str">
            <v>細川里美</v>
          </cell>
          <cell r="CS5" t="str">
            <v>細川里美</v>
          </cell>
          <cell r="CT5" t="str">
            <v>細川里美</v>
          </cell>
          <cell r="CU5" t="str">
            <v>細川里美</v>
          </cell>
          <cell r="CV5" t="str">
            <v>細川里美</v>
          </cell>
          <cell r="CW5" t="str">
            <v>細川里美</v>
          </cell>
          <cell r="CX5" t="str">
            <v>細川里美</v>
          </cell>
          <cell r="CY5" t="str">
            <v>細川政彦</v>
          </cell>
          <cell r="CZ5" t="str">
            <v>細川政彦</v>
          </cell>
          <cell r="DA5" t="str">
            <v>細川政彦</v>
          </cell>
          <cell r="DB5" t="str">
            <v>細川政彦</v>
          </cell>
          <cell r="DC5" t="str">
            <v>細川政彦</v>
          </cell>
          <cell r="DD5" t="str">
            <v>細川政彦</v>
          </cell>
          <cell r="DE5" t="str">
            <v>細川政彦</v>
          </cell>
          <cell r="DF5" t="str">
            <v>細川政彦</v>
          </cell>
          <cell r="DG5" t="str">
            <v>細川政彦</v>
          </cell>
          <cell r="DH5" t="str">
            <v>細川政彦</v>
          </cell>
          <cell r="DI5" t="str">
            <v>細川政彦</v>
          </cell>
          <cell r="DJ5" t="str">
            <v>細川政彦</v>
          </cell>
          <cell r="DK5" t="str">
            <v>細川里美</v>
          </cell>
          <cell r="DL5" t="str">
            <v>細川里美</v>
          </cell>
          <cell r="DM5" t="str">
            <v>細川里美</v>
          </cell>
          <cell r="DN5" t="str">
            <v>細川里美</v>
          </cell>
          <cell r="DO5" t="str">
            <v>細川里美</v>
          </cell>
          <cell r="DP5" t="str">
            <v>細川里美</v>
          </cell>
          <cell r="DQ5" t="str">
            <v>細川里美</v>
          </cell>
          <cell r="DR5" t="str">
            <v>細川里美</v>
          </cell>
          <cell r="DS5" t="str">
            <v>細川里美</v>
          </cell>
          <cell r="DT5" t="str">
            <v>細川里美</v>
          </cell>
          <cell r="DU5" t="str">
            <v>細川里美</v>
          </cell>
          <cell r="DV5" t="str">
            <v>細川里美</v>
          </cell>
        </row>
        <row r="6">
          <cell r="C6">
            <v>36105</v>
          </cell>
          <cell r="D6">
            <v>36143</v>
          </cell>
          <cell r="E6">
            <v>36105</v>
          </cell>
          <cell r="F6">
            <v>36143</v>
          </cell>
          <cell r="G6">
            <v>36166</v>
          </cell>
          <cell r="H6">
            <v>36196</v>
          </cell>
          <cell r="I6">
            <v>36224</v>
          </cell>
          <cell r="J6">
            <v>36255</v>
          </cell>
          <cell r="K6">
            <v>36285</v>
          </cell>
          <cell r="L6">
            <v>36318</v>
          </cell>
          <cell r="M6">
            <v>36346</v>
          </cell>
          <cell r="N6">
            <v>36377</v>
          </cell>
          <cell r="O6">
            <v>36408</v>
          </cell>
          <cell r="P6">
            <v>36438</v>
          </cell>
          <cell r="Q6">
            <v>36469</v>
          </cell>
          <cell r="R6">
            <v>36500</v>
          </cell>
          <cell r="S6">
            <v>36166</v>
          </cell>
          <cell r="T6">
            <v>36196</v>
          </cell>
          <cell r="U6">
            <v>36590</v>
          </cell>
          <cell r="V6">
            <v>36255</v>
          </cell>
          <cell r="W6">
            <v>36285</v>
          </cell>
          <cell r="X6">
            <v>36318</v>
          </cell>
          <cell r="Y6">
            <v>36346</v>
          </cell>
          <cell r="Z6">
            <v>36377</v>
          </cell>
          <cell r="AA6">
            <v>36408</v>
          </cell>
          <cell r="AB6">
            <v>36438</v>
          </cell>
          <cell r="AC6">
            <v>36469</v>
          </cell>
          <cell r="AD6">
            <v>36500</v>
          </cell>
          <cell r="AE6">
            <v>36530</v>
          </cell>
          <cell r="AF6">
            <v>36563</v>
          </cell>
          <cell r="AG6">
            <v>36591</v>
          </cell>
          <cell r="AH6">
            <v>36621</v>
          </cell>
          <cell r="AI6">
            <v>36654</v>
          </cell>
          <cell r="AJ6">
            <v>36682</v>
          </cell>
          <cell r="AK6">
            <v>36712</v>
          </cell>
          <cell r="AL6">
            <v>36745</v>
          </cell>
          <cell r="AM6">
            <v>36774</v>
          </cell>
          <cell r="AN6">
            <v>36805</v>
          </cell>
          <cell r="AO6">
            <v>36836</v>
          </cell>
          <cell r="AP6">
            <v>36865</v>
          </cell>
          <cell r="AQ6">
            <v>36530</v>
          </cell>
          <cell r="AR6">
            <v>36563</v>
          </cell>
          <cell r="AS6">
            <v>36591</v>
          </cell>
          <cell r="AT6">
            <v>36621</v>
          </cell>
          <cell r="AU6">
            <v>36654</v>
          </cell>
          <cell r="AV6">
            <v>36682</v>
          </cell>
          <cell r="AW6">
            <v>36712</v>
          </cell>
          <cell r="AX6">
            <v>36745</v>
          </cell>
          <cell r="AY6">
            <v>36774</v>
          </cell>
          <cell r="AZ6">
            <v>36805</v>
          </cell>
          <cell r="BA6">
            <v>36836</v>
          </cell>
          <cell r="BB6">
            <v>36865</v>
          </cell>
          <cell r="BC6">
            <v>36543</v>
          </cell>
          <cell r="BD6">
            <v>36561</v>
          </cell>
          <cell r="BE6">
            <v>36590</v>
          </cell>
          <cell r="BF6">
            <v>36621</v>
          </cell>
          <cell r="BG6">
            <v>36656</v>
          </cell>
          <cell r="BH6">
            <v>36682</v>
          </cell>
          <cell r="BI6">
            <v>36712</v>
          </cell>
          <cell r="BJ6">
            <v>36745</v>
          </cell>
          <cell r="BK6">
            <v>37138</v>
          </cell>
          <cell r="BL6">
            <v>37169</v>
          </cell>
          <cell r="BM6">
            <v>37200</v>
          </cell>
          <cell r="BN6">
            <v>37230</v>
          </cell>
          <cell r="BO6">
            <v>36543</v>
          </cell>
          <cell r="BP6">
            <v>36561</v>
          </cell>
          <cell r="BQ6">
            <v>36590</v>
          </cell>
          <cell r="BR6">
            <v>36621</v>
          </cell>
          <cell r="BS6">
            <v>36656</v>
          </cell>
          <cell r="BT6">
            <v>36682</v>
          </cell>
          <cell r="BU6">
            <v>36712</v>
          </cell>
          <cell r="BV6">
            <v>36745</v>
          </cell>
          <cell r="BW6">
            <v>37138</v>
          </cell>
          <cell r="BX6">
            <v>37169</v>
          </cell>
          <cell r="BY6">
            <v>37200</v>
          </cell>
          <cell r="BZ6">
            <v>37230</v>
          </cell>
          <cell r="CA6">
            <v>37260</v>
          </cell>
          <cell r="CB6">
            <v>37292</v>
          </cell>
          <cell r="CC6">
            <v>37320</v>
          </cell>
          <cell r="CD6">
            <v>37351</v>
          </cell>
          <cell r="CE6">
            <v>37378</v>
          </cell>
          <cell r="CF6">
            <v>37412</v>
          </cell>
          <cell r="CG6">
            <v>37442</v>
          </cell>
          <cell r="CH6">
            <v>37473</v>
          </cell>
          <cell r="CI6">
            <v>37504</v>
          </cell>
          <cell r="CJ6">
            <v>37533</v>
          </cell>
          <cell r="CK6">
            <v>37565</v>
          </cell>
          <cell r="CL6">
            <v>37595</v>
          </cell>
          <cell r="CM6">
            <v>37260</v>
          </cell>
          <cell r="CN6">
            <v>37292</v>
          </cell>
          <cell r="CO6">
            <v>37320</v>
          </cell>
          <cell r="CP6">
            <v>37351</v>
          </cell>
          <cell r="CQ6">
            <v>37378</v>
          </cell>
          <cell r="CR6">
            <v>37412</v>
          </cell>
          <cell r="CS6">
            <v>37442</v>
          </cell>
          <cell r="CT6">
            <v>37473</v>
          </cell>
          <cell r="CU6">
            <v>37504</v>
          </cell>
          <cell r="CV6">
            <v>37533</v>
          </cell>
          <cell r="CW6">
            <v>37565</v>
          </cell>
          <cell r="CX6">
            <v>37595</v>
          </cell>
          <cell r="CY6">
            <v>37627</v>
          </cell>
          <cell r="CZ6">
            <v>37657</v>
          </cell>
          <cell r="DA6">
            <v>37685</v>
          </cell>
          <cell r="DB6">
            <v>37716</v>
          </cell>
          <cell r="DC6">
            <v>37743</v>
          </cell>
          <cell r="DD6">
            <v>37777</v>
          </cell>
          <cell r="DE6">
            <v>37807</v>
          </cell>
          <cell r="DF6">
            <v>37840</v>
          </cell>
          <cell r="DG6">
            <v>37868</v>
          </cell>
          <cell r="DH6">
            <v>37900</v>
          </cell>
          <cell r="DI6">
            <v>37931</v>
          </cell>
          <cell r="DJ6">
            <v>37960</v>
          </cell>
          <cell r="DK6">
            <v>37627</v>
          </cell>
          <cell r="DL6">
            <v>37657</v>
          </cell>
          <cell r="DM6">
            <v>37685</v>
          </cell>
          <cell r="DN6">
            <v>37716</v>
          </cell>
          <cell r="DO6">
            <v>37378</v>
          </cell>
          <cell r="DP6">
            <v>37412</v>
          </cell>
          <cell r="DQ6">
            <v>37442</v>
          </cell>
          <cell r="DR6">
            <v>37475</v>
          </cell>
          <cell r="DS6">
            <v>37504</v>
          </cell>
          <cell r="DT6">
            <v>37535</v>
          </cell>
          <cell r="DU6">
            <v>37566</v>
          </cell>
          <cell r="DV6">
            <v>37595</v>
          </cell>
        </row>
        <row r="7">
          <cell r="C7">
            <v>800000</v>
          </cell>
          <cell r="D7">
            <v>800000</v>
          </cell>
          <cell r="E7">
            <v>200000</v>
          </cell>
          <cell r="F7">
            <v>200000</v>
          </cell>
          <cell r="G7">
            <v>800000</v>
          </cell>
          <cell r="H7">
            <v>800000</v>
          </cell>
          <cell r="I7">
            <v>800000</v>
          </cell>
          <cell r="J7">
            <v>800000</v>
          </cell>
          <cell r="K7">
            <v>800000</v>
          </cell>
          <cell r="L7">
            <v>800000</v>
          </cell>
          <cell r="M7">
            <v>0</v>
          </cell>
          <cell r="N7">
            <v>0</v>
          </cell>
          <cell r="O7">
            <v>0</v>
          </cell>
          <cell r="P7">
            <v>350000</v>
          </cell>
          <cell r="Q7">
            <v>350000</v>
          </cell>
          <cell r="R7">
            <v>350000</v>
          </cell>
          <cell r="S7">
            <v>200000</v>
          </cell>
          <cell r="T7">
            <v>200000</v>
          </cell>
          <cell r="U7">
            <v>200000</v>
          </cell>
          <cell r="V7">
            <v>200000</v>
          </cell>
          <cell r="W7">
            <v>200000</v>
          </cell>
          <cell r="X7">
            <v>200000</v>
          </cell>
          <cell r="Y7">
            <v>0</v>
          </cell>
          <cell r="Z7">
            <v>0</v>
          </cell>
          <cell r="AA7">
            <v>0</v>
          </cell>
          <cell r="AB7">
            <v>150000</v>
          </cell>
          <cell r="AC7">
            <v>150000</v>
          </cell>
          <cell r="AD7">
            <v>150000</v>
          </cell>
          <cell r="AE7">
            <v>200000</v>
          </cell>
          <cell r="AF7">
            <v>200000</v>
          </cell>
          <cell r="AG7">
            <v>200000</v>
          </cell>
          <cell r="AH7">
            <v>200000</v>
          </cell>
          <cell r="AI7">
            <v>200000</v>
          </cell>
          <cell r="AJ7">
            <v>200000</v>
          </cell>
          <cell r="AK7">
            <v>200000</v>
          </cell>
          <cell r="AL7">
            <v>200000</v>
          </cell>
          <cell r="AM7">
            <v>200000</v>
          </cell>
          <cell r="AN7">
            <v>200000</v>
          </cell>
          <cell r="AO7">
            <v>200000</v>
          </cell>
          <cell r="AP7">
            <v>200000</v>
          </cell>
          <cell r="AQ7">
            <v>100000</v>
          </cell>
          <cell r="AR7">
            <v>100000</v>
          </cell>
          <cell r="AS7">
            <v>100000</v>
          </cell>
          <cell r="AT7">
            <v>100000</v>
          </cell>
          <cell r="AU7">
            <v>100000</v>
          </cell>
          <cell r="AV7">
            <v>100000</v>
          </cell>
          <cell r="AW7">
            <v>100000</v>
          </cell>
          <cell r="AX7">
            <v>100000</v>
          </cell>
          <cell r="AY7">
            <v>100000</v>
          </cell>
          <cell r="AZ7">
            <v>100000</v>
          </cell>
          <cell r="BA7">
            <v>100000</v>
          </cell>
          <cell r="BB7">
            <v>100000</v>
          </cell>
          <cell r="BC7">
            <v>300000</v>
          </cell>
          <cell r="BD7">
            <v>300000</v>
          </cell>
          <cell r="BE7">
            <v>300000</v>
          </cell>
          <cell r="BF7">
            <v>300000</v>
          </cell>
          <cell r="BG7">
            <v>300000</v>
          </cell>
          <cell r="BH7">
            <v>300000</v>
          </cell>
          <cell r="BI7">
            <v>300000</v>
          </cell>
          <cell r="BJ7">
            <v>300000</v>
          </cell>
          <cell r="BK7">
            <v>300000</v>
          </cell>
          <cell r="BL7">
            <v>300000</v>
          </cell>
          <cell r="BM7">
            <v>300000</v>
          </cell>
          <cell r="BN7">
            <v>300000</v>
          </cell>
          <cell r="BO7">
            <v>100000</v>
          </cell>
          <cell r="BP7">
            <v>100000</v>
          </cell>
          <cell r="BQ7">
            <v>100000</v>
          </cell>
          <cell r="BR7">
            <v>100000</v>
          </cell>
          <cell r="BS7">
            <v>100000</v>
          </cell>
          <cell r="BT7">
            <v>100000</v>
          </cell>
          <cell r="BU7">
            <v>100000</v>
          </cell>
          <cell r="BV7">
            <v>100000</v>
          </cell>
          <cell r="BW7">
            <v>100000</v>
          </cell>
          <cell r="BX7">
            <v>100000</v>
          </cell>
          <cell r="BY7">
            <v>100000</v>
          </cell>
          <cell r="BZ7">
            <v>100000</v>
          </cell>
          <cell r="CA7">
            <v>1300000</v>
          </cell>
          <cell r="CB7">
            <v>1300000</v>
          </cell>
          <cell r="CC7">
            <v>1300000</v>
          </cell>
          <cell r="CD7">
            <v>1300000</v>
          </cell>
          <cell r="CE7">
            <v>1300000</v>
          </cell>
          <cell r="CF7">
            <v>1300000</v>
          </cell>
          <cell r="CG7">
            <v>1300000</v>
          </cell>
          <cell r="CH7">
            <v>1300000</v>
          </cell>
          <cell r="CI7">
            <v>1300000</v>
          </cell>
          <cell r="CJ7">
            <v>1300000</v>
          </cell>
          <cell r="CK7">
            <v>1300000</v>
          </cell>
          <cell r="CL7">
            <v>1300000</v>
          </cell>
          <cell r="CM7">
            <v>100000</v>
          </cell>
          <cell r="CN7">
            <v>100000</v>
          </cell>
          <cell r="CO7">
            <v>100000</v>
          </cell>
          <cell r="CP7">
            <v>100000</v>
          </cell>
          <cell r="CQ7">
            <v>100000</v>
          </cell>
          <cell r="CR7">
            <v>100000</v>
          </cell>
          <cell r="CS7">
            <v>100000</v>
          </cell>
          <cell r="CT7">
            <v>100000</v>
          </cell>
          <cell r="CU7">
            <v>100000</v>
          </cell>
          <cell r="CV7">
            <v>100000</v>
          </cell>
          <cell r="CW7">
            <v>100000</v>
          </cell>
          <cell r="CX7">
            <v>100000</v>
          </cell>
          <cell r="CY7">
            <v>1300000</v>
          </cell>
          <cell r="CZ7">
            <v>1300000</v>
          </cell>
          <cell r="DA7">
            <v>1300000</v>
          </cell>
          <cell r="DB7">
            <v>1300000</v>
          </cell>
          <cell r="DC7">
            <v>1300000</v>
          </cell>
          <cell r="DD7">
            <v>1300000</v>
          </cell>
          <cell r="DE7">
            <v>1300000</v>
          </cell>
          <cell r="DF7">
            <v>1300000</v>
          </cell>
          <cell r="DG7">
            <v>1300000</v>
          </cell>
          <cell r="DH7">
            <v>1300000</v>
          </cell>
          <cell r="DI7">
            <v>1300000</v>
          </cell>
          <cell r="DJ7">
            <v>1300000</v>
          </cell>
          <cell r="DK7">
            <v>100000</v>
          </cell>
          <cell r="DL7">
            <v>100000</v>
          </cell>
          <cell r="DM7">
            <v>100000</v>
          </cell>
          <cell r="DN7">
            <v>100000</v>
          </cell>
          <cell r="DO7">
            <v>100000</v>
          </cell>
          <cell r="DP7">
            <v>100000</v>
          </cell>
          <cell r="DQ7">
            <v>100000</v>
          </cell>
          <cell r="DR7">
            <v>100000</v>
          </cell>
          <cell r="DS7">
            <v>100000</v>
          </cell>
          <cell r="DT7">
            <v>100000</v>
          </cell>
          <cell r="DU7">
            <v>100000</v>
          </cell>
          <cell r="DV7">
            <v>100000</v>
          </cell>
        </row>
        <row r="8">
          <cell r="C8">
            <v>0</v>
          </cell>
          <cell r="G8">
            <v>0</v>
          </cell>
        </row>
        <row r="9">
          <cell r="C9">
            <v>0</v>
          </cell>
          <cell r="G9">
            <v>0</v>
          </cell>
        </row>
        <row r="10">
          <cell r="C10">
            <v>0</v>
          </cell>
          <cell r="G10">
            <v>0</v>
          </cell>
        </row>
        <row r="11">
          <cell r="C11">
            <v>0</v>
          </cell>
          <cell r="G11">
            <v>0</v>
          </cell>
        </row>
        <row r="12">
          <cell r="C12">
            <v>0</v>
          </cell>
          <cell r="G12">
            <v>0</v>
          </cell>
        </row>
        <row r="13">
          <cell r="C13">
            <v>0</v>
          </cell>
          <cell r="G13">
            <v>0</v>
          </cell>
        </row>
        <row r="14">
          <cell r="C14">
            <v>0</v>
          </cell>
          <cell r="G14">
            <v>0</v>
          </cell>
        </row>
        <row r="18">
          <cell r="C18">
            <v>800000</v>
          </cell>
          <cell r="D18">
            <v>800000</v>
          </cell>
          <cell r="E18">
            <v>200000</v>
          </cell>
          <cell r="F18">
            <v>200000</v>
          </cell>
          <cell r="G18">
            <v>800000</v>
          </cell>
          <cell r="H18">
            <v>800000</v>
          </cell>
          <cell r="I18">
            <v>800000</v>
          </cell>
          <cell r="J18">
            <v>800000</v>
          </cell>
          <cell r="K18">
            <v>800000</v>
          </cell>
          <cell r="L18">
            <v>800000</v>
          </cell>
          <cell r="M18">
            <v>0</v>
          </cell>
          <cell r="N18">
            <v>0</v>
          </cell>
          <cell r="O18">
            <v>0</v>
          </cell>
          <cell r="P18">
            <v>350000</v>
          </cell>
          <cell r="Q18">
            <v>350000</v>
          </cell>
          <cell r="R18">
            <v>350000</v>
          </cell>
          <cell r="S18">
            <v>200000</v>
          </cell>
          <cell r="T18">
            <v>200000</v>
          </cell>
          <cell r="U18">
            <v>200000</v>
          </cell>
          <cell r="V18">
            <v>200000</v>
          </cell>
          <cell r="W18">
            <v>200000</v>
          </cell>
          <cell r="X18">
            <v>200000</v>
          </cell>
          <cell r="Y18">
            <v>0</v>
          </cell>
          <cell r="Z18">
            <v>0</v>
          </cell>
          <cell r="AA18">
            <v>0</v>
          </cell>
          <cell r="AB18">
            <v>150000</v>
          </cell>
          <cell r="AC18">
            <v>150000</v>
          </cell>
          <cell r="AD18">
            <v>150000</v>
          </cell>
          <cell r="AE18">
            <v>200000</v>
          </cell>
          <cell r="AF18">
            <v>200000</v>
          </cell>
          <cell r="AG18">
            <v>200000</v>
          </cell>
          <cell r="AH18">
            <v>200000</v>
          </cell>
          <cell r="AI18">
            <v>200000</v>
          </cell>
          <cell r="AJ18">
            <v>200000</v>
          </cell>
          <cell r="AK18">
            <v>200000</v>
          </cell>
          <cell r="AL18">
            <v>200000</v>
          </cell>
          <cell r="AM18">
            <v>200000</v>
          </cell>
          <cell r="AN18">
            <v>200000</v>
          </cell>
          <cell r="AO18">
            <v>200000</v>
          </cell>
          <cell r="AP18">
            <v>200000</v>
          </cell>
          <cell r="AQ18">
            <v>100000</v>
          </cell>
          <cell r="AR18">
            <v>100000</v>
          </cell>
          <cell r="AS18">
            <v>100000</v>
          </cell>
          <cell r="AT18">
            <v>100000</v>
          </cell>
          <cell r="AU18">
            <v>100000</v>
          </cell>
          <cell r="AV18">
            <v>100000</v>
          </cell>
          <cell r="AW18">
            <v>100000</v>
          </cell>
          <cell r="AX18">
            <v>100000</v>
          </cell>
          <cell r="AY18">
            <v>100000</v>
          </cell>
          <cell r="AZ18">
            <v>100000</v>
          </cell>
          <cell r="BA18">
            <v>100000</v>
          </cell>
          <cell r="BB18">
            <v>100000</v>
          </cell>
          <cell r="BC18">
            <v>300000</v>
          </cell>
          <cell r="BD18">
            <v>300000</v>
          </cell>
          <cell r="BE18">
            <v>300000</v>
          </cell>
          <cell r="BF18">
            <v>300000</v>
          </cell>
          <cell r="BG18">
            <v>300000</v>
          </cell>
          <cell r="BH18">
            <v>300000</v>
          </cell>
          <cell r="BI18">
            <v>300000</v>
          </cell>
          <cell r="BJ18">
            <v>300000</v>
          </cell>
          <cell r="BK18">
            <v>300000</v>
          </cell>
          <cell r="BL18">
            <v>300000</v>
          </cell>
          <cell r="BM18">
            <v>300000</v>
          </cell>
          <cell r="BN18">
            <v>300000</v>
          </cell>
          <cell r="BO18">
            <v>100000</v>
          </cell>
          <cell r="BP18">
            <v>100000</v>
          </cell>
          <cell r="BQ18">
            <v>100000</v>
          </cell>
          <cell r="BR18">
            <v>100000</v>
          </cell>
          <cell r="BS18">
            <v>100000</v>
          </cell>
          <cell r="BT18">
            <v>100000</v>
          </cell>
          <cell r="BU18">
            <v>100000</v>
          </cell>
          <cell r="BV18">
            <v>100000</v>
          </cell>
          <cell r="BW18">
            <v>100000</v>
          </cell>
          <cell r="BX18">
            <v>100000</v>
          </cell>
          <cell r="BY18">
            <v>100000</v>
          </cell>
          <cell r="BZ18">
            <v>100000</v>
          </cell>
          <cell r="CA18">
            <v>1300000</v>
          </cell>
          <cell r="CB18">
            <v>1300000</v>
          </cell>
          <cell r="CC18">
            <v>1300000</v>
          </cell>
          <cell r="CD18">
            <v>1300000</v>
          </cell>
          <cell r="CE18">
            <v>1300000</v>
          </cell>
          <cell r="CF18">
            <v>1300000</v>
          </cell>
          <cell r="CG18">
            <v>1300000</v>
          </cell>
          <cell r="CH18">
            <v>1300000</v>
          </cell>
          <cell r="CI18">
            <v>1300000</v>
          </cell>
          <cell r="CJ18">
            <v>1300000</v>
          </cell>
          <cell r="CK18">
            <v>1300000</v>
          </cell>
          <cell r="CL18">
            <v>1300000</v>
          </cell>
          <cell r="CM18">
            <v>100000</v>
          </cell>
          <cell r="CN18">
            <v>100000</v>
          </cell>
          <cell r="CO18">
            <v>100000</v>
          </cell>
          <cell r="CP18">
            <v>100000</v>
          </cell>
          <cell r="CQ18">
            <v>100000</v>
          </cell>
          <cell r="CR18">
            <v>100000</v>
          </cell>
          <cell r="CS18">
            <v>100000</v>
          </cell>
          <cell r="CT18">
            <v>100000</v>
          </cell>
          <cell r="CU18">
            <v>100000</v>
          </cell>
          <cell r="CV18">
            <v>100000</v>
          </cell>
          <cell r="CW18">
            <v>100000</v>
          </cell>
          <cell r="CX18">
            <v>100000</v>
          </cell>
          <cell r="CY18">
            <v>1300000</v>
          </cell>
          <cell r="CZ18">
            <v>1300000</v>
          </cell>
          <cell r="DA18">
            <v>1300000</v>
          </cell>
          <cell r="DB18">
            <v>1300000</v>
          </cell>
          <cell r="DC18">
            <v>1300000</v>
          </cell>
          <cell r="DD18">
            <v>1300000</v>
          </cell>
          <cell r="DE18">
            <v>1300000</v>
          </cell>
          <cell r="DF18">
            <v>1300000</v>
          </cell>
          <cell r="DG18">
            <v>1300000</v>
          </cell>
          <cell r="DH18">
            <v>1300000</v>
          </cell>
          <cell r="DI18">
            <v>1300000</v>
          </cell>
          <cell r="DJ18">
            <v>1300000</v>
          </cell>
          <cell r="DK18">
            <v>100000</v>
          </cell>
          <cell r="DL18">
            <v>100000</v>
          </cell>
          <cell r="DM18">
            <v>100000</v>
          </cell>
          <cell r="DN18">
            <v>100000</v>
          </cell>
          <cell r="DO18">
            <v>100000</v>
          </cell>
          <cell r="DP18">
            <v>100000</v>
          </cell>
          <cell r="DQ18">
            <v>100000</v>
          </cell>
          <cell r="DR18">
            <v>100000</v>
          </cell>
          <cell r="DS18">
            <v>100000</v>
          </cell>
          <cell r="DT18">
            <v>100000</v>
          </cell>
          <cell r="DU18">
            <v>100000</v>
          </cell>
          <cell r="DV18">
            <v>100000</v>
          </cell>
        </row>
        <row r="19">
          <cell r="C19">
            <v>0</v>
          </cell>
          <cell r="G19">
            <v>0</v>
          </cell>
        </row>
        <row r="20">
          <cell r="C20">
            <v>800000</v>
          </cell>
          <cell r="D20">
            <v>800000</v>
          </cell>
          <cell r="E20">
            <v>200000</v>
          </cell>
          <cell r="F20">
            <v>200000</v>
          </cell>
          <cell r="G20">
            <v>800000</v>
          </cell>
          <cell r="H20">
            <v>800000</v>
          </cell>
          <cell r="I20">
            <v>800000</v>
          </cell>
          <cell r="J20">
            <v>800000</v>
          </cell>
          <cell r="K20">
            <v>800000</v>
          </cell>
          <cell r="L20">
            <v>800000</v>
          </cell>
          <cell r="M20">
            <v>0</v>
          </cell>
          <cell r="N20">
            <v>0</v>
          </cell>
          <cell r="O20">
            <v>0</v>
          </cell>
          <cell r="P20">
            <v>350000</v>
          </cell>
          <cell r="Q20">
            <v>350000</v>
          </cell>
          <cell r="R20">
            <v>350000</v>
          </cell>
          <cell r="S20">
            <v>200000</v>
          </cell>
          <cell r="T20">
            <v>200000</v>
          </cell>
          <cell r="U20">
            <v>200000</v>
          </cell>
          <cell r="V20">
            <v>200000</v>
          </cell>
          <cell r="W20">
            <v>200000</v>
          </cell>
          <cell r="X20">
            <v>200000</v>
          </cell>
          <cell r="Y20">
            <v>0</v>
          </cell>
          <cell r="Z20">
            <v>0</v>
          </cell>
          <cell r="AA20">
            <v>0</v>
          </cell>
          <cell r="AB20">
            <v>150000</v>
          </cell>
          <cell r="AC20">
            <v>150000</v>
          </cell>
          <cell r="AD20">
            <v>150000</v>
          </cell>
          <cell r="AE20">
            <v>200000</v>
          </cell>
          <cell r="AF20">
            <v>200000</v>
          </cell>
          <cell r="AG20">
            <v>200000</v>
          </cell>
          <cell r="AH20">
            <v>200000</v>
          </cell>
          <cell r="AI20">
            <v>200000</v>
          </cell>
          <cell r="AJ20">
            <v>200000</v>
          </cell>
          <cell r="AK20">
            <v>200000</v>
          </cell>
          <cell r="AL20">
            <v>200000</v>
          </cell>
          <cell r="AM20">
            <v>200000</v>
          </cell>
          <cell r="AN20">
            <v>200000</v>
          </cell>
          <cell r="AO20">
            <v>200000</v>
          </cell>
          <cell r="AP20">
            <v>200000</v>
          </cell>
          <cell r="AQ20">
            <v>100000</v>
          </cell>
          <cell r="AR20">
            <v>100000</v>
          </cell>
          <cell r="AS20">
            <v>100000</v>
          </cell>
          <cell r="AT20">
            <v>100000</v>
          </cell>
          <cell r="AU20">
            <v>100000</v>
          </cell>
          <cell r="AV20">
            <v>100000</v>
          </cell>
          <cell r="AW20">
            <v>100000</v>
          </cell>
          <cell r="AX20">
            <v>100000</v>
          </cell>
          <cell r="AY20">
            <v>100000</v>
          </cell>
          <cell r="AZ20">
            <v>100000</v>
          </cell>
          <cell r="BA20">
            <v>100000</v>
          </cell>
          <cell r="BB20">
            <v>100000</v>
          </cell>
          <cell r="BC20">
            <v>300000</v>
          </cell>
          <cell r="BD20">
            <v>300000</v>
          </cell>
          <cell r="BE20">
            <v>300000</v>
          </cell>
          <cell r="BF20">
            <v>300000</v>
          </cell>
          <cell r="BG20">
            <v>300000</v>
          </cell>
          <cell r="BH20">
            <v>300000</v>
          </cell>
          <cell r="BI20">
            <v>300000</v>
          </cell>
          <cell r="BJ20">
            <v>300000</v>
          </cell>
          <cell r="BK20">
            <v>300000</v>
          </cell>
          <cell r="BL20">
            <v>300000</v>
          </cell>
          <cell r="BM20">
            <v>300000</v>
          </cell>
          <cell r="BN20">
            <v>300000</v>
          </cell>
          <cell r="BO20">
            <v>100000</v>
          </cell>
          <cell r="BP20">
            <v>100000</v>
          </cell>
          <cell r="BQ20">
            <v>100000</v>
          </cell>
          <cell r="BR20">
            <v>100000</v>
          </cell>
          <cell r="BS20">
            <v>100000</v>
          </cell>
          <cell r="BT20">
            <v>100000</v>
          </cell>
          <cell r="BU20">
            <v>100000</v>
          </cell>
          <cell r="BV20">
            <v>100000</v>
          </cell>
          <cell r="BW20">
            <v>100000</v>
          </cell>
          <cell r="BX20">
            <v>100000</v>
          </cell>
          <cell r="BY20">
            <v>100000</v>
          </cell>
          <cell r="BZ20">
            <v>100000</v>
          </cell>
          <cell r="CA20">
            <v>1300000</v>
          </cell>
          <cell r="CB20">
            <v>1300000</v>
          </cell>
          <cell r="CC20">
            <v>1300000</v>
          </cell>
          <cell r="CD20">
            <v>1300000</v>
          </cell>
          <cell r="CE20">
            <v>1300000</v>
          </cell>
          <cell r="CF20">
            <v>1300000</v>
          </cell>
          <cell r="CG20">
            <v>1300000</v>
          </cell>
          <cell r="CH20">
            <v>1300000</v>
          </cell>
          <cell r="CI20">
            <v>1300000</v>
          </cell>
          <cell r="CJ20">
            <v>1300000</v>
          </cell>
          <cell r="CK20">
            <v>1300000</v>
          </cell>
          <cell r="CL20">
            <v>1300000</v>
          </cell>
          <cell r="CM20">
            <v>100000</v>
          </cell>
          <cell r="CN20">
            <v>100000</v>
          </cell>
          <cell r="CO20">
            <v>100000</v>
          </cell>
          <cell r="CP20">
            <v>100000</v>
          </cell>
          <cell r="CQ20">
            <v>100000</v>
          </cell>
          <cell r="CR20">
            <v>100000</v>
          </cell>
          <cell r="CS20">
            <v>100000</v>
          </cell>
          <cell r="CT20">
            <v>100000</v>
          </cell>
          <cell r="CU20">
            <v>100000</v>
          </cell>
          <cell r="CV20">
            <v>100000</v>
          </cell>
          <cell r="CW20">
            <v>100000</v>
          </cell>
          <cell r="CX20">
            <v>100000</v>
          </cell>
          <cell r="CY20">
            <v>1300000</v>
          </cell>
          <cell r="CZ20">
            <v>1300000</v>
          </cell>
          <cell r="DA20">
            <v>1300000</v>
          </cell>
          <cell r="DB20">
            <v>1300000</v>
          </cell>
          <cell r="DC20">
            <v>1300000</v>
          </cell>
          <cell r="DD20">
            <v>1300000</v>
          </cell>
          <cell r="DE20">
            <v>1300000</v>
          </cell>
          <cell r="DF20">
            <v>1300000</v>
          </cell>
          <cell r="DG20">
            <v>1300000</v>
          </cell>
          <cell r="DH20">
            <v>1300000</v>
          </cell>
          <cell r="DI20">
            <v>1300000</v>
          </cell>
          <cell r="DJ20">
            <v>1300000</v>
          </cell>
          <cell r="DK20">
            <v>100000</v>
          </cell>
          <cell r="DL20">
            <v>100000</v>
          </cell>
          <cell r="DM20">
            <v>100000</v>
          </cell>
          <cell r="DN20">
            <v>100000</v>
          </cell>
          <cell r="DO20">
            <v>100000</v>
          </cell>
          <cell r="DP20">
            <v>100000</v>
          </cell>
          <cell r="DQ20">
            <v>100000</v>
          </cell>
          <cell r="DR20">
            <v>100000</v>
          </cell>
          <cell r="DS20">
            <v>100000</v>
          </cell>
          <cell r="DT20">
            <v>100000</v>
          </cell>
          <cell r="DU20">
            <v>100000</v>
          </cell>
          <cell r="DV20">
            <v>100000</v>
          </cell>
        </row>
        <row r="21">
          <cell r="C21">
            <v>0</v>
          </cell>
          <cell r="G21">
            <v>0</v>
          </cell>
        </row>
        <row r="22">
          <cell r="C22">
            <v>0</v>
          </cell>
          <cell r="G22">
            <v>0</v>
          </cell>
        </row>
        <row r="23">
          <cell r="C23">
            <v>0</v>
          </cell>
          <cell r="G23">
            <v>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row>
        <row r="25">
          <cell r="C25">
            <v>800000</v>
          </cell>
          <cell r="D25">
            <v>800000</v>
          </cell>
          <cell r="E25">
            <v>200000</v>
          </cell>
          <cell r="F25">
            <v>200000</v>
          </cell>
          <cell r="G25">
            <v>800000</v>
          </cell>
          <cell r="H25">
            <v>800000</v>
          </cell>
          <cell r="I25">
            <v>800000</v>
          </cell>
          <cell r="J25">
            <v>800000</v>
          </cell>
          <cell r="K25">
            <v>800000</v>
          </cell>
          <cell r="L25">
            <v>800000</v>
          </cell>
          <cell r="M25">
            <v>0</v>
          </cell>
          <cell r="N25">
            <v>0</v>
          </cell>
          <cell r="O25">
            <v>0</v>
          </cell>
          <cell r="P25">
            <v>350000</v>
          </cell>
          <cell r="Q25">
            <v>350000</v>
          </cell>
          <cell r="R25">
            <v>350000</v>
          </cell>
          <cell r="S25">
            <v>200000</v>
          </cell>
          <cell r="T25">
            <v>200000</v>
          </cell>
          <cell r="U25">
            <v>200000</v>
          </cell>
          <cell r="V25">
            <v>200000</v>
          </cell>
          <cell r="W25">
            <v>200000</v>
          </cell>
          <cell r="X25">
            <v>200000</v>
          </cell>
          <cell r="Y25">
            <v>0</v>
          </cell>
          <cell r="Z25">
            <v>0</v>
          </cell>
          <cell r="AA25">
            <v>0</v>
          </cell>
          <cell r="AB25">
            <v>150000</v>
          </cell>
          <cell r="AC25">
            <v>150000</v>
          </cell>
          <cell r="AD25">
            <v>150000</v>
          </cell>
          <cell r="AE25">
            <v>200000</v>
          </cell>
          <cell r="AF25">
            <v>200000</v>
          </cell>
          <cell r="AG25">
            <v>200000</v>
          </cell>
          <cell r="AH25">
            <v>200000</v>
          </cell>
          <cell r="AI25">
            <v>200000</v>
          </cell>
          <cell r="AJ25">
            <v>200000</v>
          </cell>
          <cell r="AK25">
            <v>200000</v>
          </cell>
          <cell r="AL25">
            <v>200000</v>
          </cell>
          <cell r="AM25">
            <v>200000</v>
          </cell>
          <cell r="AN25">
            <v>200000</v>
          </cell>
          <cell r="AO25">
            <v>200000</v>
          </cell>
          <cell r="AP25">
            <v>200000</v>
          </cell>
          <cell r="AQ25">
            <v>100000</v>
          </cell>
          <cell r="AR25">
            <v>100000</v>
          </cell>
          <cell r="AS25">
            <v>100000</v>
          </cell>
          <cell r="AT25">
            <v>100000</v>
          </cell>
          <cell r="AU25">
            <v>100000</v>
          </cell>
          <cell r="AV25">
            <v>100000</v>
          </cell>
          <cell r="AW25">
            <v>100000</v>
          </cell>
          <cell r="AX25">
            <v>100000</v>
          </cell>
          <cell r="AY25">
            <v>100000</v>
          </cell>
          <cell r="AZ25">
            <v>100000</v>
          </cell>
          <cell r="BA25">
            <v>100000</v>
          </cell>
          <cell r="BB25">
            <v>100000</v>
          </cell>
          <cell r="BC25">
            <v>300000</v>
          </cell>
          <cell r="BD25">
            <v>300000</v>
          </cell>
          <cell r="BE25">
            <v>300000</v>
          </cell>
          <cell r="BF25">
            <v>300000</v>
          </cell>
          <cell r="BG25">
            <v>300000</v>
          </cell>
          <cell r="BH25">
            <v>300000</v>
          </cell>
          <cell r="BI25">
            <v>300000</v>
          </cell>
          <cell r="BJ25">
            <v>300000</v>
          </cell>
          <cell r="BK25">
            <v>300000</v>
          </cell>
          <cell r="BL25">
            <v>300000</v>
          </cell>
          <cell r="BM25">
            <v>300000</v>
          </cell>
          <cell r="BN25">
            <v>300000</v>
          </cell>
          <cell r="BO25">
            <v>100000</v>
          </cell>
          <cell r="BP25">
            <v>100000</v>
          </cell>
          <cell r="BQ25">
            <v>100000</v>
          </cell>
          <cell r="BR25">
            <v>100000</v>
          </cell>
          <cell r="BS25">
            <v>100000</v>
          </cell>
          <cell r="BT25">
            <v>100000</v>
          </cell>
          <cell r="BU25">
            <v>100000</v>
          </cell>
          <cell r="BV25">
            <v>100000</v>
          </cell>
          <cell r="BW25">
            <v>100000</v>
          </cell>
          <cell r="BX25">
            <v>100000</v>
          </cell>
          <cell r="BY25">
            <v>100000</v>
          </cell>
          <cell r="BZ25">
            <v>100000</v>
          </cell>
          <cell r="CA25">
            <v>1300000</v>
          </cell>
          <cell r="CB25">
            <v>1300000</v>
          </cell>
          <cell r="CC25">
            <v>1300000</v>
          </cell>
          <cell r="CD25">
            <v>1300000</v>
          </cell>
          <cell r="CE25">
            <v>1300000</v>
          </cell>
          <cell r="CF25">
            <v>1300000</v>
          </cell>
          <cell r="CG25">
            <v>1300000</v>
          </cell>
          <cell r="CH25">
            <v>1300000</v>
          </cell>
          <cell r="CI25">
            <v>1300000</v>
          </cell>
          <cell r="CJ25">
            <v>1300000</v>
          </cell>
          <cell r="CK25">
            <v>1300000</v>
          </cell>
          <cell r="CL25">
            <v>1300000</v>
          </cell>
          <cell r="CM25">
            <v>100000</v>
          </cell>
          <cell r="CN25">
            <v>100000</v>
          </cell>
          <cell r="CO25">
            <v>100000</v>
          </cell>
          <cell r="CP25">
            <v>100000</v>
          </cell>
          <cell r="CQ25">
            <v>100000</v>
          </cell>
          <cell r="CR25">
            <v>100000</v>
          </cell>
          <cell r="CS25">
            <v>100000</v>
          </cell>
          <cell r="CT25">
            <v>100000</v>
          </cell>
          <cell r="CU25">
            <v>100000</v>
          </cell>
          <cell r="CV25">
            <v>100000</v>
          </cell>
          <cell r="CW25">
            <v>100000</v>
          </cell>
          <cell r="CX25">
            <v>100000</v>
          </cell>
          <cell r="CY25">
            <v>1300000</v>
          </cell>
          <cell r="CZ25">
            <v>1300000</v>
          </cell>
          <cell r="DA25">
            <v>1300000</v>
          </cell>
          <cell r="DB25">
            <v>1300000</v>
          </cell>
          <cell r="DC25">
            <v>1300000</v>
          </cell>
          <cell r="DD25">
            <v>1300000</v>
          </cell>
          <cell r="DE25">
            <v>1300000</v>
          </cell>
          <cell r="DF25">
            <v>1300000</v>
          </cell>
          <cell r="DG25">
            <v>1300000</v>
          </cell>
          <cell r="DH25">
            <v>1300000</v>
          </cell>
          <cell r="DI25">
            <v>1300000</v>
          </cell>
          <cell r="DJ25">
            <v>1300000</v>
          </cell>
          <cell r="DK25">
            <v>100000</v>
          </cell>
          <cell r="DL25">
            <v>100000</v>
          </cell>
          <cell r="DM25">
            <v>100000</v>
          </cell>
          <cell r="DN25">
            <v>100000</v>
          </cell>
          <cell r="DO25">
            <v>100000</v>
          </cell>
          <cell r="DP25">
            <v>100000</v>
          </cell>
          <cell r="DQ25">
            <v>100000</v>
          </cell>
          <cell r="DR25">
            <v>100000</v>
          </cell>
          <cell r="DS25">
            <v>100000</v>
          </cell>
          <cell r="DT25">
            <v>100000</v>
          </cell>
          <cell r="DU25">
            <v>100000</v>
          </cell>
          <cell r="DV25">
            <v>100000</v>
          </cell>
        </row>
        <row r="26">
          <cell r="C26">
            <v>90170</v>
          </cell>
          <cell r="D26">
            <v>83830</v>
          </cell>
          <cell r="E26">
            <v>9330</v>
          </cell>
          <cell r="F26">
            <v>9330</v>
          </cell>
          <cell r="G26">
            <v>83830</v>
          </cell>
          <cell r="H26">
            <v>83830</v>
          </cell>
          <cell r="I26">
            <v>83830</v>
          </cell>
          <cell r="J26">
            <v>67070</v>
          </cell>
          <cell r="K26">
            <v>67070</v>
          </cell>
          <cell r="L26">
            <v>67070</v>
          </cell>
          <cell r="M26">
            <v>0</v>
          </cell>
          <cell r="N26">
            <v>0</v>
          </cell>
          <cell r="O26">
            <v>0</v>
          </cell>
          <cell r="P26">
            <v>13730</v>
          </cell>
          <cell r="Q26">
            <v>13730</v>
          </cell>
          <cell r="R26">
            <v>0</v>
          </cell>
          <cell r="S26">
            <v>9330</v>
          </cell>
          <cell r="T26">
            <v>9330</v>
          </cell>
          <cell r="U26">
            <v>9330</v>
          </cell>
          <cell r="V26">
            <v>9330</v>
          </cell>
          <cell r="W26">
            <v>7470</v>
          </cell>
          <cell r="X26">
            <v>7470</v>
          </cell>
          <cell r="Y26">
            <v>0</v>
          </cell>
          <cell r="Z26">
            <v>0</v>
          </cell>
          <cell r="AA26">
            <v>0</v>
          </cell>
          <cell r="AB26">
            <v>4670</v>
          </cell>
          <cell r="AC26">
            <v>4670</v>
          </cell>
          <cell r="AD26">
            <v>0</v>
          </cell>
          <cell r="AE26">
            <v>2400</v>
          </cell>
          <cell r="AF26">
            <v>2400</v>
          </cell>
          <cell r="AG26">
            <v>2400</v>
          </cell>
          <cell r="AH26">
            <v>2400</v>
          </cell>
          <cell r="AI26">
            <v>2400</v>
          </cell>
          <cell r="AJ26">
            <v>2400</v>
          </cell>
          <cell r="AK26">
            <v>2400</v>
          </cell>
          <cell r="AL26">
            <v>2400</v>
          </cell>
          <cell r="AM26">
            <v>2400</v>
          </cell>
          <cell r="AN26">
            <v>2400</v>
          </cell>
          <cell r="AO26">
            <v>2400</v>
          </cell>
          <cell r="AP26">
            <v>0</v>
          </cell>
          <cell r="AQ26">
            <v>1130</v>
          </cell>
          <cell r="AR26">
            <v>1130</v>
          </cell>
          <cell r="AS26">
            <v>1130</v>
          </cell>
          <cell r="AT26">
            <v>1130</v>
          </cell>
          <cell r="AU26">
            <v>1130</v>
          </cell>
          <cell r="AV26">
            <v>1130</v>
          </cell>
          <cell r="AW26">
            <v>1130</v>
          </cell>
          <cell r="AX26">
            <v>1130</v>
          </cell>
          <cell r="AY26">
            <v>1130</v>
          </cell>
          <cell r="AZ26">
            <v>1130</v>
          </cell>
          <cell r="BA26">
            <v>1130</v>
          </cell>
          <cell r="BB26">
            <v>0</v>
          </cell>
          <cell r="BC26">
            <v>8000</v>
          </cell>
          <cell r="BD26">
            <v>8000</v>
          </cell>
          <cell r="BE26">
            <v>8000</v>
          </cell>
          <cell r="BF26">
            <v>8000</v>
          </cell>
          <cell r="BG26">
            <v>8000</v>
          </cell>
          <cell r="BH26">
            <v>8000</v>
          </cell>
          <cell r="BI26">
            <v>8000</v>
          </cell>
          <cell r="BJ26">
            <v>8000</v>
          </cell>
          <cell r="BK26">
            <v>8000</v>
          </cell>
          <cell r="BL26">
            <v>8000</v>
          </cell>
          <cell r="BM26">
            <v>8000</v>
          </cell>
          <cell r="BN26">
            <v>0</v>
          </cell>
          <cell r="BO26">
            <v>1130</v>
          </cell>
          <cell r="BP26">
            <v>1130</v>
          </cell>
          <cell r="BQ26">
            <v>1130</v>
          </cell>
          <cell r="BR26">
            <v>1130</v>
          </cell>
          <cell r="BS26">
            <v>1130</v>
          </cell>
          <cell r="BT26">
            <v>1130</v>
          </cell>
          <cell r="BU26">
            <v>1130</v>
          </cell>
          <cell r="BV26">
            <v>1130</v>
          </cell>
          <cell r="BW26">
            <v>1130</v>
          </cell>
          <cell r="BX26">
            <v>1130</v>
          </cell>
          <cell r="BY26">
            <v>1130</v>
          </cell>
          <cell r="BZ26">
            <v>0</v>
          </cell>
          <cell r="CA26">
            <v>176170</v>
          </cell>
          <cell r="CB26">
            <v>176170</v>
          </cell>
          <cell r="CC26">
            <v>176170</v>
          </cell>
          <cell r="CD26">
            <v>176170</v>
          </cell>
          <cell r="CE26">
            <v>176170</v>
          </cell>
          <cell r="CF26">
            <v>176170</v>
          </cell>
          <cell r="CG26">
            <v>176170</v>
          </cell>
          <cell r="CH26">
            <v>176170</v>
          </cell>
          <cell r="CI26">
            <v>176170</v>
          </cell>
          <cell r="CJ26">
            <v>176170</v>
          </cell>
          <cell r="CK26">
            <v>176170</v>
          </cell>
          <cell r="CL26">
            <v>0</v>
          </cell>
          <cell r="CM26">
            <v>1130</v>
          </cell>
          <cell r="CN26">
            <v>1130</v>
          </cell>
          <cell r="CO26">
            <v>1130</v>
          </cell>
          <cell r="CP26">
            <v>1130</v>
          </cell>
          <cell r="CQ26">
            <v>1130</v>
          </cell>
          <cell r="CR26">
            <v>1130</v>
          </cell>
          <cell r="CS26">
            <v>1130</v>
          </cell>
          <cell r="CT26">
            <v>1130</v>
          </cell>
          <cell r="CU26">
            <v>1130</v>
          </cell>
          <cell r="CV26">
            <v>1130</v>
          </cell>
          <cell r="CW26">
            <v>1130</v>
          </cell>
          <cell r="CX26">
            <v>0</v>
          </cell>
          <cell r="CY26">
            <v>176170</v>
          </cell>
          <cell r="CZ26">
            <v>176170</v>
          </cell>
          <cell r="DA26">
            <v>176170</v>
          </cell>
          <cell r="DB26">
            <v>176170</v>
          </cell>
          <cell r="DC26">
            <v>176170</v>
          </cell>
          <cell r="DD26">
            <v>176170</v>
          </cell>
          <cell r="DE26">
            <v>176170</v>
          </cell>
          <cell r="DF26">
            <v>176170</v>
          </cell>
          <cell r="DG26">
            <v>176170</v>
          </cell>
          <cell r="DH26">
            <v>176170</v>
          </cell>
          <cell r="DI26">
            <v>176170</v>
          </cell>
          <cell r="DJ26">
            <v>0</v>
          </cell>
          <cell r="DK26">
            <v>1130</v>
          </cell>
          <cell r="DL26">
            <v>1130</v>
          </cell>
          <cell r="DM26">
            <v>1130</v>
          </cell>
          <cell r="DN26">
            <v>1130</v>
          </cell>
          <cell r="DO26">
            <v>1130</v>
          </cell>
          <cell r="DP26">
            <v>1130</v>
          </cell>
          <cell r="DQ26">
            <v>1130</v>
          </cell>
          <cell r="DR26">
            <v>1130</v>
          </cell>
          <cell r="DS26">
            <v>1130</v>
          </cell>
          <cell r="DT26">
            <v>1130</v>
          </cell>
          <cell r="DU26">
            <v>1130</v>
          </cell>
          <cell r="DV26">
            <v>0</v>
          </cell>
        </row>
        <row r="27">
          <cell r="C27">
            <v>0</v>
          </cell>
          <cell r="G27">
            <v>0</v>
          </cell>
          <cell r="L27">
            <v>52200</v>
          </cell>
          <cell r="M27">
            <v>52000</v>
          </cell>
          <cell r="N27">
            <v>52000</v>
          </cell>
          <cell r="O27">
            <v>45000</v>
          </cell>
          <cell r="P27">
            <v>44500</v>
          </cell>
          <cell r="Q27">
            <v>54500</v>
          </cell>
          <cell r="R27">
            <v>43000</v>
          </cell>
          <cell r="X27">
            <v>1100</v>
          </cell>
          <cell r="Y27">
            <v>800</v>
          </cell>
          <cell r="Z27">
            <v>800</v>
          </cell>
          <cell r="AA27">
            <v>800</v>
          </cell>
          <cell r="AB27">
            <v>800</v>
          </cell>
          <cell r="AC27">
            <v>800</v>
          </cell>
          <cell r="AD27">
            <v>800</v>
          </cell>
          <cell r="AE27">
            <v>42800</v>
          </cell>
          <cell r="AF27">
            <v>42800</v>
          </cell>
          <cell r="AG27">
            <v>42800</v>
          </cell>
          <cell r="AH27">
            <v>42800</v>
          </cell>
          <cell r="AI27">
            <v>42800</v>
          </cell>
          <cell r="AJ27">
            <v>6900</v>
          </cell>
          <cell r="AK27">
            <v>6800</v>
          </cell>
          <cell r="AL27">
            <v>6800</v>
          </cell>
          <cell r="AM27">
            <v>6800</v>
          </cell>
          <cell r="AN27">
            <v>6800</v>
          </cell>
          <cell r="AO27">
            <v>6800</v>
          </cell>
          <cell r="AP27">
            <v>6800</v>
          </cell>
          <cell r="AQ27">
            <v>800</v>
          </cell>
          <cell r="AR27">
            <v>800</v>
          </cell>
          <cell r="AS27">
            <v>800</v>
          </cell>
          <cell r="AT27">
            <v>800</v>
          </cell>
          <cell r="AU27">
            <v>800</v>
          </cell>
          <cell r="AV27">
            <v>0</v>
          </cell>
          <cell r="AW27">
            <v>0</v>
          </cell>
          <cell r="AX27">
            <v>0</v>
          </cell>
          <cell r="AY27">
            <v>0</v>
          </cell>
          <cell r="AZ27">
            <v>0</v>
          </cell>
          <cell r="BA27">
            <v>0</v>
          </cell>
          <cell r="BB27">
            <v>0</v>
          </cell>
          <cell r="BC27">
            <v>6800</v>
          </cell>
          <cell r="BD27">
            <v>6800</v>
          </cell>
          <cell r="BE27">
            <v>6800</v>
          </cell>
          <cell r="BF27">
            <v>6800</v>
          </cell>
          <cell r="BG27">
            <v>6800</v>
          </cell>
          <cell r="BH27">
            <v>3500</v>
          </cell>
          <cell r="BI27">
            <v>0</v>
          </cell>
          <cell r="BJ27">
            <v>0</v>
          </cell>
          <cell r="BK27">
            <v>0</v>
          </cell>
          <cell r="BL27">
            <v>0</v>
          </cell>
          <cell r="BM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3800</v>
          </cell>
          <cell r="CG27">
            <v>2700</v>
          </cell>
          <cell r="CH27">
            <v>2700</v>
          </cell>
          <cell r="CI27">
            <v>2700</v>
          </cell>
          <cell r="CJ27">
            <v>2700</v>
          </cell>
          <cell r="CK27">
            <v>2700</v>
          </cell>
          <cell r="CL27">
            <v>2700</v>
          </cell>
          <cell r="CR27">
            <v>1900</v>
          </cell>
          <cell r="CS27">
            <v>0</v>
          </cell>
          <cell r="CT27">
            <v>0</v>
          </cell>
          <cell r="CU27">
            <v>0</v>
          </cell>
          <cell r="CV27">
            <v>0</v>
          </cell>
          <cell r="CW27">
            <v>0</v>
          </cell>
          <cell r="CX27">
            <v>0</v>
          </cell>
          <cell r="CY27">
            <v>2700</v>
          </cell>
          <cell r="CZ27">
            <v>2700</v>
          </cell>
          <cell r="DA27">
            <v>2700</v>
          </cell>
          <cell r="DB27">
            <v>2700</v>
          </cell>
          <cell r="DC27">
            <v>2700</v>
          </cell>
          <cell r="DK27">
            <v>0</v>
          </cell>
          <cell r="DL27">
            <v>0</v>
          </cell>
          <cell r="DM27">
            <v>0</v>
          </cell>
          <cell r="DN27">
            <v>0</v>
          </cell>
          <cell r="DO27">
            <v>0</v>
          </cell>
        </row>
        <row r="28">
          <cell r="C28">
            <v>0</v>
          </cell>
          <cell r="G28">
            <v>0</v>
          </cell>
        </row>
        <row r="29">
          <cell r="C29">
            <v>0</v>
          </cell>
          <cell r="G29">
            <v>0</v>
          </cell>
        </row>
        <row r="30">
          <cell r="C30">
            <v>0</v>
          </cell>
          <cell r="D30">
            <v>0</v>
          </cell>
          <cell r="G30">
            <v>0</v>
          </cell>
          <cell r="H30">
            <v>0</v>
          </cell>
          <cell r="I30">
            <v>0</v>
          </cell>
          <cell r="J30">
            <v>0</v>
          </cell>
          <cell r="K30">
            <v>0</v>
          </cell>
          <cell r="L30">
            <v>0</v>
          </cell>
          <cell r="M30">
            <v>0</v>
          </cell>
          <cell r="N30">
            <v>0</v>
          </cell>
          <cell r="O30">
            <v>0</v>
          </cell>
          <cell r="P30">
            <v>0</v>
          </cell>
          <cell r="Q30">
            <v>0</v>
          </cell>
          <cell r="R30">
            <v>0</v>
          </cell>
          <cell r="AE30">
            <v>0</v>
          </cell>
          <cell r="AF30">
            <v>0</v>
          </cell>
          <cell r="AG30">
            <v>0</v>
          </cell>
          <cell r="AH30">
            <v>0</v>
          </cell>
          <cell r="AI30">
            <v>0</v>
          </cell>
          <cell r="AJ30">
            <v>0</v>
          </cell>
          <cell r="AK30">
            <v>0</v>
          </cell>
          <cell r="AL30">
            <v>0</v>
          </cell>
          <cell r="AM30">
            <v>0</v>
          </cell>
          <cell r="AN30">
            <v>0</v>
          </cell>
          <cell r="AO30">
            <v>0</v>
          </cell>
          <cell r="AP30">
            <v>0</v>
          </cell>
          <cell r="BC30">
            <v>0</v>
          </cell>
          <cell r="BD30">
            <v>0</v>
          </cell>
          <cell r="BE30">
            <v>0</v>
          </cell>
          <cell r="BF30">
            <v>0</v>
          </cell>
          <cell r="BG30">
            <v>0</v>
          </cell>
          <cell r="BH30">
            <v>0</v>
          </cell>
          <cell r="BI30">
            <v>0</v>
          </cell>
          <cell r="BJ30">
            <v>0</v>
          </cell>
          <cell r="BK30">
            <v>0</v>
          </cell>
          <cell r="BL30">
            <v>0</v>
          </cell>
          <cell r="BM30">
            <v>0</v>
          </cell>
          <cell r="BN30">
            <v>0</v>
          </cell>
          <cell r="CA30">
            <v>0</v>
          </cell>
          <cell r="CB30">
            <v>0</v>
          </cell>
          <cell r="CC30">
            <v>0</v>
          </cell>
          <cell r="CD30">
            <v>0</v>
          </cell>
          <cell r="CE30">
            <v>0</v>
          </cell>
          <cell r="CF30">
            <v>0</v>
          </cell>
          <cell r="CG30">
            <v>0</v>
          </cell>
          <cell r="CH30">
            <v>0</v>
          </cell>
          <cell r="CI30">
            <v>0</v>
          </cell>
          <cell r="CJ30">
            <v>0</v>
          </cell>
          <cell r="CK30">
            <v>0</v>
          </cell>
          <cell r="CL30">
            <v>0</v>
          </cell>
          <cell r="CY30">
            <v>0</v>
          </cell>
          <cell r="CZ30">
            <v>0</v>
          </cell>
          <cell r="DA30">
            <v>0</v>
          </cell>
          <cell r="DB30">
            <v>0</v>
          </cell>
          <cell r="DC30">
            <v>0</v>
          </cell>
          <cell r="DD30">
            <v>0</v>
          </cell>
          <cell r="DE30">
            <v>0</v>
          </cell>
          <cell r="DF30">
            <v>0</v>
          </cell>
          <cell r="DG30">
            <v>0</v>
          </cell>
          <cell r="DH30">
            <v>0</v>
          </cell>
          <cell r="DI30">
            <v>0</v>
          </cell>
          <cell r="DJ30">
            <v>0</v>
          </cell>
        </row>
        <row r="31">
          <cell r="C31">
            <v>0</v>
          </cell>
          <cell r="G31">
            <v>0</v>
          </cell>
          <cell r="L31">
            <v>-45000</v>
          </cell>
          <cell r="X31">
            <v>-3734</v>
          </cell>
          <cell r="AB31">
            <v>-1864</v>
          </cell>
        </row>
        <row r="32">
          <cell r="C32">
            <v>0</v>
          </cell>
          <cell r="D32">
            <v>-90170</v>
          </cell>
          <cell r="E32">
            <v>0</v>
          </cell>
          <cell r="F32">
            <v>-9330</v>
          </cell>
          <cell r="G32">
            <v>0</v>
          </cell>
          <cell r="R32">
            <v>-27460</v>
          </cell>
          <cell r="S32">
            <v>-9330</v>
          </cell>
          <cell r="T32">
            <v>-9330</v>
          </cell>
          <cell r="U32">
            <v>-9330</v>
          </cell>
          <cell r="V32">
            <v>-7470</v>
          </cell>
          <cell r="W32">
            <v>-7470</v>
          </cell>
          <cell r="X32">
            <v>-3736</v>
          </cell>
          <cell r="AD32">
            <v>-7476</v>
          </cell>
          <cell r="AE32">
            <v>0</v>
          </cell>
          <cell r="AF32">
            <v>0</v>
          </cell>
          <cell r="AG32">
            <v>0</v>
          </cell>
          <cell r="AH32">
            <v>0</v>
          </cell>
          <cell r="AI32">
            <v>0</v>
          </cell>
          <cell r="AJ32">
            <v>0</v>
          </cell>
          <cell r="AK32">
            <v>0</v>
          </cell>
          <cell r="AL32">
            <v>0</v>
          </cell>
          <cell r="AM32">
            <v>0</v>
          </cell>
          <cell r="AN32">
            <v>0</v>
          </cell>
          <cell r="AO32">
            <v>0</v>
          </cell>
          <cell r="AP32">
            <v>-12000</v>
          </cell>
          <cell r="AQ32">
            <v>0</v>
          </cell>
          <cell r="AR32">
            <v>0</v>
          </cell>
          <cell r="AS32">
            <v>0</v>
          </cell>
          <cell r="AT32">
            <v>0</v>
          </cell>
          <cell r="AU32">
            <v>0</v>
          </cell>
          <cell r="AV32">
            <v>0</v>
          </cell>
          <cell r="AW32">
            <v>0</v>
          </cell>
          <cell r="AX32">
            <v>0</v>
          </cell>
          <cell r="AY32">
            <v>0</v>
          </cell>
          <cell r="AZ32">
            <v>0</v>
          </cell>
          <cell r="BA32">
            <v>0</v>
          </cell>
          <cell r="BB32">
            <v>-5650</v>
          </cell>
          <cell r="BC32">
            <v>0</v>
          </cell>
          <cell r="BD32">
            <v>0</v>
          </cell>
          <cell r="BE32">
            <v>0</v>
          </cell>
          <cell r="BF32">
            <v>0</v>
          </cell>
          <cell r="BG32">
            <v>0</v>
          </cell>
          <cell r="BH32">
            <v>0</v>
          </cell>
          <cell r="BI32">
            <v>0</v>
          </cell>
          <cell r="BJ32">
            <v>0</v>
          </cell>
          <cell r="BK32">
            <v>0</v>
          </cell>
          <cell r="BL32">
            <v>0</v>
          </cell>
          <cell r="BM32">
            <v>0</v>
          </cell>
          <cell r="BN32">
            <v>-40000</v>
          </cell>
          <cell r="BO32">
            <v>0</v>
          </cell>
          <cell r="BP32">
            <v>0</v>
          </cell>
          <cell r="BQ32">
            <v>0</v>
          </cell>
          <cell r="BR32">
            <v>0</v>
          </cell>
          <cell r="BS32">
            <v>0</v>
          </cell>
          <cell r="BT32">
            <v>0</v>
          </cell>
          <cell r="BU32">
            <v>0</v>
          </cell>
          <cell r="BV32">
            <v>0</v>
          </cell>
          <cell r="BW32">
            <v>0</v>
          </cell>
          <cell r="BX32">
            <v>0</v>
          </cell>
          <cell r="BY32">
            <v>0</v>
          </cell>
          <cell r="BZ32">
            <v>-5650</v>
          </cell>
          <cell r="CA32">
            <v>0</v>
          </cell>
          <cell r="CB32">
            <v>0</v>
          </cell>
          <cell r="CC32">
            <v>0</v>
          </cell>
          <cell r="CD32">
            <v>0</v>
          </cell>
          <cell r="CE32">
            <v>0</v>
          </cell>
          <cell r="CF32">
            <v>0</v>
          </cell>
          <cell r="CG32">
            <v>0</v>
          </cell>
          <cell r="CH32">
            <v>0</v>
          </cell>
          <cell r="CI32">
            <v>0</v>
          </cell>
          <cell r="CJ32">
            <v>0</v>
          </cell>
          <cell r="CK32">
            <v>0</v>
          </cell>
          <cell r="CL32">
            <v>-421170</v>
          </cell>
          <cell r="CM32">
            <v>0</v>
          </cell>
          <cell r="CN32">
            <v>0</v>
          </cell>
          <cell r="CO32">
            <v>0</v>
          </cell>
          <cell r="CP32">
            <v>0</v>
          </cell>
          <cell r="CQ32">
            <v>0</v>
          </cell>
          <cell r="CR32">
            <v>0</v>
          </cell>
          <cell r="CS32">
            <v>0</v>
          </cell>
          <cell r="CT32">
            <v>0</v>
          </cell>
          <cell r="CU32">
            <v>0</v>
          </cell>
          <cell r="CV32">
            <v>0</v>
          </cell>
          <cell r="CW32">
            <v>0</v>
          </cell>
          <cell r="CX32">
            <v>-5650</v>
          </cell>
          <cell r="CY32">
            <v>0</v>
          </cell>
          <cell r="CZ32">
            <v>0</v>
          </cell>
          <cell r="DA32">
            <v>0</v>
          </cell>
          <cell r="DB32">
            <v>0</v>
          </cell>
          <cell r="DC32">
            <v>0</v>
          </cell>
          <cell r="DD32">
            <v>0</v>
          </cell>
          <cell r="DE32">
            <v>0</v>
          </cell>
          <cell r="DF32">
            <v>0</v>
          </cell>
          <cell r="DG32">
            <v>0</v>
          </cell>
          <cell r="DH32">
            <v>0</v>
          </cell>
          <cell r="DI32">
            <v>0</v>
          </cell>
          <cell r="DK32">
            <v>0</v>
          </cell>
          <cell r="DL32">
            <v>0</v>
          </cell>
          <cell r="DM32">
            <v>0</v>
          </cell>
          <cell r="DN32">
            <v>0</v>
          </cell>
          <cell r="DO32">
            <v>0</v>
          </cell>
          <cell r="DP32">
            <v>0</v>
          </cell>
          <cell r="DQ32">
            <v>0</v>
          </cell>
          <cell r="DR32">
            <v>0</v>
          </cell>
          <cell r="DS32">
            <v>0</v>
          </cell>
          <cell r="DT32">
            <v>0</v>
          </cell>
          <cell r="DU32">
            <v>0</v>
          </cell>
        </row>
        <row r="33">
          <cell r="C33">
            <v>90170</v>
          </cell>
          <cell r="D33">
            <v>-6340</v>
          </cell>
          <cell r="E33">
            <v>9330</v>
          </cell>
          <cell r="F33">
            <v>0</v>
          </cell>
          <cell r="G33">
            <v>83830</v>
          </cell>
          <cell r="H33">
            <v>83830</v>
          </cell>
          <cell r="I33">
            <v>83830</v>
          </cell>
          <cell r="J33">
            <v>67070</v>
          </cell>
          <cell r="K33">
            <v>67070</v>
          </cell>
          <cell r="L33">
            <v>74270</v>
          </cell>
          <cell r="M33">
            <v>52000</v>
          </cell>
          <cell r="N33">
            <v>52000</v>
          </cell>
          <cell r="O33">
            <v>45000</v>
          </cell>
          <cell r="P33">
            <v>58230</v>
          </cell>
          <cell r="Q33">
            <v>68230</v>
          </cell>
          <cell r="R33">
            <v>15540</v>
          </cell>
          <cell r="S33">
            <v>0</v>
          </cell>
          <cell r="T33">
            <v>0</v>
          </cell>
          <cell r="U33">
            <v>0</v>
          </cell>
          <cell r="V33">
            <v>1860</v>
          </cell>
          <cell r="W33">
            <v>0</v>
          </cell>
          <cell r="X33">
            <v>1100</v>
          </cell>
          <cell r="Y33">
            <v>800</v>
          </cell>
          <cell r="Z33">
            <v>800</v>
          </cell>
          <cell r="AA33">
            <v>800</v>
          </cell>
          <cell r="AB33">
            <v>3606</v>
          </cell>
          <cell r="AC33">
            <v>5470</v>
          </cell>
          <cell r="AD33">
            <v>-6676</v>
          </cell>
          <cell r="AE33">
            <v>45200</v>
          </cell>
          <cell r="AF33">
            <v>45200</v>
          </cell>
          <cell r="AG33">
            <v>45200</v>
          </cell>
          <cell r="AH33">
            <v>45200</v>
          </cell>
          <cell r="AI33">
            <v>45200</v>
          </cell>
          <cell r="AJ33">
            <v>9300</v>
          </cell>
          <cell r="AK33">
            <v>9200</v>
          </cell>
          <cell r="AL33">
            <v>9200</v>
          </cell>
          <cell r="AM33">
            <v>9200</v>
          </cell>
          <cell r="AN33">
            <v>9200</v>
          </cell>
          <cell r="AO33">
            <v>9200</v>
          </cell>
          <cell r="AP33">
            <v>-5200</v>
          </cell>
          <cell r="AQ33">
            <v>1930</v>
          </cell>
          <cell r="AR33">
            <v>1930</v>
          </cell>
          <cell r="AS33">
            <v>1930</v>
          </cell>
          <cell r="AT33">
            <v>1930</v>
          </cell>
          <cell r="AU33">
            <v>1930</v>
          </cell>
          <cell r="AV33">
            <v>1130</v>
          </cell>
          <cell r="AW33">
            <v>1130</v>
          </cell>
          <cell r="AX33">
            <v>1130</v>
          </cell>
          <cell r="AY33">
            <v>1130</v>
          </cell>
          <cell r="AZ33">
            <v>1130</v>
          </cell>
          <cell r="BA33">
            <v>1130</v>
          </cell>
          <cell r="BB33">
            <v>-5650</v>
          </cell>
          <cell r="BC33">
            <v>14800</v>
          </cell>
          <cell r="BD33">
            <v>14800</v>
          </cell>
          <cell r="BE33">
            <v>14800</v>
          </cell>
          <cell r="BF33">
            <v>14800</v>
          </cell>
          <cell r="BG33">
            <v>14800</v>
          </cell>
          <cell r="BH33">
            <v>11500</v>
          </cell>
          <cell r="BI33">
            <v>8000</v>
          </cell>
          <cell r="BJ33">
            <v>8000</v>
          </cell>
          <cell r="BK33">
            <v>8000</v>
          </cell>
          <cell r="BL33">
            <v>8000</v>
          </cell>
          <cell r="BM33">
            <v>8000</v>
          </cell>
          <cell r="BN33">
            <v>-40000</v>
          </cell>
          <cell r="BO33">
            <v>1130</v>
          </cell>
          <cell r="BP33">
            <v>1130</v>
          </cell>
          <cell r="BQ33">
            <v>1130</v>
          </cell>
          <cell r="BR33">
            <v>1130</v>
          </cell>
          <cell r="BS33">
            <v>1130</v>
          </cell>
          <cell r="BT33">
            <v>1130</v>
          </cell>
          <cell r="BU33">
            <v>1130</v>
          </cell>
          <cell r="BV33">
            <v>1130</v>
          </cell>
          <cell r="BW33">
            <v>1130</v>
          </cell>
          <cell r="BX33">
            <v>1130</v>
          </cell>
          <cell r="BY33">
            <v>1130</v>
          </cell>
          <cell r="BZ33">
            <v>-5650</v>
          </cell>
          <cell r="CA33">
            <v>176170</v>
          </cell>
          <cell r="CB33">
            <v>176170</v>
          </cell>
          <cell r="CC33">
            <v>176170</v>
          </cell>
          <cell r="CD33">
            <v>176170</v>
          </cell>
          <cell r="CE33">
            <v>176170</v>
          </cell>
          <cell r="CF33">
            <v>179970</v>
          </cell>
          <cell r="CG33">
            <v>178870</v>
          </cell>
          <cell r="CH33">
            <v>178870</v>
          </cell>
          <cell r="CI33">
            <v>178870</v>
          </cell>
          <cell r="CJ33">
            <v>178870</v>
          </cell>
          <cell r="CK33">
            <v>178870</v>
          </cell>
          <cell r="CL33">
            <v>-418470</v>
          </cell>
          <cell r="CM33">
            <v>1130</v>
          </cell>
          <cell r="CN33">
            <v>1130</v>
          </cell>
          <cell r="CO33">
            <v>1130</v>
          </cell>
          <cell r="CP33">
            <v>1130</v>
          </cell>
          <cell r="CQ33">
            <v>1130</v>
          </cell>
          <cell r="CR33">
            <v>3030</v>
          </cell>
          <cell r="CS33">
            <v>1130</v>
          </cell>
          <cell r="CT33">
            <v>1130</v>
          </cell>
          <cell r="CU33">
            <v>1130</v>
          </cell>
          <cell r="CV33">
            <v>1130</v>
          </cell>
          <cell r="CW33">
            <v>1130</v>
          </cell>
          <cell r="CX33">
            <v>-5650</v>
          </cell>
          <cell r="CY33">
            <v>178870</v>
          </cell>
          <cell r="CZ33">
            <v>178870</v>
          </cell>
          <cell r="DA33">
            <v>178870</v>
          </cell>
          <cell r="DB33">
            <v>178870</v>
          </cell>
          <cell r="DC33">
            <v>178870</v>
          </cell>
          <cell r="DD33">
            <v>176170</v>
          </cell>
          <cell r="DE33">
            <v>176170</v>
          </cell>
          <cell r="DF33">
            <v>176170</v>
          </cell>
          <cell r="DG33">
            <v>176170</v>
          </cell>
          <cell r="DH33">
            <v>176170</v>
          </cell>
          <cell r="DI33">
            <v>176170</v>
          </cell>
          <cell r="DJ33">
            <v>0</v>
          </cell>
          <cell r="DK33">
            <v>1130</v>
          </cell>
          <cell r="DL33">
            <v>1130</v>
          </cell>
          <cell r="DM33">
            <v>1130</v>
          </cell>
          <cell r="DN33">
            <v>1130</v>
          </cell>
          <cell r="DO33">
            <v>1130</v>
          </cell>
          <cell r="DP33">
            <v>1130</v>
          </cell>
          <cell r="DQ33">
            <v>1130</v>
          </cell>
          <cell r="DR33">
            <v>1130</v>
          </cell>
          <cell r="DS33">
            <v>1130</v>
          </cell>
          <cell r="DT33">
            <v>1130</v>
          </cell>
          <cell r="DU33">
            <v>1130</v>
          </cell>
          <cell r="DV33">
            <v>0</v>
          </cell>
        </row>
        <row r="34">
          <cell r="C34">
            <v>709830</v>
          </cell>
          <cell r="D34">
            <v>806340</v>
          </cell>
          <cell r="E34">
            <v>190670</v>
          </cell>
          <cell r="F34">
            <v>200000</v>
          </cell>
          <cell r="G34">
            <v>716170</v>
          </cell>
          <cell r="H34">
            <v>716170</v>
          </cell>
          <cell r="I34">
            <v>716170</v>
          </cell>
          <cell r="J34">
            <v>732930</v>
          </cell>
          <cell r="K34">
            <v>732930</v>
          </cell>
          <cell r="L34">
            <v>725730</v>
          </cell>
          <cell r="M34">
            <v>-52000</v>
          </cell>
          <cell r="N34">
            <v>-52000</v>
          </cell>
          <cell r="O34">
            <v>-45000</v>
          </cell>
          <cell r="P34">
            <v>291770</v>
          </cell>
          <cell r="Q34">
            <v>281770</v>
          </cell>
          <cell r="R34">
            <v>334460</v>
          </cell>
          <cell r="S34">
            <v>200000</v>
          </cell>
          <cell r="T34">
            <v>200000</v>
          </cell>
          <cell r="U34">
            <v>200000</v>
          </cell>
          <cell r="V34">
            <v>198140</v>
          </cell>
          <cell r="W34">
            <v>200000</v>
          </cell>
          <cell r="X34">
            <v>198900</v>
          </cell>
          <cell r="Y34">
            <v>-800</v>
          </cell>
          <cell r="Z34">
            <v>-800</v>
          </cell>
          <cell r="AA34">
            <v>-800</v>
          </cell>
          <cell r="AB34">
            <v>146394</v>
          </cell>
          <cell r="AC34">
            <v>144530</v>
          </cell>
          <cell r="AD34">
            <v>156676</v>
          </cell>
          <cell r="AE34">
            <v>154800</v>
          </cell>
          <cell r="AF34">
            <v>154800</v>
          </cell>
          <cell r="AG34">
            <v>154800</v>
          </cell>
          <cell r="AH34">
            <v>154800</v>
          </cell>
          <cell r="AI34">
            <v>154800</v>
          </cell>
          <cell r="AJ34">
            <v>190700</v>
          </cell>
          <cell r="AK34">
            <v>190800</v>
          </cell>
          <cell r="AL34">
            <v>190800</v>
          </cell>
          <cell r="AM34">
            <v>190800</v>
          </cell>
          <cell r="AN34">
            <v>190800</v>
          </cell>
          <cell r="AO34">
            <v>190800</v>
          </cell>
          <cell r="AP34">
            <v>205200</v>
          </cell>
          <cell r="AQ34">
            <v>98070</v>
          </cell>
          <cell r="AR34">
            <v>98070</v>
          </cell>
          <cell r="AS34">
            <v>98070</v>
          </cell>
          <cell r="AT34">
            <v>98070</v>
          </cell>
          <cell r="AU34">
            <v>98070</v>
          </cell>
          <cell r="AV34">
            <v>98870</v>
          </cell>
          <cell r="AW34">
            <v>98870</v>
          </cell>
          <cell r="AX34">
            <v>98870</v>
          </cell>
          <cell r="AY34">
            <v>98870</v>
          </cell>
          <cell r="AZ34">
            <v>98870</v>
          </cell>
          <cell r="BA34">
            <v>98870</v>
          </cell>
          <cell r="BB34">
            <v>105650</v>
          </cell>
          <cell r="BC34">
            <v>285200</v>
          </cell>
          <cell r="BD34">
            <v>285200</v>
          </cell>
          <cell r="BE34">
            <v>285200</v>
          </cell>
          <cell r="BF34">
            <v>285200</v>
          </cell>
          <cell r="BG34">
            <v>285200</v>
          </cell>
          <cell r="BH34">
            <v>288500</v>
          </cell>
          <cell r="BI34">
            <v>292000</v>
          </cell>
          <cell r="BJ34">
            <v>292000</v>
          </cell>
          <cell r="BK34">
            <v>292000</v>
          </cell>
          <cell r="BL34">
            <v>292000</v>
          </cell>
          <cell r="BM34">
            <v>292000</v>
          </cell>
          <cell r="BN34">
            <v>340000</v>
          </cell>
          <cell r="BO34">
            <v>98870</v>
          </cell>
          <cell r="BP34">
            <v>98870</v>
          </cell>
          <cell r="BQ34">
            <v>98870</v>
          </cell>
          <cell r="BR34">
            <v>98870</v>
          </cell>
          <cell r="BS34">
            <v>98870</v>
          </cell>
          <cell r="BT34">
            <v>98870</v>
          </cell>
          <cell r="BU34">
            <v>98870</v>
          </cell>
          <cell r="BV34">
            <v>98870</v>
          </cell>
          <cell r="BW34">
            <v>98870</v>
          </cell>
          <cell r="BX34">
            <v>98870</v>
          </cell>
          <cell r="BY34">
            <v>98870</v>
          </cell>
          <cell r="BZ34">
            <v>105650</v>
          </cell>
          <cell r="CA34">
            <v>1123830</v>
          </cell>
          <cell r="CB34">
            <v>1123830</v>
          </cell>
          <cell r="CC34">
            <v>1123830</v>
          </cell>
          <cell r="CD34">
            <v>1123830</v>
          </cell>
          <cell r="CE34">
            <v>1123830</v>
          </cell>
          <cell r="CF34">
            <v>1120030</v>
          </cell>
          <cell r="CG34">
            <v>1121130</v>
          </cell>
          <cell r="CH34">
            <v>1121130</v>
          </cell>
          <cell r="CI34">
            <v>1121130</v>
          </cell>
          <cell r="CJ34">
            <v>1121130</v>
          </cell>
          <cell r="CK34">
            <v>1121130</v>
          </cell>
          <cell r="CL34">
            <v>1718470</v>
          </cell>
          <cell r="CM34">
            <v>98870</v>
          </cell>
          <cell r="CN34">
            <v>98870</v>
          </cell>
          <cell r="CO34">
            <v>98870</v>
          </cell>
          <cell r="CP34">
            <v>98870</v>
          </cell>
          <cell r="CQ34">
            <v>98870</v>
          </cell>
          <cell r="CR34">
            <v>96970</v>
          </cell>
          <cell r="CS34">
            <v>98870</v>
          </cell>
          <cell r="CT34">
            <v>98870</v>
          </cell>
          <cell r="CU34">
            <v>98870</v>
          </cell>
          <cell r="CV34">
            <v>98870</v>
          </cell>
          <cell r="CW34">
            <v>98870</v>
          </cell>
          <cell r="CX34">
            <v>105650</v>
          </cell>
          <cell r="CY34">
            <v>1121130</v>
          </cell>
          <cell r="CZ34">
            <v>1121130</v>
          </cell>
          <cell r="DA34">
            <v>1121130</v>
          </cell>
          <cell r="DB34">
            <v>1121130</v>
          </cell>
          <cell r="DC34">
            <v>1121130</v>
          </cell>
          <cell r="DD34">
            <v>1123830</v>
          </cell>
          <cell r="DE34">
            <v>1123830</v>
          </cell>
          <cell r="DF34">
            <v>1123830</v>
          </cell>
          <cell r="DG34">
            <v>1123830</v>
          </cell>
          <cell r="DH34">
            <v>1123830</v>
          </cell>
          <cell r="DI34">
            <v>1123830</v>
          </cell>
          <cell r="DJ34">
            <v>1300000</v>
          </cell>
          <cell r="DK34">
            <v>98870</v>
          </cell>
          <cell r="DL34">
            <v>98870</v>
          </cell>
          <cell r="DM34">
            <v>98870</v>
          </cell>
          <cell r="DN34">
            <v>98870</v>
          </cell>
          <cell r="DO34">
            <v>98870</v>
          </cell>
          <cell r="DP34">
            <v>98870</v>
          </cell>
          <cell r="DQ34">
            <v>98870</v>
          </cell>
          <cell r="DR34">
            <v>98870</v>
          </cell>
          <cell r="DS34">
            <v>98870</v>
          </cell>
          <cell r="DT34">
            <v>98870</v>
          </cell>
          <cell r="DU34">
            <v>98870</v>
          </cell>
          <cell r="DV34">
            <v>100000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row>
        <row r="36">
          <cell r="C36">
            <v>0</v>
          </cell>
          <cell r="D36">
            <v>1</v>
          </cell>
          <cell r="E36">
            <v>0</v>
          </cell>
          <cell r="F36">
            <v>0</v>
          </cell>
          <cell r="G36">
            <v>1</v>
          </cell>
          <cell r="H36">
            <v>1</v>
          </cell>
          <cell r="I36">
            <v>1</v>
          </cell>
          <cell r="J36">
            <v>1</v>
          </cell>
          <cell r="K36">
            <v>1</v>
          </cell>
          <cell r="L36">
            <v>1</v>
          </cell>
          <cell r="M36">
            <v>1</v>
          </cell>
          <cell r="N36">
            <v>1</v>
          </cell>
          <cell r="O36">
            <v>1</v>
          </cell>
          <cell r="P36">
            <v>1</v>
          </cell>
          <cell r="Q36">
            <v>1</v>
          </cell>
          <cell r="R36">
            <v>2</v>
          </cell>
          <cell r="S36">
            <v>0</v>
          </cell>
          <cell r="T36">
            <v>0</v>
          </cell>
          <cell r="U36">
            <v>0</v>
          </cell>
          <cell r="V36">
            <v>0</v>
          </cell>
          <cell r="W36">
            <v>0</v>
          </cell>
          <cell r="X36">
            <v>0</v>
          </cell>
          <cell r="Y36">
            <v>0</v>
          </cell>
          <cell r="Z36">
            <v>0</v>
          </cell>
          <cell r="AA36">
            <v>0</v>
          </cell>
          <cell r="AB36">
            <v>0</v>
          </cell>
          <cell r="AC36">
            <v>0</v>
          </cell>
          <cell r="AD36">
            <v>0</v>
          </cell>
          <cell r="AE36">
            <v>2</v>
          </cell>
          <cell r="AF36">
            <v>2</v>
          </cell>
          <cell r="AG36">
            <v>2</v>
          </cell>
          <cell r="AH36">
            <v>2</v>
          </cell>
          <cell r="AI36">
            <v>2</v>
          </cell>
          <cell r="AJ36">
            <v>2</v>
          </cell>
          <cell r="AK36">
            <v>2</v>
          </cell>
          <cell r="AL36">
            <v>2</v>
          </cell>
          <cell r="AM36">
            <v>2</v>
          </cell>
          <cell r="AN36">
            <v>2</v>
          </cell>
          <cell r="AO36">
            <v>2</v>
          </cell>
          <cell r="AP36">
            <v>2</v>
          </cell>
          <cell r="AQ36">
            <v>0</v>
          </cell>
          <cell r="AR36">
            <v>0</v>
          </cell>
          <cell r="AS36">
            <v>0</v>
          </cell>
          <cell r="AT36">
            <v>0</v>
          </cell>
          <cell r="AU36">
            <v>0</v>
          </cell>
          <cell r="AV36">
            <v>0</v>
          </cell>
          <cell r="AW36">
            <v>0</v>
          </cell>
          <cell r="AX36">
            <v>0</v>
          </cell>
          <cell r="AY36">
            <v>0</v>
          </cell>
          <cell r="AZ36">
            <v>0</v>
          </cell>
          <cell r="BA36">
            <v>0</v>
          </cell>
          <cell r="BB36">
            <v>0</v>
          </cell>
          <cell r="BC36">
            <v>2</v>
          </cell>
          <cell r="BD36">
            <v>2</v>
          </cell>
          <cell r="BE36">
            <v>2</v>
          </cell>
          <cell r="BF36">
            <v>2</v>
          </cell>
          <cell r="BG36">
            <v>2</v>
          </cell>
          <cell r="BH36">
            <v>2</v>
          </cell>
          <cell r="BI36">
            <v>2</v>
          </cell>
          <cell r="BJ36">
            <v>2</v>
          </cell>
          <cell r="BK36">
            <v>2</v>
          </cell>
          <cell r="BL36">
            <v>2</v>
          </cell>
          <cell r="BM36">
            <v>2</v>
          </cell>
          <cell r="BN36">
            <v>2</v>
          </cell>
          <cell r="BO36">
            <v>0</v>
          </cell>
          <cell r="BP36">
            <v>0</v>
          </cell>
          <cell r="BQ36">
            <v>0</v>
          </cell>
          <cell r="BR36">
            <v>0</v>
          </cell>
          <cell r="BS36">
            <v>0</v>
          </cell>
          <cell r="BT36">
            <v>0</v>
          </cell>
          <cell r="BU36">
            <v>0</v>
          </cell>
          <cell r="BV36">
            <v>0</v>
          </cell>
          <cell r="BW36">
            <v>0</v>
          </cell>
          <cell r="BX36">
            <v>0</v>
          </cell>
          <cell r="BY36">
            <v>0</v>
          </cell>
          <cell r="BZ36">
            <v>0</v>
          </cell>
          <cell r="CA36">
            <v>2</v>
          </cell>
          <cell r="CB36">
            <v>2</v>
          </cell>
          <cell r="CC36">
            <v>2</v>
          </cell>
          <cell r="CD36">
            <v>2</v>
          </cell>
          <cell r="CE36">
            <v>2</v>
          </cell>
          <cell r="CF36">
            <v>2</v>
          </cell>
          <cell r="CG36">
            <v>2</v>
          </cell>
          <cell r="CH36">
            <v>2</v>
          </cell>
          <cell r="CI36">
            <v>2</v>
          </cell>
          <cell r="CJ36">
            <v>2</v>
          </cell>
          <cell r="CK36">
            <v>2</v>
          </cell>
          <cell r="CL36">
            <v>2</v>
          </cell>
          <cell r="CM36">
            <v>0</v>
          </cell>
          <cell r="CN36">
            <v>0</v>
          </cell>
          <cell r="CO36">
            <v>0</v>
          </cell>
          <cell r="CP36">
            <v>0</v>
          </cell>
          <cell r="CQ36">
            <v>0</v>
          </cell>
          <cell r="CR36">
            <v>0</v>
          </cell>
          <cell r="CS36">
            <v>0</v>
          </cell>
          <cell r="CT36">
            <v>0</v>
          </cell>
          <cell r="CU36">
            <v>0</v>
          </cell>
          <cell r="CV36">
            <v>0</v>
          </cell>
          <cell r="CW36">
            <v>0</v>
          </cell>
          <cell r="CX36">
            <v>0</v>
          </cell>
          <cell r="CY36">
            <v>2</v>
          </cell>
          <cell r="CZ36">
            <v>2</v>
          </cell>
          <cell r="DA36">
            <v>2</v>
          </cell>
          <cell r="DB36">
            <v>2</v>
          </cell>
          <cell r="DC36">
            <v>2</v>
          </cell>
          <cell r="DD36">
            <v>2</v>
          </cell>
          <cell r="DE36">
            <v>2</v>
          </cell>
          <cell r="DF36">
            <v>2</v>
          </cell>
          <cell r="DG36">
            <v>2</v>
          </cell>
          <cell r="DH36">
            <v>2</v>
          </cell>
          <cell r="DI36">
            <v>2</v>
          </cell>
          <cell r="DJ36">
            <v>2</v>
          </cell>
          <cell r="DK36">
            <v>0</v>
          </cell>
          <cell r="DL36">
            <v>0</v>
          </cell>
          <cell r="DM36">
            <v>0</v>
          </cell>
          <cell r="DN36">
            <v>0</v>
          </cell>
          <cell r="DO36">
            <v>0</v>
          </cell>
          <cell r="DP36">
            <v>0</v>
          </cell>
          <cell r="DQ36">
            <v>0</v>
          </cell>
          <cell r="DR36">
            <v>0</v>
          </cell>
          <cell r="DS36">
            <v>0</v>
          </cell>
          <cell r="DT36">
            <v>0</v>
          </cell>
          <cell r="DU36">
            <v>0</v>
          </cell>
          <cell r="DV36">
            <v>0</v>
          </cell>
        </row>
        <row r="37">
          <cell r="C37">
            <v>180000</v>
          </cell>
          <cell r="D37">
            <v>180000</v>
          </cell>
          <cell r="E37">
            <v>75000</v>
          </cell>
          <cell r="F37">
            <v>75000</v>
          </cell>
          <cell r="G37">
            <v>180000</v>
          </cell>
          <cell r="H37">
            <v>180000</v>
          </cell>
          <cell r="I37">
            <v>180000</v>
          </cell>
          <cell r="J37">
            <v>180000</v>
          </cell>
          <cell r="K37">
            <v>180000</v>
          </cell>
          <cell r="L37">
            <v>180000</v>
          </cell>
          <cell r="M37">
            <v>54167</v>
          </cell>
          <cell r="N37">
            <v>54167</v>
          </cell>
          <cell r="O37">
            <v>54167</v>
          </cell>
          <cell r="P37">
            <v>115000</v>
          </cell>
          <cell r="Q37">
            <v>115000</v>
          </cell>
          <cell r="R37">
            <v>115000</v>
          </cell>
          <cell r="S37">
            <v>75000</v>
          </cell>
          <cell r="T37">
            <v>75000</v>
          </cell>
          <cell r="U37">
            <v>75000</v>
          </cell>
          <cell r="V37">
            <v>75000</v>
          </cell>
          <cell r="W37">
            <v>75000</v>
          </cell>
          <cell r="X37">
            <v>75000</v>
          </cell>
          <cell r="Y37">
            <v>54167</v>
          </cell>
          <cell r="Z37">
            <v>54167</v>
          </cell>
          <cell r="AA37">
            <v>54167</v>
          </cell>
          <cell r="AB37">
            <v>60000</v>
          </cell>
          <cell r="AC37">
            <v>60000</v>
          </cell>
          <cell r="AD37">
            <v>60000</v>
          </cell>
          <cell r="AE37">
            <v>75000</v>
          </cell>
          <cell r="AF37">
            <v>75000</v>
          </cell>
          <cell r="AG37">
            <v>75000</v>
          </cell>
          <cell r="AH37">
            <v>75000</v>
          </cell>
          <cell r="AI37">
            <v>75000</v>
          </cell>
          <cell r="AJ37">
            <v>75000</v>
          </cell>
          <cell r="AK37">
            <v>75000</v>
          </cell>
          <cell r="AL37">
            <v>75000</v>
          </cell>
          <cell r="AM37">
            <v>75000</v>
          </cell>
          <cell r="AN37">
            <v>75000</v>
          </cell>
          <cell r="AO37">
            <v>75000</v>
          </cell>
          <cell r="AP37">
            <v>75000</v>
          </cell>
          <cell r="AQ37">
            <v>54167</v>
          </cell>
          <cell r="AR37">
            <v>54167</v>
          </cell>
          <cell r="AS37">
            <v>54167</v>
          </cell>
          <cell r="AT37">
            <v>54167</v>
          </cell>
          <cell r="AU37">
            <v>54167</v>
          </cell>
          <cell r="AV37">
            <v>54167</v>
          </cell>
          <cell r="AW37">
            <v>54167</v>
          </cell>
          <cell r="AX37">
            <v>54167</v>
          </cell>
          <cell r="AY37">
            <v>54167</v>
          </cell>
          <cell r="AZ37">
            <v>54167</v>
          </cell>
          <cell r="BA37">
            <v>54167</v>
          </cell>
          <cell r="BB37">
            <v>54167</v>
          </cell>
          <cell r="BC37">
            <v>105000</v>
          </cell>
          <cell r="BD37">
            <v>105000</v>
          </cell>
          <cell r="BE37">
            <v>105000</v>
          </cell>
          <cell r="BF37">
            <v>105000</v>
          </cell>
          <cell r="BG37">
            <v>105000</v>
          </cell>
          <cell r="BH37">
            <v>105000</v>
          </cell>
          <cell r="BI37">
            <v>105000</v>
          </cell>
          <cell r="BJ37">
            <v>105000</v>
          </cell>
          <cell r="BK37">
            <v>105000</v>
          </cell>
          <cell r="BL37">
            <v>105000</v>
          </cell>
          <cell r="BM37">
            <v>105000</v>
          </cell>
          <cell r="BN37">
            <v>105000</v>
          </cell>
          <cell r="BO37">
            <v>54167</v>
          </cell>
          <cell r="BP37">
            <v>54167</v>
          </cell>
          <cell r="BQ37">
            <v>54167</v>
          </cell>
          <cell r="BR37">
            <v>54167</v>
          </cell>
          <cell r="BS37">
            <v>54167</v>
          </cell>
          <cell r="BT37">
            <v>54167</v>
          </cell>
          <cell r="BU37">
            <v>54167</v>
          </cell>
          <cell r="BV37">
            <v>54167</v>
          </cell>
          <cell r="BW37">
            <v>54167</v>
          </cell>
          <cell r="BX37">
            <v>54167</v>
          </cell>
          <cell r="BY37">
            <v>54167</v>
          </cell>
          <cell r="BZ37">
            <v>54167</v>
          </cell>
          <cell r="CA37">
            <v>206667</v>
          </cell>
          <cell r="CB37">
            <v>206667</v>
          </cell>
          <cell r="CC37">
            <v>206667</v>
          </cell>
          <cell r="CD37">
            <v>206667</v>
          </cell>
          <cell r="CE37">
            <v>206667</v>
          </cell>
          <cell r="CF37">
            <v>206667</v>
          </cell>
          <cell r="CG37">
            <v>206667</v>
          </cell>
          <cell r="CH37">
            <v>206667</v>
          </cell>
          <cell r="CI37">
            <v>206667</v>
          </cell>
          <cell r="CJ37">
            <v>206667</v>
          </cell>
          <cell r="CK37">
            <v>206667</v>
          </cell>
          <cell r="CL37">
            <v>206667</v>
          </cell>
          <cell r="CM37">
            <v>54167</v>
          </cell>
          <cell r="CN37">
            <v>54167</v>
          </cell>
          <cell r="CO37">
            <v>54167</v>
          </cell>
          <cell r="CP37">
            <v>54167</v>
          </cell>
          <cell r="CQ37">
            <v>54167</v>
          </cell>
          <cell r="CR37">
            <v>54167</v>
          </cell>
          <cell r="CS37">
            <v>54167</v>
          </cell>
          <cell r="CT37">
            <v>54167</v>
          </cell>
          <cell r="CU37">
            <v>54167</v>
          </cell>
          <cell r="CV37">
            <v>54167</v>
          </cell>
          <cell r="CW37">
            <v>54167</v>
          </cell>
          <cell r="CX37">
            <v>54167</v>
          </cell>
          <cell r="CY37">
            <v>206667</v>
          </cell>
          <cell r="CZ37">
            <v>206667</v>
          </cell>
          <cell r="DA37">
            <v>206667</v>
          </cell>
          <cell r="DB37">
            <v>206667</v>
          </cell>
          <cell r="DC37">
            <v>206667</v>
          </cell>
          <cell r="DD37">
            <v>206667</v>
          </cell>
          <cell r="DE37">
            <v>206667</v>
          </cell>
          <cell r="DF37">
            <v>206667</v>
          </cell>
          <cell r="DG37">
            <v>206667</v>
          </cell>
          <cell r="DH37">
            <v>206667</v>
          </cell>
          <cell r="DI37">
            <v>206667</v>
          </cell>
          <cell r="DJ37">
            <v>206667</v>
          </cell>
          <cell r="DK37">
            <v>54167</v>
          </cell>
          <cell r="DL37">
            <v>54167</v>
          </cell>
          <cell r="DM37">
            <v>54167</v>
          </cell>
          <cell r="DN37">
            <v>54167</v>
          </cell>
          <cell r="DO37">
            <v>54167</v>
          </cell>
          <cell r="DP37">
            <v>54167</v>
          </cell>
          <cell r="DQ37">
            <v>54167</v>
          </cell>
          <cell r="DR37">
            <v>54167</v>
          </cell>
          <cell r="DS37">
            <v>54167</v>
          </cell>
          <cell r="DT37">
            <v>54167</v>
          </cell>
          <cell r="DU37">
            <v>54167</v>
          </cell>
          <cell r="DV37">
            <v>54167</v>
          </cell>
        </row>
        <row r="38">
          <cell r="C38">
            <v>31667</v>
          </cell>
          <cell r="D38">
            <v>63334</v>
          </cell>
          <cell r="E38">
            <v>31667</v>
          </cell>
          <cell r="F38">
            <v>31667</v>
          </cell>
          <cell r="G38">
            <v>63334</v>
          </cell>
          <cell r="H38">
            <v>63334</v>
          </cell>
          <cell r="I38">
            <v>63334</v>
          </cell>
          <cell r="J38">
            <v>63334</v>
          </cell>
          <cell r="K38">
            <v>63334</v>
          </cell>
          <cell r="L38">
            <v>63334</v>
          </cell>
          <cell r="M38">
            <v>63334</v>
          </cell>
          <cell r="N38">
            <v>63334</v>
          </cell>
          <cell r="O38">
            <v>63334</v>
          </cell>
          <cell r="P38">
            <v>63334</v>
          </cell>
          <cell r="Q38">
            <v>63334</v>
          </cell>
          <cell r="R38">
            <v>95001</v>
          </cell>
          <cell r="S38">
            <v>31667</v>
          </cell>
          <cell r="T38">
            <v>31667</v>
          </cell>
          <cell r="U38">
            <v>31667</v>
          </cell>
          <cell r="V38">
            <v>31667</v>
          </cell>
          <cell r="W38">
            <v>31667</v>
          </cell>
          <cell r="X38">
            <v>31667</v>
          </cell>
          <cell r="Y38">
            <v>31667</v>
          </cell>
          <cell r="Z38">
            <v>31667</v>
          </cell>
          <cell r="AA38">
            <v>31667</v>
          </cell>
          <cell r="AB38">
            <v>31667</v>
          </cell>
          <cell r="AC38">
            <v>31667</v>
          </cell>
          <cell r="AD38">
            <v>31667</v>
          </cell>
          <cell r="AE38">
            <v>95001</v>
          </cell>
          <cell r="AF38">
            <v>95001</v>
          </cell>
          <cell r="AG38">
            <v>95001</v>
          </cell>
          <cell r="AH38">
            <v>95001</v>
          </cell>
          <cell r="AI38">
            <v>95001</v>
          </cell>
          <cell r="AJ38">
            <v>95001</v>
          </cell>
          <cell r="AK38">
            <v>95001</v>
          </cell>
          <cell r="AL38">
            <v>95001</v>
          </cell>
          <cell r="AM38">
            <v>95001</v>
          </cell>
          <cell r="AN38">
            <v>95001</v>
          </cell>
          <cell r="AO38">
            <v>95001</v>
          </cell>
          <cell r="AP38">
            <v>95001</v>
          </cell>
          <cell r="AQ38">
            <v>31667</v>
          </cell>
          <cell r="AR38">
            <v>31667</v>
          </cell>
          <cell r="AS38">
            <v>31667</v>
          </cell>
          <cell r="AT38">
            <v>31667</v>
          </cell>
          <cell r="AU38">
            <v>31667</v>
          </cell>
          <cell r="AV38">
            <v>31667</v>
          </cell>
          <cell r="AW38">
            <v>31667</v>
          </cell>
          <cell r="AX38">
            <v>31667</v>
          </cell>
          <cell r="AY38">
            <v>31667</v>
          </cell>
          <cell r="AZ38">
            <v>31667</v>
          </cell>
          <cell r="BA38">
            <v>31667</v>
          </cell>
          <cell r="BB38">
            <v>31667</v>
          </cell>
          <cell r="BC38">
            <v>95001</v>
          </cell>
          <cell r="BD38">
            <v>95001</v>
          </cell>
          <cell r="BE38">
            <v>95001</v>
          </cell>
          <cell r="BF38">
            <v>95001</v>
          </cell>
          <cell r="BG38">
            <v>95001</v>
          </cell>
          <cell r="BH38">
            <v>95001</v>
          </cell>
          <cell r="BI38">
            <v>95001</v>
          </cell>
          <cell r="BJ38">
            <v>95001</v>
          </cell>
          <cell r="BK38">
            <v>95001</v>
          </cell>
          <cell r="BL38">
            <v>95001</v>
          </cell>
          <cell r="BM38">
            <v>95001</v>
          </cell>
          <cell r="BN38">
            <v>95001</v>
          </cell>
          <cell r="BO38">
            <v>31667</v>
          </cell>
          <cell r="BP38">
            <v>31667</v>
          </cell>
          <cell r="BQ38">
            <v>31667</v>
          </cell>
          <cell r="BR38">
            <v>31667</v>
          </cell>
          <cell r="BS38">
            <v>31667</v>
          </cell>
          <cell r="BT38">
            <v>31667</v>
          </cell>
          <cell r="BU38">
            <v>31667</v>
          </cell>
          <cell r="BV38">
            <v>31667</v>
          </cell>
          <cell r="BW38">
            <v>31667</v>
          </cell>
          <cell r="BX38">
            <v>31667</v>
          </cell>
          <cell r="BY38">
            <v>31667</v>
          </cell>
          <cell r="BZ38">
            <v>31667</v>
          </cell>
          <cell r="CA38">
            <v>95001</v>
          </cell>
          <cell r="CB38">
            <v>95001</v>
          </cell>
          <cell r="CC38">
            <v>95001</v>
          </cell>
          <cell r="CD38">
            <v>95001</v>
          </cell>
          <cell r="CE38">
            <v>95001</v>
          </cell>
          <cell r="CF38">
            <v>95001</v>
          </cell>
          <cell r="CG38">
            <v>95001</v>
          </cell>
          <cell r="CH38">
            <v>95001</v>
          </cell>
          <cell r="CI38">
            <v>95001</v>
          </cell>
          <cell r="CJ38">
            <v>95001</v>
          </cell>
          <cell r="CK38">
            <v>95001</v>
          </cell>
          <cell r="CL38">
            <v>95001</v>
          </cell>
          <cell r="CM38">
            <v>31667</v>
          </cell>
          <cell r="CN38">
            <v>31667</v>
          </cell>
          <cell r="CO38">
            <v>31667</v>
          </cell>
          <cell r="CP38">
            <v>31667</v>
          </cell>
          <cell r="CQ38">
            <v>31667</v>
          </cell>
          <cell r="CR38">
            <v>31667</v>
          </cell>
          <cell r="CS38">
            <v>31667</v>
          </cell>
          <cell r="CT38">
            <v>31667</v>
          </cell>
          <cell r="CU38">
            <v>31667</v>
          </cell>
          <cell r="CV38">
            <v>31667</v>
          </cell>
          <cell r="CW38">
            <v>31667</v>
          </cell>
          <cell r="CX38">
            <v>31667</v>
          </cell>
          <cell r="CY38">
            <v>95001</v>
          </cell>
          <cell r="CZ38">
            <v>95001</v>
          </cell>
          <cell r="DA38">
            <v>95001</v>
          </cell>
          <cell r="DB38">
            <v>95001</v>
          </cell>
          <cell r="DC38">
            <v>95001</v>
          </cell>
          <cell r="DD38">
            <v>95001</v>
          </cell>
          <cell r="DE38">
            <v>95001</v>
          </cell>
          <cell r="DF38">
            <v>95001</v>
          </cell>
          <cell r="DG38">
            <v>95001</v>
          </cell>
          <cell r="DH38">
            <v>95001</v>
          </cell>
          <cell r="DI38">
            <v>95001</v>
          </cell>
          <cell r="DJ38">
            <v>95001</v>
          </cell>
          <cell r="DK38">
            <v>31667</v>
          </cell>
          <cell r="DL38">
            <v>31667</v>
          </cell>
          <cell r="DM38">
            <v>31667</v>
          </cell>
          <cell r="DN38">
            <v>31667</v>
          </cell>
          <cell r="DO38">
            <v>31667</v>
          </cell>
          <cell r="DP38">
            <v>31667</v>
          </cell>
          <cell r="DQ38">
            <v>31667</v>
          </cell>
          <cell r="DR38">
            <v>31667</v>
          </cell>
          <cell r="DS38">
            <v>31667</v>
          </cell>
          <cell r="DT38">
            <v>31667</v>
          </cell>
          <cell r="DU38">
            <v>31667</v>
          </cell>
          <cell r="DV38">
            <v>31667</v>
          </cell>
        </row>
        <row r="39">
          <cell r="C39">
            <v>588333</v>
          </cell>
          <cell r="D39">
            <v>556666</v>
          </cell>
          <cell r="E39">
            <v>93333</v>
          </cell>
          <cell r="F39">
            <v>93333</v>
          </cell>
          <cell r="G39">
            <v>556666</v>
          </cell>
          <cell r="H39">
            <v>556666</v>
          </cell>
          <cell r="I39">
            <v>556666</v>
          </cell>
          <cell r="J39">
            <v>556666</v>
          </cell>
          <cell r="K39">
            <v>556666</v>
          </cell>
          <cell r="L39">
            <v>556666</v>
          </cell>
          <cell r="M39">
            <v>-117501</v>
          </cell>
          <cell r="N39">
            <v>-117501</v>
          </cell>
          <cell r="O39">
            <v>-117501</v>
          </cell>
          <cell r="P39">
            <v>171666</v>
          </cell>
          <cell r="Q39">
            <v>171666</v>
          </cell>
          <cell r="R39">
            <v>139999</v>
          </cell>
          <cell r="S39">
            <v>93333</v>
          </cell>
          <cell r="T39">
            <v>93333</v>
          </cell>
          <cell r="U39">
            <v>93333</v>
          </cell>
          <cell r="V39">
            <v>93333</v>
          </cell>
          <cell r="W39">
            <v>93333</v>
          </cell>
          <cell r="X39">
            <v>93333</v>
          </cell>
          <cell r="Y39">
            <v>-85834</v>
          </cell>
          <cell r="Z39">
            <v>-85834</v>
          </cell>
          <cell r="AA39">
            <v>-85834</v>
          </cell>
          <cell r="AB39">
            <v>58333</v>
          </cell>
          <cell r="AC39">
            <v>58333</v>
          </cell>
          <cell r="AD39">
            <v>58333</v>
          </cell>
          <cell r="AE39">
            <v>29999</v>
          </cell>
          <cell r="AF39">
            <v>29999</v>
          </cell>
          <cell r="AG39">
            <v>29999</v>
          </cell>
          <cell r="AH39">
            <v>29999</v>
          </cell>
          <cell r="AI39">
            <v>29999</v>
          </cell>
          <cell r="AJ39">
            <v>29999</v>
          </cell>
          <cell r="AK39">
            <v>29999</v>
          </cell>
          <cell r="AL39">
            <v>29999</v>
          </cell>
          <cell r="AM39">
            <v>29999</v>
          </cell>
          <cell r="AN39">
            <v>29999</v>
          </cell>
          <cell r="AO39">
            <v>29999</v>
          </cell>
          <cell r="AP39">
            <v>29999</v>
          </cell>
          <cell r="AQ39">
            <v>14166</v>
          </cell>
          <cell r="AR39">
            <v>14166</v>
          </cell>
          <cell r="AS39">
            <v>14166</v>
          </cell>
          <cell r="AT39">
            <v>14166</v>
          </cell>
          <cell r="AU39">
            <v>14166</v>
          </cell>
          <cell r="AV39">
            <v>14166</v>
          </cell>
          <cell r="AW39">
            <v>14166</v>
          </cell>
          <cell r="AX39">
            <v>14166</v>
          </cell>
          <cell r="AY39">
            <v>14166</v>
          </cell>
          <cell r="AZ39">
            <v>14166</v>
          </cell>
          <cell r="BA39">
            <v>14166</v>
          </cell>
          <cell r="BB39">
            <v>14166</v>
          </cell>
          <cell r="BC39">
            <v>99999</v>
          </cell>
          <cell r="BD39">
            <v>99999</v>
          </cell>
          <cell r="BE39">
            <v>99999</v>
          </cell>
          <cell r="BF39">
            <v>99999</v>
          </cell>
          <cell r="BG39">
            <v>99999</v>
          </cell>
          <cell r="BH39">
            <v>99999</v>
          </cell>
          <cell r="BI39">
            <v>99999</v>
          </cell>
          <cell r="BJ39">
            <v>99999</v>
          </cell>
          <cell r="BK39">
            <v>99999</v>
          </cell>
          <cell r="BL39">
            <v>99999</v>
          </cell>
          <cell r="BM39">
            <v>99999</v>
          </cell>
          <cell r="BN39">
            <v>99999</v>
          </cell>
          <cell r="BO39">
            <v>14166</v>
          </cell>
          <cell r="BP39">
            <v>14166</v>
          </cell>
          <cell r="BQ39">
            <v>14166</v>
          </cell>
          <cell r="BR39">
            <v>14166</v>
          </cell>
          <cell r="BS39">
            <v>14166</v>
          </cell>
          <cell r="BT39">
            <v>14166</v>
          </cell>
          <cell r="BU39">
            <v>14166</v>
          </cell>
          <cell r="BV39">
            <v>14166</v>
          </cell>
          <cell r="BW39">
            <v>14166</v>
          </cell>
          <cell r="BX39">
            <v>14166</v>
          </cell>
          <cell r="BY39">
            <v>14166</v>
          </cell>
          <cell r="BZ39">
            <v>14166</v>
          </cell>
          <cell r="CA39">
            <v>998332</v>
          </cell>
          <cell r="CB39">
            <v>998332</v>
          </cell>
          <cell r="CC39">
            <v>998332</v>
          </cell>
          <cell r="CD39">
            <v>998332</v>
          </cell>
          <cell r="CE39">
            <v>998332</v>
          </cell>
          <cell r="CF39">
            <v>998332</v>
          </cell>
          <cell r="CG39">
            <v>998332</v>
          </cell>
          <cell r="CH39">
            <v>998332</v>
          </cell>
          <cell r="CI39">
            <v>998332</v>
          </cell>
          <cell r="CJ39">
            <v>998332</v>
          </cell>
          <cell r="CK39">
            <v>998332</v>
          </cell>
          <cell r="CL39">
            <v>998332</v>
          </cell>
          <cell r="CM39">
            <v>14166</v>
          </cell>
          <cell r="CN39">
            <v>14166</v>
          </cell>
          <cell r="CO39">
            <v>14166</v>
          </cell>
          <cell r="CP39">
            <v>14166</v>
          </cell>
          <cell r="CQ39">
            <v>14166</v>
          </cell>
          <cell r="CR39">
            <v>14166</v>
          </cell>
          <cell r="CS39">
            <v>14166</v>
          </cell>
          <cell r="CT39">
            <v>14166</v>
          </cell>
          <cell r="CU39">
            <v>14166</v>
          </cell>
          <cell r="CV39">
            <v>14166</v>
          </cell>
          <cell r="CW39">
            <v>14166</v>
          </cell>
          <cell r="CX39">
            <v>14166</v>
          </cell>
          <cell r="CY39">
            <v>998332</v>
          </cell>
          <cell r="CZ39">
            <v>998332</v>
          </cell>
          <cell r="DA39">
            <v>998332</v>
          </cell>
          <cell r="DB39">
            <v>998332</v>
          </cell>
          <cell r="DC39">
            <v>998332</v>
          </cell>
          <cell r="DD39">
            <v>998332</v>
          </cell>
          <cell r="DE39">
            <v>998332</v>
          </cell>
          <cell r="DF39">
            <v>998332</v>
          </cell>
          <cell r="DG39">
            <v>998332</v>
          </cell>
          <cell r="DH39">
            <v>998332</v>
          </cell>
          <cell r="DI39">
            <v>998332</v>
          </cell>
          <cell r="DJ39">
            <v>998332</v>
          </cell>
          <cell r="DK39">
            <v>14166</v>
          </cell>
          <cell r="DL39">
            <v>14166</v>
          </cell>
          <cell r="DM39">
            <v>14166</v>
          </cell>
          <cell r="DN39">
            <v>14166</v>
          </cell>
          <cell r="DO39">
            <v>14166</v>
          </cell>
          <cell r="DP39">
            <v>14166</v>
          </cell>
          <cell r="DQ39">
            <v>14166</v>
          </cell>
          <cell r="DR39">
            <v>14166</v>
          </cell>
          <cell r="DS39">
            <v>14166</v>
          </cell>
          <cell r="DT39">
            <v>14166</v>
          </cell>
          <cell r="DU39">
            <v>14166</v>
          </cell>
          <cell r="DV39">
            <v>14166</v>
          </cell>
        </row>
        <row r="40">
          <cell r="C40">
            <v>90170</v>
          </cell>
          <cell r="D40">
            <v>83830</v>
          </cell>
          <cell r="E40">
            <v>9330</v>
          </cell>
          <cell r="F40">
            <v>9330</v>
          </cell>
          <cell r="G40">
            <v>83830</v>
          </cell>
          <cell r="H40">
            <v>83830</v>
          </cell>
          <cell r="I40">
            <v>83830</v>
          </cell>
          <cell r="J40">
            <v>67070</v>
          </cell>
          <cell r="K40">
            <v>67070</v>
          </cell>
          <cell r="L40">
            <v>67070</v>
          </cell>
          <cell r="M40">
            <v>0</v>
          </cell>
          <cell r="N40">
            <v>0</v>
          </cell>
          <cell r="O40">
            <v>0</v>
          </cell>
          <cell r="P40">
            <v>13730</v>
          </cell>
          <cell r="Q40">
            <v>13730</v>
          </cell>
          <cell r="R40">
            <v>11200</v>
          </cell>
          <cell r="S40">
            <v>9330</v>
          </cell>
          <cell r="T40">
            <v>9330</v>
          </cell>
          <cell r="U40">
            <v>9330</v>
          </cell>
          <cell r="V40">
            <v>9330</v>
          </cell>
          <cell r="W40">
            <v>7470</v>
          </cell>
          <cell r="X40">
            <v>7470</v>
          </cell>
          <cell r="Y40">
            <v>0</v>
          </cell>
          <cell r="Z40">
            <v>0</v>
          </cell>
          <cell r="AA40">
            <v>0</v>
          </cell>
          <cell r="AB40">
            <v>4670</v>
          </cell>
          <cell r="AC40">
            <v>4670</v>
          </cell>
          <cell r="AD40">
            <v>4670</v>
          </cell>
          <cell r="AE40">
            <v>2400</v>
          </cell>
          <cell r="AF40">
            <v>2400</v>
          </cell>
          <cell r="AG40">
            <v>2400</v>
          </cell>
          <cell r="AH40">
            <v>2400</v>
          </cell>
          <cell r="AI40">
            <v>2400</v>
          </cell>
          <cell r="AJ40">
            <v>2400</v>
          </cell>
          <cell r="AK40">
            <v>2400</v>
          </cell>
          <cell r="AL40">
            <v>2400</v>
          </cell>
          <cell r="AM40">
            <v>2400</v>
          </cell>
          <cell r="AN40">
            <v>2400</v>
          </cell>
          <cell r="AO40">
            <v>2400</v>
          </cell>
          <cell r="AP40">
            <v>2400</v>
          </cell>
          <cell r="AQ40">
            <v>1130</v>
          </cell>
          <cell r="AR40">
            <v>1130</v>
          </cell>
          <cell r="AS40">
            <v>1130</v>
          </cell>
          <cell r="AT40">
            <v>1130</v>
          </cell>
          <cell r="AU40">
            <v>1130</v>
          </cell>
          <cell r="AV40">
            <v>1130</v>
          </cell>
          <cell r="AW40">
            <v>1130</v>
          </cell>
          <cell r="AX40">
            <v>1130</v>
          </cell>
          <cell r="AY40">
            <v>1130</v>
          </cell>
          <cell r="AZ40">
            <v>1130</v>
          </cell>
          <cell r="BA40">
            <v>1130</v>
          </cell>
          <cell r="BB40">
            <v>1130</v>
          </cell>
          <cell r="BC40">
            <v>8000</v>
          </cell>
          <cell r="BD40">
            <v>8000</v>
          </cell>
          <cell r="BE40">
            <v>8000</v>
          </cell>
          <cell r="BF40">
            <v>8000</v>
          </cell>
          <cell r="BG40">
            <v>8000</v>
          </cell>
          <cell r="BH40">
            <v>8000</v>
          </cell>
          <cell r="BI40">
            <v>8000</v>
          </cell>
          <cell r="BJ40">
            <v>8000</v>
          </cell>
          <cell r="BK40">
            <v>8000</v>
          </cell>
          <cell r="BL40">
            <v>8000</v>
          </cell>
          <cell r="BM40">
            <v>8000</v>
          </cell>
          <cell r="BN40">
            <v>8000</v>
          </cell>
          <cell r="BO40">
            <v>1130</v>
          </cell>
          <cell r="BP40">
            <v>1130</v>
          </cell>
          <cell r="BQ40">
            <v>1130</v>
          </cell>
          <cell r="BR40">
            <v>1130</v>
          </cell>
          <cell r="BS40">
            <v>1130</v>
          </cell>
          <cell r="BT40">
            <v>1130</v>
          </cell>
          <cell r="BU40">
            <v>1130</v>
          </cell>
          <cell r="BV40">
            <v>1130</v>
          </cell>
          <cell r="BW40">
            <v>1130</v>
          </cell>
          <cell r="BX40">
            <v>1130</v>
          </cell>
          <cell r="BY40">
            <v>1130</v>
          </cell>
          <cell r="BZ40">
            <v>1130</v>
          </cell>
          <cell r="CA40">
            <v>176170</v>
          </cell>
          <cell r="CB40">
            <v>176170</v>
          </cell>
          <cell r="CC40">
            <v>176170</v>
          </cell>
          <cell r="CD40">
            <v>176170</v>
          </cell>
          <cell r="CE40">
            <v>176170</v>
          </cell>
          <cell r="CF40">
            <v>176170</v>
          </cell>
          <cell r="CG40">
            <v>176170</v>
          </cell>
          <cell r="CH40">
            <v>176170</v>
          </cell>
          <cell r="CI40">
            <v>176170</v>
          </cell>
          <cell r="CJ40">
            <v>176170</v>
          </cell>
          <cell r="CK40">
            <v>176170</v>
          </cell>
          <cell r="CL40">
            <v>176170</v>
          </cell>
          <cell r="CM40">
            <v>1130</v>
          </cell>
          <cell r="CN40">
            <v>1130</v>
          </cell>
          <cell r="CO40">
            <v>1130</v>
          </cell>
          <cell r="CP40">
            <v>1130</v>
          </cell>
          <cell r="CQ40">
            <v>1130</v>
          </cell>
          <cell r="CR40">
            <v>1130</v>
          </cell>
          <cell r="CS40">
            <v>1130</v>
          </cell>
          <cell r="CT40">
            <v>1130</v>
          </cell>
          <cell r="CU40">
            <v>1130</v>
          </cell>
          <cell r="CV40">
            <v>1130</v>
          </cell>
          <cell r="CW40">
            <v>1130</v>
          </cell>
          <cell r="CX40">
            <v>1130</v>
          </cell>
          <cell r="CY40">
            <v>176170</v>
          </cell>
          <cell r="CZ40">
            <v>176170</v>
          </cell>
          <cell r="DA40">
            <v>176170</v>
          </cell>
          <cell r="DB40">
            <v>176170</v>
          </cell>
          <cell r="DC40">
            <v>176170</v>
          </cell>
          <cell r="DD40">
            <v>176170</v>
          </cell>
          <cell r="DE40">
            <v>176170</v>
          </cell>
          <cell r="DF40">
            <v>176170</v>
          </cell>
          <cell r="DG40">
            <v>176170</v>
          </cell>
          <cell r="DH40">
            <v>176170</v>
          </cell>
          <cell r="DI40">
            <v>176170</v>
          </cell>
          <cell r="DJ40">
            <v>176170</v>
          </cell>
          <cell r="DK40">
            <v>1130</v>
          </cell>
          <cell r="DL40">
            <v>1130</v>
          </cell>
          <cell r="DM40">
            <v>1130</v>
          </cell>
          <cell r="DN40">
            <v>1130</v>
          </cell>
          <cell r="DO40">
            <v>1130</v>
          </cell>
          <cell r="DP40">
            <v>1130</v>
          </cell>
          <cell r="DQ40">
            <v>1130</v>
          </cell>
          <cell r="DR40">
            <v>1130</v>
          </cell>
          <cell r="DS40">
            <v>1130</v>
          </cell>
          <cell r="DT40">
            <v>1130</v>
          </cell>
          <cell r="DU40">
            <v>1130</v>
          </cell>
          <cell r="DV40">
            <v>1130</v>
          </cell>
        </row>
        <row r="41">
          <cell r="G41">
            <v>0</v>
          </cell>
          <cell r="S41">
            <v>46666</v>
          </cell>
          <cell r="AE41">
            <v>0</v>
          </cell>
          <cell r="AQ41">
            <v>0</v>
          </cell>
          <cell r="BC41">
            <v>0</v>
          </cell>
          <cell r="BO41">
            <v>0</v>
          </cell>
          <cell r="CA41">
            <v>0</v>
          </cell>
          <cell r="CM41">
            <v>0</v>
          </cell>
          <cell r="CY41">
            <v>0</v>
          </cell>
          <cell r="DK41">
            <v>0</v>
          </cell>
        </row>
        <row r="42">
          <cell r="G42">
            <v>0</v>
          </cell>
          <cell r="H42">
            <v>0</v>
          </cell>
          <cell r="I42">
            <v>0</v>
          </cell>
          <cell r="J42">
            <v>0</v>
          </cell>
          <cell r="K42">
            <v>0</v>
          </cell>
          <cell r="L42">
            <v>0</v>
          </cell>
          <cell r="M42">
            <v>0</v>
          </cell>
          <cell r="N42">
            <v>0</v>
          </cell>
          <cell r="O42">
            <v>0</v>
          </cell>
          <cell r="P42">
            <v>0</v>
          </cell>
          <cell r="Q42">
            <v>0</v>
          </cell>
          <cell r="R42">
            <v>0</v>
          </cell>
          <cell r="S42">
            <v>-9330</v>
          </cell>
          <cell r="T42">
            <v>-9330</v>
          </cell>
          <cell r="U42">
            <v>-9330</v>
          </cell>
          <cell r="V42">
            <v>-9330</v>
          </cell>
          <cell r="W42">
            <v>-7470</v>
          </cell>
          <cell r="X42">
            <v>-1876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row>
        <row r="43">
          <cell r="G43">
            <v>0</v>
          </cell>
          <cell r="H43">
            <v>0</v>
          </cell>
          <cell r="I43">
            <v>0</v>
          </cell>
          <cell r="J43">
            <v>0</v>
          </cell>
          <cell r="K43">
            <v>0</v>
          </cell>
          <cell r="L43">
            <v>0</v>
          </cell>
          <cell r="M43">
            <v>0</v>
          </cell>
          <cell r="N43">
            <v>0</v>
          </cell>
          <cell r="O43">
            <v>0</v>
          </cell>
          <cell r="P43">
            <v>0</v>
          </cell>
          <cell r="Q43">
            <v>0</v>
          </cell>
          <cell r="R43">
            <v>0</v>
          </cell>
          <cell r="S43">
            <v>37336</v>
          </cell>
          <cell r="T43">
            <v>28006</v>
          </cell>
          <cell r="U43">
            <v>18676</v>
          </cell>
          <cell r="V43">
            <v>9346</v>
          </cell>
          <cell r="W43">
            <v>1876</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0</v>
          </cell>
          <cell r="DM43">
            <v>0</v>
          </cell>
          <cell r="DN43">
            <v>0</v>
          </cell>
          <cell r="DO43">
            <v>0</v>
          </cell>
          <cell r="DP43">
            <v>0</v>
          </cell>
          <cell r="DQ43">
            <v>0</v>
          </cell>
          <cell r="DR43">
            <v>0</v>
          </cell>
          <cell r="DS43">
            <v>0</v>
          </cell>
          <cell r="DT43">
            <v>0</v>
          </cell>
          <cell r="DU43">
            <v>0</v>
          </cell>
          <cell r="DV43">
            <v>0</v>
          </cell>
        </row>
        <row r="44">
          <cell r="G44">
            <v>83830</v>
          </cell>
          <cell r="H44">
            <v>83830</v>
          </cell>
          <cell r="I44">
            <v>83830</v>
          </cell>
          <cell r="J44">
            <v>67070</v>
          </cell>
          <cell r="K44">
            <v>67070</v>
          </cell>
          <cell r="L44">
            <v>22070</v>
          </cell>
          <cell r="M44">
            <v>0</v>
          </cell>
          <cell r="N44">
            <v>0</v>
          </cell>
          <cell r="O44">
            <v>0</v>
          </cell>
          <cell r="P44">
            <v>13730</v>
          </cell>
          <cell r="Q44">
            <v>13730</v>
          </cell>
          <cell r="R44">
            <v>-27460</v>
          </cell>
          <cell r="S44">
            <v>0</v>
          </cell>
          <cell r="T44">
            <v>0</v>
          </cell>
          <cell r="U44">
            <v>0</v>
          </cell>
          <cell r="V44">
            <v>1860</v>
          </cell>
          <cell r="W44">
            <v>0</v>
          </cell>
          <cell r="X44">
            <v>0</v>
          </cell>
          <cell r="Y44">
            <v>0</v>
          </cell>
          <cell r="Z44">
            <v>0</v>
          </cell>
          <cell r="AA44">
            <v>0</v>
          </cell>
          <cell r="AB44">
            <v>2806</v>
          </cell>
          <cell r="AC44">
            <v>4670</v>
          </cell>
          <cell r="AD44">
            <v>-7476</v>
          </cell>
          <cell r="AE44">
            <v>2400</v>
          </cell>
          <cell r="AF44">
            <v>2400</v>
          </cell>
          <cell r="AG44">
            <v>2400</v>
          </cell>
          <cell r="AH44">
            <v>2400</v>
          </cell>
          <cell r="AI44">
            <v>2400</v>
          </cell>
          <cell r="AJ44">
            <v>2400</v>
          </cell>
          <cell r="AK44">
            <v>2400</v>
          </cell>
          <cell r="AL44">
            <v>2400</v>
          </cell>
          <cell r="AM44">
            <v>2400</v>
          </cell>
          <cell r="AN44">
            <v>2400</v>
          </cell>
          <cell r="AO44">
            <v>2400</v>
          </cell>
          <cell r="AP44">
            <v>-12000</v>
          </cell>
          <cell r="AQ44">
            <v>1130</v>
          </cell>
          <cell r="AR44">
            <v>1130</v>
          </cell>
          <cell r="AS44">
            <v>1130</v>
          </cell>
          <cell r="AT44">
            <v>1130</v>
          </cell>
          <cell r="AU44">
            <v>1130</v>
          </cell>
          <cell r="AV44">
            <v>1130</v>
          </cell>
          <cell r="AW44">
            <v>1130</v>
          </cell>
          <cell r="AX44">
            <v>1130</v>
          </cell>
          <cell r="AY44">
            <v>1130</v>
          </cell>
          <cell r="AZ44">
            <v>1130</v>
          </cell>
          <cell r="BA44">
            <v>1130</v>
          </cell>
          <cell r="BB44">
            <v>-5650</v>
          </cell>
          <cell r="BC44">
            <v>8000</v>
          </cell>
          <cell r="BD44">
            <v>8000</v>
          </cell>
          <cell r="BE44">
            <v>8000</v>
          </cell>
          <cell r="BF44">
            <v>8000</v>
          </cell>
          <cell r="BG44">
            <v>8000</v>
          </cell>
          <cell r="BH44">
            <v>8000</v>
          </cell>
          <cell r="BI44">
            <v>8000</v>
          </cell>
          <cell r="BJ44">
            <v>8000</v>
          </cell>
          <cell r="BK44">
            <v>8000</v>
          </cell>
          <cell r="BL44">
            <v>8000</v>
          </cell>
          <cell r="BM44">
            <v>8000</v>
          </cell>
          <cell r="BN44">
            <v>-40000</v>
          </cell>
          <cell r="BO44">
            <v>1130</v>
          </cell>
          <cell r="BP44">
            <v>1130</v>
          </cell>
          <cell r="BQ44">
            <v>1130</v>
          </cell>
          <cell r="BR44">
            <v>1130</v>
          </cell>
          <cell r="BS44">
            <v>1130</v>
          </cell>
          <cell r="BT44">
            <v>1130</v>
          </cell>
          <cell r="BU44">
            <v>1130</v>
          </cell>
          <cell r="BV44">
            <v>1130</v>
          </cell>
          <cell r="BW44">
            <v>1130</v>
          </cell>
          <cell r="BX44">
            <v>1130</v>
          </cell>
          <cell r="BY44">
            <v>1130</v>
          </cell>
          <cell r="BZ44">
            <v>-5650</v>
          </cell>
          <cell r="CA44">
            <v>176170</v>
          </cell>
          <cell r="CB44">
            <v>176170</v>
          </cell>
          <cell r="CC44">
            <v>176170</v>
          </cell>
          <cell r="CD44">
            <v>176170</v>
          </cell>
          <cell r="CE44">
            <v>176170</v>
          </cell>
          <cell r="CF44">
            <v>176170</v>
          </cell>
          <cell r="CG44">
            <v>176170</v>
          </cell>
          <cell r="CH44">
            <v>176170</v>
          </cell>
          <cell r="CI44">
            <v>176170</v>
          </cell>
          <cell r="CJ44">
            <v>176170</v>
          </cell>
          <cell r="CK44">
            <v>176170</v>
          </cell>
          <cell r="CL44">
            <v>-421170</v>
          </cell>
          <cell r="CM44">
            <v>1130</v>
          </cell>
          <cell r="CN44">
            <v>1130</v>
          </cell>
          <cell r="CO44">
            <v>1130</v>
          </cell>
          <cell r="CP44">
            <v>1130</v>
          </cell>
          <cell r="CQ44">
            <v>1130</v>
          </cell>
          <cell r="CR44">
            <v>1130</v>
          </cell>
          <cell r="CS44">
            <v>1130</v>
          </cell>
          <cell r="CT44">
            <v>1130</v>
          </cell>
          <cell r="CU44">
            <v>1130</v>
          </cell>
          <cell r="CV44">
            <v>1130</v>
          </cell>
          <cell r="CW44">
            <v>1130</v>
          </cell>
          <cell r="CX44">
            <v>-5650</v>
          </cell>
          <cell r="CY44">
            <v>176170</v>
          </cell>
          <cell r="CZ44">
            <v>176170</v>
          </cell>
          <cell r="DA44">
            <v>176170</v>
          </cell>
          <cell r="DB44">
            <v>176170</v>
          </cell>
          <cell r="DC44">
            <v>176170</v>
          </cell>
          <cell r="DD44">
            <v>176170</v>
          </cell>
          <cell r="DE44">
            <v>176170</v>
          </cell>
          <cell r="DF44">
            <v>176170</v>
          </cell>
          <cell r="DG44">
            <v>176170</v>
          </cell>
          <cell r="DH44">
            <v>176170</v>
          </cell>
          <cell r="DI44">
            <v>176170</v>
          </cell>
          <cell r="DJ44">
            <v>0</v>
          </cell>
          <cell r="DK44">
            <v>1130</v>
          </cell>
          <cell r="DL44">
            <v>1130</v>
          </cell>
          <cell r="DM44">
            <v>1130</v>
          </cell>
          <cell r="DN44">
            <v>1130</v>
          </cell>
          <cell r="DO44">
            <v>1130</v>
          </cell>
          <cell r="DP44">
            <v>1130</v>
          </cell>
          <cell r="DQ44">
            <v>1130</v>
          </cell>
          <cell r="DR44">
            <v>1130</v>
          </cell>
          <cell r="DS44">
            <v>1130</v>
          </cell>
          <cell r="DT44">
            <v>1130</v>
          </cell>
          <cell r="DU44">
            <v>1130</v>
          </cell>
          <cell r="DV44">
            <v>0</v>
          </cell>
        </row>
        <row r="45">
          <cell r="G45">
            <v>83830</v>
          </cell>
          <cell r="H45">
            <v>167660</v>
          </cell>
          <cell r="I45">
            <v>251490</v>
          </cell>
          <cell r="J45">
            <v>318560</v>
          </cell>
          <cell r="K45">
            <v>385630</v>
          </cell>
          <cell r="L45">
            <v>407700</v>
          </cell>
          <cell r="M45">
            <v>0</v>
          </cell>
          <cell r="N45">
            <v>0</v>
          </cell>
          <cell r="O45">
            <v>0</v>
          </cell>
          <cell r="P45">
            <v>13730</v>
          </cell>
          <cell r="Q45">
            <v>27460</v>
          </cell>
          <cell r="R45">
            <v>0</v>
          </cell>
          <cell r="X45">
            <v>1860</v>
          </cell>
          <cell r="Y45">
            <v>0</v>
          </cell>
          <cell r="Z45">
            <v>0</v>
          </cell>
          <cell r="AA45">
            <v>0</v>
          </cell>
          <cell r="AB45">
            <v>2806</v>
          </cell>
          <cell r="AC45">
            <v>7476</v>
          </cell>
          <cell r="AD45">
            <v>0</v>
          </cell>
          <cell r="AJ45">
            <v>14400</v>
          </cell>
          <cell r="AP45">
            <v>0</v>
          </cell>
          <cell r="AV45">
            <v>6780</v>
          </cell>
          <cell r="BB45">
            <v>0</v>
          </cell>
          <cell r="BH45">
            <v>48000</v>
          </cell>
          <cell r="BN45">
            <v>0</v>
          </cell>
          <cell r="BT45">
            <v>6780</v>
          </cell>
          <cell r="BZ45">
            <v>0</v>
          </cell>
          <cell r="CF45">
            <v>1057020</v>
          </cell>
          <cell r="CL45">
            <v>459680</v>
          </cell>
          <cell r="CR45">
            <v>6780</v>
          </cell>
          <cell r="CX45">
            <v>0</v>
          </cell>
          <cell r="DD45">
            <v>1057020</v>
          </cell>
          <cell r="DJ45">
            <v>880850</v>
          </cell>
          <cell r="DP45">
            <v>6780</v>
          </cell>
          <cell r="DV45">
            <v>5650</v>
          </cell>
        </row>
        <row r="46">
          <cell r="L46" t="str">
            <v>納期限１月から６月までの分 ７月１０日</v>
          </cell>
          <cell r="R46" t="str">
            <v>納期限７月から１２月までの分 翌年１月１０日</v>
          </cell>
          <cell r="X46" t="str">
            <v>納期限１月から６月までの分 ７月１０日</v>
          </cell>
          <cell r="AD46" t="str">
            <v>納期限７月から１２月までの分 翌年１月１０日</v>
          </cell>
          <cell r="CF46" t="str">
            <v>納期限１月から６月までの分 ７月１０日</v>
          </cell>
          <cell r="CL46" t="str">
            <v>納期限７月から１２月までの分 翌年１月１０日</v>
          </cell>
          <cell r="CR46" t="str">
            <v>納期限１月から６月までの分 ７月１０日</v>
          </cell>
          <cell r="CX46" t="str">
            <v>納期限７月から１２月までの分 翌年１月１０日</v>
          </cell>
          <cell r="DD46" t="str">
            <v>納期限１月から６月までの分 ７月１０日</v>
          </cell>
          <cell r="DJ46" t="str">
            <v>納期限７月から１２月までの分 翌年１月１０日</v>
          </cell>
          <cell r="DP46" t="str">
            <v>納期限１月から６月までの分 ７月１０日</v>
          </cell>
          <cell r="DV46" t="str">
            <v>納期限７月から１２月までの分 翌年１月１０日</v>
          </cell>
        </row>
        <row r="47">
          <cell r="L47" t="str">
            <v>　減</v>
          </cell>
          <cell r="X47" t="str">
            <v>　減</v>
          </cell>
          <cell r="AB47" t="str">
            <v>　減</v>
          </cell>
          <cell r="AK47" t="str">
            <v>　減</v>
          </cell>
          <cell r="AQ47" t="str">
            <v>　減</v>
          </cell>
          <cell r="AV47" t="str">
            <v>　減</v>
          </cell>
          <cell r="BB47" t="str">
            <v>　減</v>
          </cell>
          <cell r="BI47" t="str">
            <v>　減</v>
          </cell>
          <cell r="BO47" t="str">
            <v>　減</v>
          </cell>
          <cell r="BT47" t="str">
            <v>　減</v>
          </cell>
          <cell r="BZ47" t="str">
            <v>　減</v>
          </cell>
          <cell r="CG47" t="str">
            <v>　減</v>
          </cell>
          <cell r="CM47" t="str">
            <v>　減</v>
          </cell>
          <cell r="CR47" t="str">
            <v>　減</v>
          </cell>
          <cell r="CX47" t="str">
            <v>　減</v>
          </cell>
          <cell r="DE47" t="str">
            <v>　減</v>
          </cell>
          <cell r="DK47" t="str">
            <v>　減</v>
          </cell>
          <cell r="DP47" t="str">
            <v>　減</v>
          </cell>
          <cell r="DV47" t="str">
            <v>　減</v>
          </cell>
        </row>
      </sheetData>
      <sheetData sheetId="1"/>
      <sheetData sheetId="2">
        <row r="3">
          <cell r="F3">
            <v>101</v>
          </cell>
          <cell r="G3">
            <v>201</v>
          </cell>
          <cell r="H3">
            <v>301</v>
          </cell>
          <cell r="I3">
            <v>401</v>
          </cell>
          <cell r="J3">
            <v>501</v>
          </cell>
          <cell r="K3">
            <v>601</v>
          </cell>
          <cell r="L3">
            <v>701</v>
          </cell>
          <cell r="M3">
            <v>801</v>
          </cell>
          <cell r="N3">
            <v>901</v>
          </cell>
          <cell r="O3">
            <v>1001</v>
          </cell>
          <cell r="P3">
            <v>1101</v>
          </cell>
          <cell r="Q3">
            <v>1201</v>
          </cell>
          <cell r="R3">
            <v>1301</v>
          </cell>
          <cell r="S3">
            <v>1401</v>
          </cell>
        </row>
        <row r="4">
          <cell r="F4">
            <v>1</v>
          </cell>
          <cell r="G4">
            <v>2</v>
          </cell>
          <cell r="H4">
            <v>1</v>
          </cell>
          <cell r="I4">
            <v>2</v>
          </cell>
          <cell r="J4">
            <v>1</v>
          </cell>
          <cell r="K4">
            <v>2</v>
          </cell>
          <cell r="L4">
            <v>1</v>
          </cell>
          <cell r="M4">
            <v>2</v>
          </cell>
          <cell r="N4">
            <v>1</v>
          </cell>
          <cell r="O4">
            <v>2</v>
          </cell>
          <cell r="P4">
            <v>1</v>
          </cell>
          <cell r="Q4">
            <v>2</v>
          </cell>
          <cell r="R4">
            <v>1</v>
          </cell>
          <cell r="S4">
            <v>2</v>
          </cell>
        </row>
        <row r="5">
          <cell r="F5" t="str">
            <v>細川政彦</v>
          </cell>
          <cell r="G5" t="str">
            <v>細川里美</v>
          </cell>
          <cell r="H5" t="str">
            <v>細川政彦</v>
          </cell>
          <cell r="I5" t="str">
            <v>細川里美</v>
          </cell>
          <cell r="J5" t="str">
            <v>細川政彦</v>
          </cell>
          <cell r="K5" t="str">
            <v>細川里美</v>
          </cell>
          <cell r="L5" t="str">
            <v>細川政彦</v>
          </cell>
          <cell r="M5" t="str">
            <v>細川里美</v>
          </cell>
          <cell r="N5" t="str">
            <v>細川政彦</v>
          </cell>
          <cell r="O5" t="str">
            <v>細川里美</v>
          </cell>
          <cell r="P5" t="str">
            <v>細川政彦</v>
          </cell>
          <cell r="Q5" t="str">
            <v>細川里美</v>
          </cell>
          <cell r="R5" t="str">
            <v>細川政彦</v>
          </cell>
          <cell r="S5" t="str">
            <v>細川里美</v>
          </cell>
        </row>
        <row r="6">
          <cell r="F6">
            <v>0</v>
          </cell>
          <cell r="G6">
            <v>0</v>
          </cell>
          <cell r="H6">
            <v>0</v>
          </cell>
          <cell r="I6">
            <v>46666</v>
          </cell>
          <cell r="J6">
            <v>0</v>
          </cell>
          <cell r="K6">
            <v>0</v>
          </cell>
          <cell r="L6">
            <v>0</v>
          </cell>
          <cell r="M6">
            <v>0</v>
          </cell>
        </row>
        <row r="7">
          <cell r="F7">
            <v>0</v>
          </cell>
          <cell r="G7">
            <v>0</v>
          </cell>
          <cell r="H7">
            <v>119220</v>
          </cell>
          <cell r="I7">
            <v>0</v>
          </cell>
          <cell r="J7">
            <v>119220</v>
          </cell>
          <cell r="K7">
            <v>0</v>
          </cell>
          <cell r="L7">
            <v>119220</v>
          </cell>
          <cell r="M7">
            <v>0</v>
          </cell>
          <cell r="N7">
            <v>119220</v>
          </cell>
          <cell r="O7">
            <v>0</v>
          </cell>
          <cell r="P7">
            <v>0</v>
          </cell>
          <cell r="Q7">
            <v>0</v>
          </cell>
          <cell r="R7">
            <v>0</v>
          </cell>
          <cell r="S7">
            <v>0</v>
          </cell>
        </row>
        <row r="8">
          <cell r="F8">
            <v>0</v>
          </cell>
          <cell r="G8">
            <v>0</v>
          </cell>
          <cell r="H8">
            <v>222900</v>
          </cell>
          <cell r="I8">
            <v>0</v>
          </cell>
          <cell r="J8">
            <v>0</v>
          </cell>
          <cell r="K8">
            <v>0</v>
          </cell>
          <cell r="L8">
            <v>0</v>
          </cell>
          <cell r="M8">
            <v>0</v>
          </cell>
          <cell r="N8">
            <v>0</v>
          </cell>
          <cell r="O8">
            <v>0</v>
          </cell>
          <cell r="P8">
            <v>0</v>
          </cell>
          <cell r="Q8">
            <v>0</v>
          </cell>
          <cell r="R8">
            <v>0</v>
          </cell>
          <cell r="S8">
            <v>0</v>
          </cell>
        </row>
        <row r="11">
          <cell r="F11">
            <v>0</v>
          </cell>
          <cell r="G11">
            <v>183755</v>
          </cell>
          <cell r="H11">
            <v>0</v>
          </cell>
          <cell r="I11">
            <v>0</v>
          </cell>
          <cell r="J11">
            <v>0</v>
          </cell>
          <cell r="K11">
            <v>0</v>
          </cell>
          <cell r="L11">
            <v>0</v>
          </cell>
          <cell r="M11">
            <v>0</v>
          </cell>
          <cell r="N11">
            <v>0</v>
          </cell>
          <cell r="O11">
            <v>0</v>
          </cell>
          <cell r="P11">
            <v>0</v>
          </cell>
          <cell r="Q11">
            <v>0</v>
          </cell>
          <cell r="R11">
            <v>0</v>
          </cell>
          <cell r="S11">
            <v>0</v>
          </cell>
        </row>
        <row r="12">
          <cell r="N12">
            <v>59325</v>
          </cell>
        </row>
        <row r="13">
          <cell r="F13">
            <v>12800</v>
          </cell>
          <cell r="H13">
            <v>13300</v>
          </cell>
          <cell r="I13">
            <v>13300</v>
          </cell>
          <cell r="K13">
            <v>13300</v>
          </cell>
          <cell r="M13">
            <v>13300</v>
          </cell>
          <cell r="O13">
            <v>13300</v>
          </cell>
          <cell r="Q13">
            <v>13300</v>
          </cell>
        </row>
        <row r="14">
          <cell r="F14">
            <v>12800</v>
          </cell>
          <cell r="H14">
            <v>13300</v>
          </cell>
          <cell r="I14">
            <v>13300</v>
          </cell>
          <cell r="K14">
            <v>13300</v>
          </cell>
          <cell r="M14">
            <v>13300</v>
          </cell>
          <cell r="O14">
            <v>13300</v>
          </cell>
          <cell r="Q14">
            <v>13300</v>
          </cell>
        </row>
        <row r="15">
          <cell r="F15">
            <v>12800</v>
          </cell>
          <cell r="H15">
            <v>13300</v>
          </cell>
          <cell r="I15">
            <v>13300</v>
          </cell>
          <cell r="K15">
            <v>13300</v>
          </cell>
          <cell r="M15">
            <v>13300</v>
          </cell>
          <cell r="O15">
            <v>13300</v>
          </cell>
          <cell r="Q15">
            <v>13300</v>
          </cell>
        </row>
        <row r="16">
          <cell r="F16">
            <v>13300</v>
          </cell>
          <cell r="I16">
            <v>13300</v>
          </cell>
          <cell r="K16">
            <v>13300</v>
          </cell>
          <cell r="M16">
            <v>13300</v>
          </cell>
          <cell r="O16">
            <v>13300</v>
          </cell>
        </row>
        <row r="17">
          <cell r="F17">
            <v>13300</v>
          </cell>
          <cell r="I17">
            <v>13300</v>
          </cell>
          <cell r="K17">
            <v>13300</v>
          </cell>
          <cell r="M17">
            <v>13300</v>
          </cell>
          <cell r="O17">
            <v>13300</v>
          </cell>
        </row>
        <row r="18">
          <cell r="F18">
            <v>13300</v>
          </cell>
          <cell r="I18">
            <v>13300</v>
          </cell>
          <cell r="K18">
            <v>13300</v>
          </cell>
          <cell r="M18">
            <v>13300</v>
          </cell>
          <cell r="O18">
            <v>13300</v>
          </cell>
        </row>
        <row r="19">
          <cell r="F19">
            <v>13300</v>
          </cell>
          <cell r="I19">
            <v>13300</v>
          </cell>
          <cell r="K19">
            <v>13300</v>
          </cell>
          <cell r="M19">
            <v>13300</v>
          </cell>
          <cell r="O19">
            <v>13300</v>
          </cell>
        </row>
        <row r="20">
          <cell r="F20">
            <v>13300</v>
          </cell>
          <cell r="I20">
            <v>13300</v>
          </cell>
          <cell r="K20">
            <v>13300</v>
          </cell>
          <cell r="M20">
            <v>13300</v>
          </cell>
          <cell r="O20">
            <v>13300</v>
          </cell>
        </row>
        <row r="21">
          <cell r="F21">
            <v>13300</v>
          </cell>
          <cell r="I21">
            <v>13300</v>
          </cell>
          <cell r="K21">
            <v>13300</v>
          </cell>
          <cell r="M21">
            <v>13300</v>
          </cell>
          <cell r="O21">
            <v>13300</v>
          </cell>
        </row>
        <row r="22">
          <cell r="F22">
            <v>13300</v>
          </cell>
          <cell r="I22">
            <v>13300</v>
          </cell>
          <cell r="K22">
            <v>13300</v>
          </cell>
          <cell r="M22">
            <v>13300</v>
          </cell>
          <cell r="O22">
            <v>13300</v>
          </cell>
        </row>
        <row r="23">
          <cell r="F23">
            <v>13300</v>
          </cell>
          <cell r="G23">
            <v>86600</v>
          </cell>
          <cell r="I23">
            <v>13300</v>
          </cell>
          <cell r="K23">
            <v>13300</v>
          </cell>
          <cell r="M23">
            <v>13300</v>
          </cell>
          <cell r="O23">
            <v>13300</v>
          </cell>
        </row>
        <row r="24">
          <cell r="F24">
            <v>13300</v>
          </cell>
          <cell r="I24">
            <v>13300</v>
          </cell>
          <cell r="K24">
            <v>13300</v>
          </cell>
          <cell r="M24">
            <v>13300</v>
          </cell>
          <cell r="O24">
            <v>13300</v>
          </cell>
        </row>
        <row r="25">
          <cell r="H25">
            <v>155750</v>
          </cell>
          <cell r="J25">
            <v>155750</v>
          </cell>
          <cell r="L25">
            <v>156770</v>
          </cell>
          <cell r="N25">
            <v>156770</v>
          </cell>
        </row>
        <row r="26">
          <cell r="F26">
            <v>65000</v>
          </cell>
          <cell r="H26">
            <v>66000</v>
          </cell>
          <cell r="J26">
            <v>66000</v>
          </cell>
          <cell r="L26">
            <v>66000</v>
          </cell>
          <cell r="N26">
            <v>27000</v>
          </cell>
          <cell r="P26">
            <v>47000</v>
          </cell>
        </row>
        <row r="27">
          <cell r="F27">
            <v>65000</v>
          </cell>
          <cell r="H27">
            <v>66500</v>
          </cell>
          <cell r="J27">
            <v>66500</v>
          </cell>
          <cell r="L27">
            <v>66500</v>
          </cell>
          <cell r="P27">
            <v>47000</v>
          </cell>
        </row>
        <row r="28">
          <cell r="F28">
            <v>65000</v>
          </cell>
          <cell r="H28">
            <v>66000</v>
          </cell>
          <cell r="J28">
            <v>66000</v>
          </cell>
          <cell r="L28">
            <v>66000</v>
          </cell>
          <cell r="N28">
            <v>54700</v>
          </cell>
        </row>
        <row r="29">
          <cell r="F29">
            <v>70000</v>
          </cell>
          <cell r="H29">
            <v>67500</v>
          </cell>
          <cell r="J29">
            <v>67500</v>
          </cell>
          <cell r="L29">
            <v>27900</v>
          </cell>
          <cell r="N29">
            <v>47000</v>
          </cell>
        </row>
        <row r="30">
          <cell r="F30">
            <v>66000</v>
          </cell>
          <cell r="H30">
            <v>66000</v>
          </cell>
          <cell r="J30">
            <v>66000</v>
          </cell>
          <cell r="L30">
            <v>27000</v>
          </cell>
          <cell r="N30">
            <v>47000</v>
          </cell>
        </row>
        <row r="31">
          <cell r="F31">
            <v>66000</v>
          </cell>
          <cell r="H31">
            <v>66000</v>
          </cell>
          <cell r="J31">
            <v>66000</v>
          </cell>
          <cell r="L31">
            <v>27000</v>
          </cell>
          <cell r="N31">
            <v>47000</v>
          </cell>
        </row>
        <row r="32">
          <cell r="F32">
            <v>66000</v>
          </cell>
          <cell r="H32">
            <v>66000</v>
          </cell>
          <cell r="J32">
            <v>66000</v>
          </cell>
          <cell r="L32">
            <v>27000</v>
          </cell>
          <cell r="N32">
            <v>47000</v>
          </cell>
        </row>
        <row r="33">
          <cell r="F33">
            <v>66000</v>
          </cell>
          <cell r="H33">
            <v>66000</v>
          </cell>
          <cell r="J33">
            <v>66000</v>
          </cell>
          <cell r="L33">
            <v>27000</v>
          </cell>
          <cell r="N33">
            <v>47000</v>
          </cell>
        </row>
        <row r="34">
          <cell r="F34">
            <v>621100</v>
          </cell>
          <cell r="G34">
            <v>139800</v>
          </cell>
          <cell r="H34">
            <v>725650</v>
          </cell>
          <cell r="I34">
            <v>159600</v>
          </cell>
          <cell r="J34">
            <v>685750</v>
          </cell>
          <cell r="K34">
            <v>159600</v>
          </cell>
          <cell r="L34">
            <v>491170</v>
          </cell>
          <cell r="M34">
            <v>159600</v>
          </cell>
          <cell r="N34">
            <v>532795</v>
          </cell>
          <cell r="O34">
            <v>159600</v>
          </cell>
          <cell r="P34">
            <v>94000</v>
          </cell>
          <cell r="Q34">
            <v>39900</v>
          </cell>
          <cell r="R34">
            <v>0</v>
          </cell>
          <cell r="S34">
            <v>0</v>
          </cell>
        </row>
        <row r="36">
          <cell r="F36">
            <v>210000</v>
          </cell>
          <cell r="G36">
            <v>210000</v>
          </cell>
          <cell r="H36">
            <v>490000</v>
          </cell>
          <cell r="I36">
            <v>490000</v>
          </cell>
          <cell r="J36">
            <v>240000</v>
          </cell>
          <cell r="K36">
            <v>240000</v>
          </cell>
          <cell r="L36">
            <v>280000</v>
          </cell>
          <cell r="M36">
            <v>120000</v>
          </cell>
          <cell r="N36">
            <v>840000</v>
          </cell>
          <cell r="O36">
            <v>60000</v>
          </cell>
        </row>
        <row r="38">
          <cell r="F38">
            <v>24300</v>
          </cell>
          <cell r="G38">
            <v>140088</v>
          </cell>
          <cell r="H38">
            <v>129672</v>
          </cell>
          <cell r="I38">
            <v>140088</v>
          </cell>
          <cell r="J38">
            <v>129768</v>
          </cell>
          <cell r="K38">
            <v>140088</v>
          </cell>
          <cell r="L38">
            <v>123960</v>
          </cell>
          <cell r="M38">
            <v>140088</v>
          </cell>
          <cell r="N38">
            <v>78506</v>
          </cell>
          <cell r="O38">
            <v>116889</v>
          </cell>
        </row>
        <row r="39">
          <cell r="F39">
            <v>90948</v>
          </cell>
          <cell r="H39">
            <v>42432</v>
          </cell>
          <cell r="J39">
            <v>42432</v>
          </cell>
          <cell r="L39">
            <v>41484</v>
          </cell>
          <cell r="N39">
            <v>46440</v>
          </cell>
        </row>
        <row r="40">
          <cell r="F40">
            <v>45840</v>
          </cell>
        </row>
        <row r="41">
          <cell r="F41">
            <v>161088</v>
          </cell>
          <cell r="G41">
            <v>140088</v>
          </cell>
          <cell r="H41">
            <v>172104</v>
          </cell>
          <cell r="I41">
            <v>140088</v>
          </cell>
          <cell r="J41">
            <v>172200</v>
          </cell>
          <cell r="K41">
            <v>140088</v>
          </cell>
          <cell r="L41">
            <v>165444</v>
          </cell>
          <cell r="M41">
            <v>140088</v>
          </cell>
          <cell r="N41">
            <v>124946</v>
          </cell>
          <cell r="O41">
            <v>116889</v>
          </cell>
          <cell r="P41">
            <v>0</v>
          </cell>
          <cell r="Q41">
            <v>0</v>
          </cell>
          <cell r="R41">
            <v>0</v>
          </cell>
          <cell r="S41">
            <v>0</v>
          </cell>
        </row>
        <row r="42">
          <cell r="F42">
            <v>119220</v>
          </cell>
          <cell r="H42">
            <v>119220</v>
          </cell>
          <cell r="J42">
            <v>119220</v>
          </cell>
          <cell r="L42">
            <v>119220</v>
          </cell>
          <cell r="N42">
            <v>119220</v>
          </cell>
        </row>
        <row r="45">
          <cell r="F45">
            <v>119220</v>
          </cell>
          <cell r="G45">
            <v>0</v>
          </cell>
          <cell r="H45">
            <v>119220</v>
          </cell>
          <cell r="I45">
            <v>0</v>
          </cell>
          <cell r="J45">
            <v>119220</v>
          </cell>
          <cell r="K45">
            <v>0</v>
          </cell>
          <cell r="L45">
            <v>119220</v>
          </cell>
          <cell r="M45">
            <v>0</v>
          </cell>
          <cell r="N45">
            <v>119220</v>
          </cell>
          <cell r="O45">
            <v>0</v>
          </cell>
          <cell r="P45">
            <v>0</v>
          </cell>
          <cell r="Q45">
            <v>0</v>
          </cell>
          <cell r="R45">
            <v>0</v>
          </cell>
          <cell r="S45">
            <v>0</v>
          </cell>
        </row>
        <row r="47">
          <cell r="F47">
            <v>100000</v>
          </cell>
          <cell r="G47">
            <v>50000</v>
          </cell>
          <cell r="H47">
            <v>100000</v>
          </cell>
          <cell r="I47">
            <v>50000</v>
          </cell>
          <cell r="J47">
            <v>100000</v>
          </cell>
          <cell r="K47">
            <v>50000</v>
          </cell>
          <cell r="L47">
            <v>100000</v>
          </cell>
          <cell r="M47">
            <v>50000</v>
          </cell>
          <cell r="N47">
            <v>100000</v>
          </cell>
          <cell r="O47">
            <v>50000</v>
          </cell>
          <cell r="P47">
            <v>0</v>
          </cell>
          <cell r="Q47">
            <v>0</v>
          </cell>
          <cell r="R47">
            <v>0</v>
          </cell>
          <cell r="S47">
            <v>0</v>
          </cell>
        </row>
        <row r="49">
          <cell r="F49">
            <v>2990</v>
          </cell>
          <cell r="G49">
            <v>0</v>
          </cell>
          <cell r="H49">
            <v>15000</v>
          </cell>
          <cell r="I49">
            <v>0</v>
          </cell>
          <cell r="J49">
            <v>0</v>
          </cell>
          <cell r="K49">
            <v>0</v>
          </cell>
          <cell r="L49">
            <v>3000</v>
          </cell>
          <cell r="M49">
            <v>0</v>
          </cell>
          <cell r="N49">
            <v>3000</v>
          </cell>
          <cell r="O49">
            <v>0</v>
          </cell>
          <cell r="P49">
            <v>0</v>
          </cell>
          <cell r="Q49">
            <v>0</v>
          </cell>
          <cell r="R49">
            <v>0</v>
          </cell>
          <cell r="S49">
            <v>0</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row>
        <row r="51">
          <cell r="F51">
            <v>0</v>
          </cell>
          <cell r="G51">
            <v>0</v>
          </cell>
          <cell r="H51">
            <v>0</v>
          </cell>
          <cell r="I51">
            <v>0</v>
          </cell>
          <cell r="J51">
            <v>0</v>
          </cell>
          <cell r="K51">
            <v>0</v>
          </cell>
          <cell r="L51">
            <v>0</v>
          </cell>
          <cell r="M51">
            <v>0</v>
          </cell>
          <cell r="N51">
            <v>0</v>
          </cell>
          <cell r="O51">
            <v>0</v>
          </cell>
          <cell r="P51">
            <v>0</v>
          </cell>
          <cell r="Q51">
            <v>0</v>
          </cell>
          <cell r="R51">
            <v>0</v>
          </cell>
          <cell r="S51">
            <v>0</v>
          </cell>
        </row>
        <row r="52">
          <cell r="F52">
            <v>0</v>
          </cell>
          <cell r="G52">
            <v>0</v>
          </cell>
          <cell r="H52">
            <v>0</v>
          </cell>
          <cell r="I52">
            <v>0</v>
          </cell>
          <cell r="J52">
            <v>0</v>
          </cell>
          <cell r="K52">
            <v>0</v>
          </cell>
          <cell r="L52">
            <v>0</v>
          </cell>
          <cell r="M52">
            <v>0</v>
          </cell>
          <cell r="N52">
            <v>0</v>
          </cell>
          <cell r="O52">
            <v>0</v>
          </cell>
          <cell r="P52">
            <v>0</v>
          </cell>
          <cell r="Q52">
            <v>0</v>
          </cell>
          <cell r="R52">
            <v>0</v>
          </cell>
          <cell r="S52">
            <v>0</v>
          </cell>
        </row>
        <row r="53">
          <cell r="F53">
            <v>1</v>
          </cell>
          <cell r="G53">
            <v>0</v>
          </cell>
          <cell r="H53">
            <v>2</v>
          </cell>
          <cell r="I53">
            <v>0</v>
          </cell>
          <cell r="J53">
            <v>2</v>
          </cell>
          <cell r="K53">
            <v>0</v>
          </cell>
          <cell r="L53">
            <v>2</v>
          </cell>
          <cell r="M53">
            <v>0</v>
          </cell>
          <cell r="N53">
            <v>2</v>
          </cell>
          <cell r="O53">
            <v>0</v>
          </cell>
          <cell r="P53">
            <v>2</v>
          </cell>
          <cell r="Q53">
            <v>0</v>
          </cell>
          <cell r="R53">
            <v>2</v>
          </cell>
          <cell r="S53">
            <v>0</v>
          </cell>
        </row>
        <row r="54">
          <cell r="F54">
            <v>380000</v>
          </cell>
          <cell r="G54">
            <v>0</v>
          </cell>
          <cell r="H54">
            <v>960000</v>
          </cell>
          <cell r="I54">
            <v>0</v>
          </cell>
          <cell r="J54">
            <v>760000</v>
          </cell>
          <cell r="K54">
            <v>0</v>
          </cell>
          <cell r="L54">
            <v>760000</v>
          </cell>
          <cell r="M54">
            <v>0</v>
          </cell>
          <cell r="N54">
            <v>760000</v>
          </cell>
          <cell r="O54">
            <v>0</v>
          </cell>
          <cell r="Q54">
            <v>0</v>
          </cell>
          <cell r="S54">
            <v>0</v>
          </cell>
        </row>
        <row r="55">
          <cell r="F55">
            <v>380000</v>
          </cell>
          <cell r="G55">
            <v>380000</v>
          </cell>
          <cell r="H55">
            <v>380000</v>
          </cell>
          <cell r="I55">
            <v>380000</v>
          </cell>
          <cell r="J55">
            <v>380000</v>
          </cell>
          <cell r="K55">
            <v>380000</v>
          </cell>
          <cell r="L55">
            <v>380000</v>
          </cell>
          <cell r="M55">
            <v>380000</v>
          </cell>
          <cell r="N55">
            <v>380000</v>
          </cell>
          <cell r="O55">
            <v>380000</v>
          </cell>
        </row>
        <row r="56">
          <cell r="F56">
            <v>0</v>
          </cell>
          <cell r="G56">
            <v>0</v>
          </cell>
          <cell r="H56">
            <v>0</v>
          </cell>
          <cell r="I56">
            <v>0</v>
          </cell>
          <cell r="J56">
            <v>0</v>
          </cell>
          <cell r="K56">
            <v>0</v>
          </cell>
          <cell r="L56">
            <v>0</v>
          </cell>
          <cell r="M56">
            <v>0</v>
          </cell>
          <cell r="N56">
            <v>0</v>
          </cell>
          <cell r="O56">
            <v>0</v>
          </cell>
          <cell r="P56">
            <v>0</v>
          </cell>
          <cell r="Q56">
            <v>0</v>
          </cell>
          <cell r="R56">
            <v>0</v>
          </cell>
          <cell r="S56">
            <v>0</v>
          </cell>
        </row>
        <row r="57">
          <cell r="F57">
            <v>760000</v>
          </cell>
          <cell r="G57">
            <v>380000</v>
          </cell>
          <cell r="H57">
            <v>1340000</v>
          </cell>
          <cell r="I57">
            <v>380000</v>
          </cell>
          <cell r="J57">
            <v>1140000</v>
          </cell>
          <cell r="K57">
            <v>380000</v>
          </cell>
          <cell r="L57">
            <v>1140000</v>
          </cell>
          <cell r="M57">
            <v>380000</v>
          </cell>
          <cell r="N57">
            <v>1140000</v>
          </cell>
          <cell r="O57">
            <v>380000</v>
          </cell>
          <cell r="P57">
            <v>0</v>
          </cell>
          <cell r="Q57">
            <v>0</v>
          </cell>
          <cell r="R57">
            <v>0</v>
          </cell>
          <cell r="S57">
            <v>0</v>
          </cell>
        </row>
        <row r="59">
          <cell r="F59">
            <v>1694090</v>
          </cell>
          <cell r="G59">
            <v>963555</v>
          </cell>
          <cell r="H59">
            <v>2670650</v>
          </cell>
          <cell r="I59">
            <v>1079600</v>
          </cell>
          <cell r="J59">
            <v>2165750</v>
          </cell>
          <cell r="K59">
            <v>829600</v>
          </cell>
          <cell r="L59">
            <v>2014170</v>
          </cell>
          <cell r="M59">
            <v>709600</v>
          </cell>
          <cell r="N59">
            <v>2615795</v>
          </cell>
          <cell r="O59">
            <v>649600</v>
          </cell>
          <cell r="P59">
            <v>94000</v>
          </cell>
          <cell r="Q59">
            <v>39900</v>
          </cell>
          <cell r="R59">
            <v>0</v>
          </cell>
          <cell r="S59">
            <v>0</v>
          </cell>
        </row>
        <row r="60">
          <cell r="F60">
            <v>0</v>
          </cell>
          <cell r="G60">
            <v>0</v>
          </cell>
          <cell r="H60">
            <v>0</v>
          </cell>
          <cell r="I60">
            <v>0</v>
          </cell>
          <cell r="J60">
            <v>182300</v>
          </cell>
          <cell r="K60">
            <v>0</v>
          </cell>
          <cell r="L60">
            <v>177400</v>
          </cell>
          <cell r="M60">
            <v>0</v>
          </cell>
          <cell r="N60">
            <v>172200</v>
          </cell>
          <cell r="O60">
            <v>0</v>
          </cell>
          <cell r="P60">
            <v>0</v>
          </cell>
          <cell r="Q60">
            <v>0</v>
          </cell>
          <cell r="R60">
            <v>0</v>
          </cell>
          <cell r="S60">
            <v>0</v>
          </cell>
        </row>
        <row r="61">
          <cell r="L61">
            <v>662800</v>
          </cell>
          <cell r="M61">
            <v>98870</v>
          </cell>
          <cell r="N61">
            <v>2000000</v>
          </cell>
          <cell r="O61">
            <v>0</v>
          </cell>
        </row>
        <row r="62">
          <cell r="L62">
            <v>13</v>
          </cell>
          <cell r="M62">
            <v>13</v>
          </cell>
          <cell r="N62">
            <v>14</v>
          </cell>
          <cell r="O62">
            <v>14</v>
          </cell>
          <cell r="P62">
            <v>15</v>
          </cell>
          <cell r="Q62">
            <v>15</v>
          </cell>
          <cell r="R62">
            <v>16</v>
          </cell>
          <cell r="S62">
            <v>16</v>
          </cell>
        </row>
      </sheetData>
      <sheetData sheetId="3"/>
      <sheetData sheetId="4"/>
      <sheetData sheetId="5"/>
      <sheetData sheetId="6"/>
      <sheetData sheetId="7"/>
      <sheetData sheetId="8">
        <row r="6">
          <cell r="B6">
            <v>1</v>
          </cell>
          <cell r="C6" t="str">
            <v>細川政彦</v>
          </cell>
          <cell r="D6" t="str">
            <v>ホソカワ　マサヒコ</v>
          </cell>
          <cell r="E6" t="str">
            <v>代表取締役</v>
          </cell>
          <cell r="F6" t="str">
            <v>昭和</v>
          </cell>
          <cell r="G6">
            <v>42</v>
          </cell>
          <cell r="H6">
            <v>8</v>
          </cell>
          <cell r="I6">
            <v>12</v>
          </cell>
          <cell r="J6" t="str">
            <v>721-0914</v>
          </cell>
          <cell r="K6" t="str">
            <v>福山市大谷台３丁目６－２１</v>
          </cell>
          <cell r="M6" t="str">
            <v>０８４９－４０－２６２７</v>
          </cell>
          <cell r="N6" t="str">
            <v>就職</v>
          </cell>
          <cell r="O6">
            <v>10</v>
          </cell>
          <cell r="P6">
            <v>10</v>
          </cell>
          <cell r="Q6">
            <v>1</v>
          </cell>
        </row>
        <row r="7">
          <cell r="B7">
            <v>2</v>
          </cell>
          <cell r="C7" t="str">
            <v>細川里美</v>
          </cell>
          <cell r="D7" t="str">
            <v>ホソカワ　サトミ</v>
          </cell>
          <cell r="E7" t="str">
            <v>取締役</v>
          </cell>
          <cell r="F7" t="str">
            <v>昭和</v>
          </cell>
          <cell r="G7">
            <v>47</v>
          </cell>
          <cell r="H7">
            <v>12</v>
          </cell>
          <cell r="I7">
            <v>8</v>
          </cell>
          <cell r="J7" t="str">
            <v>721-0914</v>
          </cell>
          <cell r="K7" t="str">
            <v>福山市大谷台３丁目６－２１</v>
          </cell>
          <cell r="M7" t="str">
            <v>０８４９－４０－２６２７</v>
          </cell>
          <cell r="N7" t="str">
            <v>就職</v>
          </cell>
          <cell r="O7">
            <v>10</v>
          </cell>
          <cell r="P7">
            <v>10</v>
          </cell>
          <cell r="Q7">
            <v>1</v>
          </cell>
        </row>
      </sheetData>
      <sheetData sheetId="9"/>
      <sheetData sheetId="10"/>
      <sheetData sheetId="11">
        <row r="8">
          <cell r="B8">
            <v>0</v>
          </cell>
          <cell r="C8" t="str">
            <v>から</v>
          </cell>
          <cell r="D8">
            <v>1618999</v>
          </cell>
          <cell r="E8" t="str">
            <v>まで</v>
          </cell>
        </row>
        <row r="9">
          <cell r="B9">
            <v>1619000</v>
          </cell>
          <cell r="C9" t="str">
            <v>から</v>
          </cell>
          <cell r="D9">
            <v>1619999</v>
          </cell>
          <cell r="E9" t="str">
            <v>まで</v>
          </cell>
          <cell r="F9">
            <v>1000</v>
          </cell>
          <cell r="I9">
            <v>1619000</v>
          </cell>
        </row>
        <row r="10">
          <cell r="B10">
            <v>1620000</v>
          </cell>
          <cell r="C10" t="str">
            <v>から</v>
          </cell>
          <cell r="D10">
            <v>1623999</v>
          </cell>
          <cell r="E10" t="str">
            <v>まで</v>
          </cell>
          <cell r="F10">
            <v>2000</v>
          </cell>
          <cell r="I10">
            <v>1620000</v>
          </cell>
        </row>
        <row r="11">
          <cell r="B11">
            <v>1624000</v>
          </cell>
          <cell r="C11" t="str">
            <v>から</v>
          </cell>
          <cell r="D11">
            <v>6599999</v>
          </cell>
          <cell r="E11" t="str">
            <v>まで</v>
          </cell>
          <cell r="F11">
            <v>4000</v>
          </cell>
          <cell r="I11">
            <v>1624000</v>
          </cell>
        </row>
        <row r="12">
          <cell r="B12">
            <v>6600000</v>
          </cell>
          <cell r="C12" t="str">
            <v>から</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10.10現在の団体"/>
      <sheetName val="事務処理要領"/>
      <sheetName val="チェックリスト"/>
      <sheetName val="所要額調書"/>
      <sheetName val="所要額調書 (30年度)"/>
      <sheetName val="所要額調書 (29年度)"/>
      <sheetName val="超過勤務手当負担額内訳書"/>
      <sheetName val="控除額内訳"/>
      <sheetName val="支払決議書"/>
      <sheetName val="支払決議書 (30年度)"/>
      <sheetName val="支払決議書 (29年度)"/>
      <sheetName val="国家公務員給与振込明細表"/>
      <sheetName val="一般確認シート"/>
      <sheetName val="一般・基準給与簿"/>
      <sheetName val="休職・基準給与簿"/>
      <sheetName val="派遣・基準給与簿"/>
      <sheetName val="再任用・基準給与簿"/>
      <sheetName val="控除情報"/>
      <sheetName val="宿舎情報"/>
      <sheetName val="住民税情報"/>
      <sheetName val="住民税補助シート"/>
      <sheetName val="科目別所属別支給内訳集計表"/>
      <sheetName val="科目別ピポット"/>
      <sheetName val="給与振込明細表(非常勤・市中）"/>
      <sheetName val="給与振込明細表(非常勤・ゆうちょ）"/>
      <sheetName val="支給明細書支給情報"/>
      <sheetName val="共済掛金明細出力"/>
      <sheetName val="職員住所一覧"/>
      <sheetName val="前渡資金所要額一覧"/>
      <sheetName val="短期・福祉・介護払込通知書"/>
      <sheetName val="長期掛金払込内訳書"/>
      <sheetName val="【別添1】共済組合貸付金償還金払込書"/>
      <sheetName val="【別添2】（財形）共済組合貸付金償還金払込書 "/>
      <sheetName val="【別添3-1】支払調書 (給与科目)"/>
      <sheetName val="【別添3-2】支払調書（庁費等）"/>
      <sheetName val="【別添4】国庫納金額表"/>
      <sheetName val="賃金"/>
      <sheetName val="保険料"/>
      <sheetName val="拠出金"/>
      <sheetName val="前渡資金所要額一覧（リスト）"/>
      <sheetName val="バージョン情報"/>
      <sheetName val="所要額調書 (内訳)"/>
      <sheetName val="内訳（一般）"/>
      <sheetName val="内訳（特別）"/>
      <sheetName val="本府省業務調整手当負担額内訳書"/>
      <sheetName val="支払決議書 (内訳)"/>
      <sheetName val="常勤職員・基準給与簿"/>
    </sheetNames>
    <sheetDataSet>
      <sheetData sheetId="0" refreshError="1"/>
      <sheetData sheetId="1" refreshError="1"/>
      <sheetData sheetId="2" refreshError="1"/>
      <sheetData sheetId="3">
        <row r="1">
          <cell r="BQ1" t="str">
            <v>医療提供体制確保対策費</v>
          </cell>
          <cell r="BR1" t="str">
            <v>医療従事者等確保対策費</v>
          </cell>
          <cell r="BS1" t="str">
            <v>医療従事者資質向上対策費</v>
          </cell>
          <cell r="BT1" t="str">
            <v>医療情報化等推進費</v>
          </cell>
          <cell r="BU1" t="str">
            <v>医療安全確保推進費</v>
          </cell>
          <cell r="BV1" t="str">
            <v>感染症対策費</v>
          </cell>
          <cell r="BW1" t="str">
            <v>特定疾患等対策費</v>
          </cell>
          <cell r="BX1" t="str">
            <v>移植医療推進費</v>
          </cell>
          <cell r="BY1" t="str">
            <v>原爆被爆者等援護対策費</v>
          </cell>
          <cell r="BZ1" t="str">
            <v>医薬品承認審査等推進費</v>
          </cell>
          <cell r="CA1" t="str">
            <v>医薬品安全対策等推進費</v>
          </cell>
          <cell r="CB1" t="str">
            <v>医薬品適正使用推進費</v>
          </cell>
          <cell r="CC1" t="str">
            <v>血液製剤対策費</v>
          </cell>
          <cell r="CD1" t="str">
            <v>医療技術実用化等推進費</v>
          </cell>
          <cell r="CE1" t="str">
            <v>医療保険給付諸費</v>
          </cell>
          <cell r="CF1" t="str">
            <v>地域保健対策費</v>
          </cell>
          <cell r="CG1" t="str">
            <v>健康増進対策費</v>
          </cell>
          <cell r="CH1" t="str">
            <v>健康危機管理推進費</v>
          </cell>
          <cell r="CI1" t="str">
            <v>食品等安全確保対策費</v>
          </cell>
          <cell r="CJ1" t="str">
            <v>水道安全対策費</v>
          </cell>
          <cell r="CK1" t="str">
            <v>麻薬・覚せい剤等対策費</v>
          </cell>
          <cell r="CL1" t="str">
            <v>化学物質安全対策費</v>
          </cell>
          <cell r="CM1" t="str">
            <v>生活衛生対策費</v>
          </cell>
          <cell r="CN1" t="str">
            <v>労働条件確保・改善対策費</v>
          </cell>
          <cell r="CO1" t="str">
            <v>中小企業最低賃金引上げ支援対策費</v>
          </cell>
          <cell r="CP1" t="str">
            <v>臨時福祉給付金等給付事業助成費</v>
          </cell>
          <cell r="CQ1" t="str">
            <v>高齢者等雇用安定・促進費</v>
          </cell>
          <cell r="CR1" t="str">
            <v>職業能力開発強化費</v>
          </cell>
          <cell r="CS1" t="str">
            <v>男女均等雇用対策費</v>
          </cell>
          <cell r="CT1" t="str">
            <v>保育対策費</v>
          </cell>
          <cell r="CU1" t="str">
            <v>児童虐待等防止対策費</v>
          </cell>
          <cell r="CV1" t="str">
            <v>母子保健衛生対策費</v>
          </cell>
          <cell r="CW1" t="str">
            <v>子ども・子育て支援対策費</v>
          </cell>
          <cell r="CX1" t="str">
            <v>生活保護等対策費</v>
          </cell>
          <cell r="CY1" t="str">
            <v>自殺対策費</v>
          </cell>
          <cell r="CZ1" t="str">
            <v>遺族及留守家族等援護費</v>
          </cell>
          <cell r="DA1" t="str">
            <v>戦没者慰霊事業費</v>
          </cell>
          <cell r="DB1" t="str">
            <v>中国残留邦人等支援事業費</v>
          </cell>
          <cell r="DC1" t="str">
            <v>恩給進達等実施費</v>
          </cell>
          <cell r="DD1" t="str">
            <v>障害保健福祉費</v>
          </cell>
          <cell r="DE1" t="str">
            <v>公的年金制度運営諸費</v>
          </cell>
          <cell r="DF1" t="str">
            <v>私的年金制度整備運営費</v>
          </cell>
          <cell r="DG1" t="str">
            <v>高齢者日常生活支援等推進費</v>
          </cell>
          <cell r="DH1" t="str">
            <v>介護保険制度運営推進費</v>
          </cell>
          <cell r="DI1" t="str">
            <v>厚生労働調査研究等推進費</v>
          </cell>
          <cell r="DJ1" t="str">
            <v>職業紹介事業等実施費</v>
          </cell>
        </row>
        <row r="2">
          <cell r="BN2" t="str">
            <v>給与分</v>
          </cell>
        </row>
        <row r="3">
          <cell r="BN3" t="str">
            <v>賞与分</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俸給表"/>
      <sheetName val="役員"/>
      <sheetName val="職員"/>
      <sheetName val="共済長期"/>
      <sheetName val="非常勤等"/>
      <sheetName val="勤勉手当率"/>
      <sheetName val="役職員配分"/>
      <sheetName val="補助員勘定"/>
      <sheetName val="厚年特保"/>
      <sheetName val="データ"/>
      <sheetName val="賞与データ"/>
    </sheetNames>
    <sheetDataSet>
      <sheetData sheetId="0"/>
      <sheetData sheetId="1">
        <row r="3">
          <cell r="B3" t="str">
            <v>佐々木典夫</v>
          </cell>
          <cell r="Q3">
            <v>927549</v>
          </cell>
        </row>
        <row r="4">
          <cell r="B4" t="str">
            <v>池田 登</v>
          </cell>
          <cell r="Q4">
            <v>777633</v>
          </cell>
        </row>
        <row r="5">
          <cell r="B5" t="str">
            <v>諸江正義</v>
          </cell>
          <cell r="Q5">
            <v>777633</v>
          </cell>
        </row>
        <row r="6">
          <cell r="B6" t="str">
            <v>清水義勝</v>
          </cell>
          <cell r="Q6">
            <v>777633</v>
          </cell>
        </row>
        <row r="7">
          <cell r="B7" t="str">
            <v>手島邦和</v>
          </cell>
          <cell r="Q7">
            <v>777633</v>
          </cell>
        </row>
        <row r="8">
          <cell r="B8" t="str">
            <v>幸 曙光</v>
          </cell>
          <cell r="Q8">
            <v>706620</v>
          </cell>
        </row>
      </sheetData>
      <sheetData sheetId="2">
        <row r="4">
          <cell r="A4" t="str">
            <v>與芝功成</v>
          </cell>
          <cell r="R4">
            <v>498864</v>
          </cell>
        </row>
        <row r="5">
          <cell r="A5" t="str">
            <v>清水 亨</v>
          </cell>
          <cell r="R5">
            <v>409441</v>
          </cell>
        </row>
        <row r="6">
          <cell r="A6" t="str">
            <v>渡部範夫</v>
          </cell>
          <cell r="R6">
            <v>332689</v>
          </cell>
        </row>
        <row r="7">
          <cell r="A7" t="str">
            <v>信沢正和</v>
          </cell>
          <cell r="R7">
            <v>210160</v>
          </cell>
        </row>
        <row r="8">
          <cell r="A8" t="str">
            <v>猪原雄二</v>
          </cell>
          <cell r="R8">
            <v>140853</v>
          </cell>
        </row>
        <row r="9">
          <cell r="A9" t="str">
            <v>岩田元一</v>
          </cell>
          <cell r="R9">
            <v>369845</v>
          </cell>
        </row>
        <row r="10">
          <cell r="A10" t="str">
            <v>矢作 均</v>
          </cell>
          <cell r="R10">
            <v>232419</v>
          </cell>
        </row>
        <row r="11">
          <cell r="A11" t="str">
            <v>矢野健太郎</v>
          </cell>
          <cell r="R11">
            <v>123596</v>
          </cell>
        </row>
        <row r="12">
          <cell r="A12" t="str">
            <v>森木啓守</v>
          </cell>
          <cell r="R12">
            <v>377927</v>
          </cell>
        </row>
        <row r="13">
          <cell r="A13" t="str">
            <v>堀金和平</v>
          </cell>
          <cell r="R13">
            <v>345468</v>
          </cell>
        </row>
        <row r="14">
          <cell r="A14" t="str">
            <v>村井一月</v>
          </cell>
          <cell r="R14">
            <v>224487</v>
          </cell>
        </row>
        <row r="15">
          <cell r="A15" t="str">
            <v>吉田浩介</v>
          </cell>
          <cell r="R15">
            <v>119165</v>
          </cell>
        </row>
        <row r="16">
          <cell r="A16" t="str">
            <v>松野 強</v>
          </cell>
          <cell r="R16">
            <v>194419</v>
          </cell>
        </row>
        <row r="17">
          <cell r="A17" t="str">
            <v>高林 勉</v>
          </cell>
          <cell r="R17">
            <v>362186</v>
          </cell>
        </row>
        <row r="18">
          <cell r="A18" t="str">
            <v>稲葉雅和</v>
          </cell>
          <cell r="R18">
            <v>135664</v>
          </cell>
        </row>
        <row r="19">
          <cell r="A19" t="str">
            <v>須藤日出夫</v>
          </cell>
          <cell r="R19">
            <v>135664</v>
          </cell>
        </row>
        <row r="20">
          <cell r="A20" t="str">
            <v>加倉井 修</v>
          </cell>
          <cell r="R20">
            <v>481847</v>
          </cell>
        </row>
        <row r="21">
          <cell r="A21" t="str">
            <v>小野俊一</v>
          </cell>
          <cell r="R21">
            <v>194419</v>
          </cell>
        </row>
        <row r="22">
          <cell r="A22" t="str">
            <v>平岡義子</v>
          </cell>
          <cell r="R22">
            <v>236413</v>
          </cell>
        </row>
        <row r="23">
          <cell r="A23" t="str">
            <v>長島将高</v>
          </cell>
          <cell r="R23">
            <v>130767</v>
          </cell>
        </row>
        <row r="24">
          <cell r="A24" t="str">
            <v>松本邦義</v>
          </cell>
          <cell r="R24">
            <v>386464</v>
          </cell>
        </row>
        <row r="25">
          <cell r="A25" t="str">
            <v>荒田 聡</v>
          </cell>
          <cell r="R25">
            <v>226881</v>
          </cell>
        </row>
        <row r="26">
          <cell r="A26" t="str">
            <v>上沼陽子</v>
          </cell>
          <cell r="R26">
            <v>249818</v>
          </cell>
        </row>
        <row r="27">
          <cell r="A27" t="str">
            <v>古川哲也</v>
          </cell>
          <cell r="R27">
            <v>258088</v>
          </cell>
        </row>
        <row r="28">
          <cell r="A28" t="str">
            <v>山口照太</v>
          </cell>
          <cell r="R28">
            <v>231454</v>
          </cell>
        </row>
        <row r="29">
          <cell r="A29" t="str">
            <v>矢島千砂</v>
          </cell>
          <cell r="R29">
            <v>140853</v>
          </cell>
        </row>
        <row r="30">
          <cell r="A30" t="str">
            <v>藤井明弘</v>
          </cell>
          <cell r="R30">
            <v>235626</v>
          </cell>
        </row>
        <row r="31">
          <cell r="A31" t="str">
            <v>嶋田勝晃</v>
          </cell>
          <cell r="R31">
            <v>135664</v>
          </cell>
        </row>
        <row r="32">
          <cell r="A32" t="str">
            <v>救済給付計</v>
          </cell>
          <cell r="R32">
            <v>7121141</v>
          </cell>
        </row>
        <row r="34">
          <cell r="A34" t="str">
            <v>外口 崇</v>
          </cell>
          <cell r="R34">
            <v>507609</v>
          </cell>
        </row>
        <row r="35">
          <cell r="A35" t="str">
            <v>宮田 智</v>
          </cell>
          <cell r="R35">
            <v>345229</v>
          </cell>
        </row>
        <row r="36">
          <cell r="A36" t="str">
            <v>吉井洋一</v>
          </cell>
          <cell r="R36">
            <v>194419</v>
          </cell>
        </row>
        <row r="37">
          <cell r="A37" t="str">
            <v>天野裕司</v>
          </cell>
          <cell r="R37">
            <v>143301</v>
          </cell>
        </row>
        <row r="38">
          <cell r="A38" t="str">
            <v>磯部總一郎</v>
          </cell>
          <cell r="R38">
            <v>336244</v>
          </cell>
        </row>
        <row r="39">
          <cell r="A39" t="str">
            <v>井上良一</v>
          </cell>
          <cell r="R39">
            <v>227790</v>
          </cell>
        </row>
        <row r="40">
          <cell r="A40" t="str">
            <v>星 隆弘</v>
          </cell>
          <cell r="R40">
            <v>187869</v>
          </cell>
        </row>
        <row r="41">
          <cell r="A41" t="str">
            <v>研究振興計</v>
          </cell>
          <cell r="R41">
            <v>1942461</v>
          </cell>
        </row>
        <row r="43">
          <cell r="A43" t="str">
            <v>稲田裕二</v>
          </cell>
          <cell r="R43">
            <v>386464</v>
          </cell>
        </row>
        <row r="44">
          <cell r="A44" t="str">
            <v>町田恵子</v>
          </cell>
          <cell r="R44">
            <v>236413</v>
          </cell>
        </row>
        <row r="45">
          <cell r="A45" t="str">
            <v>高田紀久子</v>
          </cell>
          <cell r="R45">
            <v>177232</v>
          </cell>
        </row>
        <row r="46">
          <cell r="A46" t="str">
            <v>受託･貸付計</v>
          </cell>
          <cell r="R46">
            <v>800109</v>
          </cell>
        </row>
        <row r="48">
          <cell r="A48" t="str">
            <v>氏名</v>
          </cell>
          <cell r="R48" t="str">
            <v>支給総額</v>
          </cell>
        </row>
        <row r="50">
          <cell r="A50" t="str">
            <v>田所茂彦</v>
          </cell>
          <cell r="R50">
            <v>386464</v>
          </cell>
        </row>
        <row r="51">
          <cell r="A51" t="str">
            <v>片田淳哉</v>
          </cell>
          <cell r="R51">
            <v>130767</v>
          </cell>
        </row>
        <row r="52">
          <cell r="A52" t="str">
            <v>金子健太郎</v>
          </cell>
          <cell r="R52">
            <v>130767</v>
          </cell>
        </row>
        <row r="53">
          <cell r="A53" t="str">
            <v>受託給付計</v>
          </cell>
          <cell r="R53">
            <v>647998</v>
          </cell>
        </row>
        <row r="55">
          <cell r="A55" t="str">
            <v>山本順二</v>
          </cell>
          <cell r="R55">
            <v>320503</v>
          </cell>
        </row>
        <row r="56">
          <cell r="A56" t="str">
            <v>目黒勝幸</v>
          </cell>
          <cell r="R56">
            <v>249722</v>
          </cell>
        </row>
        <row r="57">
          <cell r="A57" t="str">
            <v>酒井一雄</v>
          </cell>
          <cell r="R57">
            <v>148199</v>
          </cell>
        </row>
        <row r="58">
          <cell r="A58" t="str">
            <v>オーファン計</v>
          </cell>
          <cell r="R58">
            <v>718424</v>
          </cell>
        </row>
        <row r="59">
          <cell r="A59" t="str">
            <v>三宅真二</v>
          </cell>
          <cell r="R59">
            <v>346868</v>
          </cell>
        </row>
        <row r="60">
          <cell r="A60" t="str">
            <v>永久保雅広</v>
          </cell>
          <cell r="R60">
            <v>119165</v>
          </cell>
        </row>
        <row r="61">
          <cell r="A61" t="str">
            <v>基礎研究計</v>
          </cell>
          <cell r="R61">
            <v>466033</v>
          </cell>
        </row>
        <row r="62">
          <cell r="A62" t="str">
            <v>開発振興計</v>
          </cell>
          <cell r="R62">
            <v>1184457</v>
          </cell>
        </row>
        <row r="64">
          <cell r="A64" t="str">
            <v>鶴田康則</v>
          </cell>
          <cell r="R64">
            <v>529058</v>
          </cell>
        </row>
        <row r="65">
          <cell r="A65" t="str">
            <v>黒川達夫</v>
          </cell>
          <cell r="R65">
            <v>533139</v>
          </cell>
        </row>
        <row r="66">
          <cell r="A66" t="str">
            <v>添田直人</v>
          </cell>
          <cell r="R66">
            <v>460036</v>
          </cell>
        </row>
        <row r="67">
          <cell r="A67" t="str">
            <v>千葉信雄</v>
          </cell>
          <cell r="R67">
            <v>412939</v>
          </cell>
        </row>
        <row r="68">
          <cell r="A68" t="str">
            <v>菅野清人</v>
          </cell>
          <cell r="R68">
            <v>241441</v>
          </cell>
        </row>
        <row r="69">
          <cell r="A69" t="str">
            <v>俵木光子</v>
          </cell>
          <cell r="R69">
            <v>315455</v>
          </cell>
        </row>
        <row r="70">
          <cell r="A70" t="str">
            <v>高橋功一</v>
          </cell>
          <cell r="R70">
            <v>226359</v>
          </cell>
        </row>
        <row r="71">
          <cell r="A71" t="str">
            <v>小口富子</v>
          </cell>
          <cell r="R71">
            <v>219885</v>
          </cell>
        </row>
        <row r="72">
          <cell r="A72" t="str">
            <v>柴田 隆</v>
          </cell>
          <cell r="R72">
            <v>197197</v>
          </cell>
        </row>
        <row r="73">
          <cell r="A73" t="str">
            <v>石川朋博</v>
          </cell>
          <cell r="R73">
            <v>123596</v>
          </cell>
        </row>
        <row r="74">
          <cell r="A74" t="str">
            <v>中尾禎男</v>
          </cell>
          <cell r="R74">
            <v>402338</v>
          </cell>
        </row>
        <row r="75">
          <cell r="A75" t="str">
            <v>大多和浄一</v>
          </cell>
          <cell r="R75">
            <v>315701</v>
          </cell>
        </row>
        <row r="76">
          <cell r="A76" t="str">
            <v>増田 聡生</v>
          </cell>
          <cell r="R76">
            <v>274750</v>
          </cell>
        </row>
        <row r="77">
          <cell r="A77" t="str">
            <v>稲生和彦</v>
          </cell>
          <cell r="R77">
            <v>280726</v>
          </cell>
        </row>
        <row r="78">
          <cell r="A78" t="str">
            <v>木内 司</v>
          </cell>
          <cell r="R78">
            <v>274313</v>
          </cell>
        </row>
        <row r="79">
          <cell r="A79" t="str">
            <v>田辺和生喜</v>
          </cell>
          <cell r="R79">
            <v>269824</v>
          </cell>
        </row>
        <row r="80">
          <cell r="A80" t="str">
            <v>二五田基文</v>
          </cell>
          <cell r="R80">
            <v>274196</v>
          </cell>
        </row>
        <row r="81">
          <cell r="A81" t="str">
            <v>井出泰男</v>
          </cell>
          <cell r="R81">
            <v>265463</v>
          </cell>
        </row>
        <row r="82">
          <cell r="A82" t="str">
            <v>松久哲章</v>
          </cell>
          <cell r="R82">
            <v>226359</v>
          </cell>
        </row>
        <row r="83">
          <cell r="A83" t="str">
            <v>竹内 亨</v>
          </cell>
          <cell r="R83">
            <v>207580</v>
          </cell>
        </row>
        <row r="84">
          <cell r="A84" t="str">
            <v>額田恵美</v>
          </cell>
          <cell r="R84">
            <v>194419</v>
          </cell>
        </row>
        <row r="85">
          <cell r="A85" t="str">
            <v>渡邉協孝</v>
          </cell>
          <cell r="R85">
            <v>194419</v>
          </cell>
        </row>
        <row r="86">
          <cell r="A86" t="str">
            <v>佐藤輝雄</v>
          </cell>
          <cell r="R86">
            <v>174958</v>
          </cell>
        </row>
        <row r="87">
          <cell r="A87" t="str">
            <v>大上将之</v>
          </cell>
          <cell r="R87">
            <v>155661</v>
          </cell>
        </row>
        <row r="88">
          <cell r="A88" t="str">
            <v>本田興宣</v>
          </cell>
          <cell r="R88">
            <v>146333</v>
          </cell>
        </row>
        <row r="89">
          <cell r="A89" t="str">
            <v>福田順子</v>
          </cell>
          <cell r="R89">
            <v>146333</v>
          </cell>
        </row>
        <row r="90">
          <cell r="A90" t="str">
            <v>林 淳一郎</v>
          </cell>
          <cell r="R90">
            <v>135664</v>
          </cell>
        </row>
        <row r="91">
          <cell r="A91" t="str">
            <v>調査小計</v>
          </cell>
          <cell r="R91">
            <v>7198142</v>
          </cell>
        </row>
        <row r="93">
          <cell r="A93" t="str">
            <v>氏名</v>
          </cell>
          <cell r="R93" t="str">
            <v>支給総額</v>
          </cell>
        </row>
        <row r="95">
          <cell r="A95" t="str">
            <v>山田博史</v>
          </cell>
          <cell r="R95">
            <v>403291</v>
          </cell>
        </row>
        <row r="96">
          <cell r="A96" t="str">
            <v>古田光子</v>
          </cell>
          <cell r="R96">
            <v>213824</v>
          </cell>
        </row>
        <row r="97">
          <cell r="A97" t="str">
            <v>見田 活</v>
          </cell>
          <cell r="R97">
            <v>155661</v>
          </cell>
        </row>
        <row r="98">
          <cell r="A98" t="str">
            <v>若山 悟</v>
          </cell>
          <cell r="R98">
            <v>140853</v>
          </cell>
        </row>
        <row r="99">
          <cell r="A99" t="str">
            <v>伊藤哲夫</v>
          </cell>
          <cell r="R99">
            <v>481345</v>
          </cell>
        </row>
        <row r="100">
          <cell r="A100" t="str">
            <v>金子和代</v>
          </cell>
          <cell r="R100">
            <v>393593</v>
          </cell>
        </row>
        <row r="101">
          <cell r="A101" t="str">
            <v>橋本昌浩</v>
          </cell>
          <cell r="R101">
            <v>207580</v>
          </cell>
        </row>
        <row r="102">
          <cell r="A102" t="str">
            <v>平山佳伸</v>
          </cell>
          <cell r="R102">
            <v>396004</v>
          </cell>
        </row>
        <row r="103">
          <cell r="A103" t="str">
            <v>児玉 庸夫</v>
          </cell>
          <cell r="R103">
            <v>343338</v>
          </cell>
        </row>
        <row r="104">
          <cell r="A104" t="str">
            <v>楠 博文</v>
          </cell>
          <cell r="R104">
            <v>296001</v>
          </cell>
        </row>
        <row r="105">
          <cell r="A105" t="str">
            <v>蛭田浩一</v>
          </cell>
          <cell r="R105">
            <v>224397</v>
          </cell>
        </row>
        <row r="106">
          <cell r="A106" t="str">
            <v>八木秀明</v>
          </cell>
          <cell r="R106">
            <v>206953</v>
          </cell>
        </row>
        <row r="107">
          <cell r="A107" t="str">
            <v>近藤直樹</v>
          </cell>
          <cell r="R107">
            <v>210160</v>
          </cell>
        </row>
        <row r="108">
          <cell r="A108" t="str">
            <v>森 和彦</v>
          </cell>
          <cell r="R108">
            <v>354213</v>
          </cell>
        </row>
        <row r="109">
          <cell r="A109" t="str">
            <v>江崎友彰</v>
          </cell>
          <cell r="R109">
            <v>307340</v>
          </cell>
        </row>
        <row r="110">
          <cell r="A110" t="str">
            <v>磯 茂樹</v>
          </cell>
          <cell r="R110">
            <v>249722</v>
          </cell>
        </row>
        <row r="111">
          <cell r="A111" t="str">
            <v>蟻川 勝</v>
          </cell>
          <cell r="R111">
            <v>224487</v>
          </cell>
        </row>
        <row r="112">
          <cell r="A112" t="str">
            <v>佐藤和洋</v>
          </cell>
          <cell r="R112">
            <v>187869</v>
          </cell>
        </row>
        <row r="113">
          <cell r="A113" t="str">
            <v>武隈良治</v>
          </cell>
          <cell r="R113">
            <v>369182</v>
          </cell>
        </row>
        <row r="114">
          <cell r="A114" t="str">
            <v>大河原治夫</v>
          </cell>
          <cell r="R114">
            <v>332083</v>
          </cell>
        </row>
        <row r="115">
          <cell r="A115" t="str">
            <v>皆葉清美</v>
          </cell>
          <cell r="R115">
            <v>331523</v>
          </cell>
        </row>
        <row r="116">
          <cell r="A116" t="str">
            <v>光岡 俊成</v>
          </cell>
          <cell r="R116">
            <v>275295</v>
          </cell>
        </row>
        <row r="117">
          <cell r="A117" t="str">
            <v>森山 祐輔</v>
          </cell>
          <cell r="R117">
            <v>275362</v>
          </cell>
        </row>
        <row r="118">
          <cell r="A118" t="str">
            <v>進藤和明</v>
          </cell>
          <cell r="R118">
            <v>229565</v>
          </cell>
        </row>
        <row r="119">
          <cell r="A119" t="str">
            <v>坂口昌吉</v>
          </cell>
          <cell r="R119">
            <v>207580</v>
          </cell>
        </row>
        <row r="120">
          <cell r="A120" t="str">
            <v>福田利明</v>
          </cell>
          <cell r="R120">
            <v>187869</v>
          </cell>
        </row>
        <row r="121">
          <cell r="A121" t="str">
            <v>酒井さつき</v>
          </cell>
          <cell r="R121">
            <v>146333</v>
          </cell>
        </row>
        <row r="122">
          <cell r="A122" t="str">
            <v>久保田晴久</v>
          </cell>
          <cell r="R122">
            <v>469072</v>
          </cell>
        </row>
        <row r="123">
          <cell r="A123" t="str">
            <v>渡辺喜久彦</v>
          </cell>
          <cell r="R123">
            <v>377927</v>
          </cell>
        </row>
        <row r="124">
          <cell r="A124" t="str">
            <v>菅原高志</v>
          </cell>
          <cell r="R124">
            <v>201092</v>
          </cell>
        </row>
        <row r="125">
          <cell r="A125" t="str">
            <v>豊田優子</v>
          </cell>
          <cell r="R125">
            <v>225700</v>
          </cell>
        </row>
        <row r="126">
          <cell r="A126" t="str">
            <v>門馬純子</v>
          </cell>
          <cell r="R126">
            <v>394958</v>
          </cell>
        </row>
        <row r="127">
          <cell r="A127" t="str">
            <v>鬼山幸生</v>
          </cell>
          <cell r="R127">
            <v>273030</v>
          </cell>
        </row>
        <row r="128">
          <cell r="A128" t="str">
            <v>河野 薫</v>
          </cell>
          <cell r="R128">
            <v>227790</v>
          </cell>
        </row>
        <row r="129">
          <cell r="A129" t="str">
            <v>茂野雄城</v>
          </cell>
          <cell r="R129">
            <v>226359</v>
          </cell>
        </row>
        <row r="130">
          <cell r="A130" t="str">
            <v>山本秀行</v>
          </cell>
          <cell r="R130">
            <v>191659</v>
          </cell>
        </row>
        <row r="131">
          <cell r="A131" t="str">
            <v>高田朋子</v>
          </cell>
          <cell r="R131">
            <v>140853</v>
          </cell>
        </row>
        <row r="132">
          <cell r="A132" t="str">
            <v>桑島昭文</v>
          </cell>
          <cell r="R132">
            <v>310223</v>
          </cell>
        </row>
        <row r="133">
          <cell r="A133" t="str">
            <v>渡邉好造</v>
          </cell>
          <cell r="R133">
            <v>297283</v>
          </cell>
        </row>
        <row r="134">
          <cell r="A134" t="str">
            <v>宮下久徳</v>
          </cell>
          <cell r="R134">
            <v>235036</v>
          </cell>
        </row>
        <row r="135">
          <cell r="A135" t="str">
            <v>間瀬 広樹</v>
          </cell>
          <cell r="R135">
            <v>158868</v>
          </cell>
        </row>
        <row r="136">
          <cell r="A136" t="str">
            <v>岩橋加奈</v>
          </cell>
          <cell r="R136">
            <v>146333</v>
          </cell>
        </row>
        <row r="137">
          <cell r="A137" t="str">
            <v>調査小計</v>
          </cell>
          <cell r="R137">
            <v>11227606</v>
          </cell>
        </row>
        <row r="139">
          <cell r="A139" t="str">
            <v>氏名</v>
          </cell>
          <cell r="R139" t="str">
            <v>支給総額</v>
          </cell>
        </row>
        <row r="141">
          <cell r="A141" t="str">
            <v>塚本郁夫</v>
          </cell>
          <cell r="R141">
            <v>326916</v>
          </cell>
        </row>
        <row r="142">
          <cell r="A142" t="str">
            <v>中江裕子</v>
          </cell>
          <cell r="R142">
            <v>349103</v>
          </cell>
        </row>
        <row r="143">
          <cell r="A143" t="str">
            <v>長澤正純</v>
          </cell>
          <cell r="R143">
            <v>207580</v>
          </cell>
        </row>
        <row r="144">
          <cell r="A144" t="str">
            <v>田畑康幸</v>
          </cell>
          <cell r="R144">
            <v>157235</v>
          </cell>
        </row>
        <row r="145">
          <cell r="A145" t="str">
            <v>赤羽三貴</v>
          </cell>
          <cell r="R145">
            <v>140853</v>
          </cell>
        </row>
        <row r="146">
          <cell r="A146" t="str">
            <v>小池耕一</v>
          </cell>
          <cell r="R146">
            <v>416529</v>
          </cell>
        </row>
        <row r="147">
          <cell r="A147" t="str">
            <v>山川 雅之</v>
          </cell>
          <cell r="R147">
            <v>266629</v>
          </cell>
        </row>
      </sheetData>
      <sheetData sheetId="3"/>
      <sheetData sheetId="4">
        <row r="4">
          <cell r="A4" t="str">
            <v>橋本初江</v>
          </cell>
          <cell r="I4">
            <v>114576</v>
          </cell>
        </row>
        <row r="5">
          <cell r="A5" t="str">
            <v>秋山志保美</v>
          </cell>
          <cell r="I5">
            <v>110187</v>
          </cell>
        </row>
        <row r="6">
          <cell r="A6" t="str">
            <v>安川 文</v>
          </cell>
          <cell r="I6">
            <v>110187</v>
          </cell>
        </row>
        <row r="7">
          <cell r="A7" t="str">
            <v>長島理絵</v>
          </cell>
          <cell r="I7">
            <v>114576</v>
          </cell>
        </row>
        <row r="8">
          <cell r="A8" t="str">
            <v>小西由紀子</v>
          </cell>
          <cell r="I8">
            <v>110187</v>
          </cell>
        </row>
        <row r="9">
          <cell r="A9" t="str">
            <v>森 佐和子</v>
          </cell>
          <cell r="I9">
            <v>119196</v>
          </cell>
        </row>
        <row r="10">
          <cell r="A10" t="str">
            <v>中山智子</v>
          </cell>
          <cell r="I10">
            <v>106145</v>
          </cell>
        </row>
        <row r="11">
          <cell r="A11" t="str">
            <v>浜田奈津子</v>
          </cell>
          <cell r="I11">
            <v>114576</v>
          </cell>
        </row>
        <row r="12">
          <cell r="A12" t="str">
            <v>岡部智美</v>
          </cell>
          <cell r="I12">
            <v>114576</v>
          </cell>
        </row>
        <row r="13">
          <cell r="A13" t="str">
            <v>山田かおる</v>
          </cell>
          <cell r="I13">
            <v>114576</v>
          </cell>
        </row>
        <row r="14">
          <cell r="A14" t="str">
            <v>嶋崎英子</v>
          </cell>
          <cell r="I14">
            <v>110187</v>
          </cell>
        </row>
        <row r="15">
          <cell r="A15" t="str">
            <v>田村裕美</v>
          </cell>
          <cell r="I15">
            <v>119196</v>
          </cell>
        </row>
        <row r="16">
          <cell r="A16" t="str">
            <v>加藤久仁枝</v>
          </cell>
          <cell r="I16">
            <v>114576</v>
          </cell>
        </row>
        <row r="17">
          <cell r="A17" t="str">
            <v>立木裕子</v>
          </cell>
          <cell r="I17">
            <v>114576</v>
          </cell>
        </row>
        <row r="18">
          <cell r="A18" t="str">
            <v>藤井陽子</v>
          </cell>
          <cell r="I18">
            <v>110187</v>
          </cell>
        </row>
        <row r="19">
          <cell r="A19" t="str">
            <v>吉原史恵</v>
          </cell>
          <cell r="I19">
            <v>110187</v>
          </cell>
        </row>
        <row r="20">
          <cell r="A20" t="str">
            <v>屋田尚美</v>
          </cell>
          <cell r="I20">
            <v>66112</v>
          </cell>
        </row>
        <row r="21">
          <cell r="A21" t="str">
            <v>山口佳子</v>
          </cell>
          <cell r="I21">
            <v>114576</v>
          </cell>
        </row>
        <row r="22">
          <cell r="A22" t="str">
            <v>平野美織</v>
          </cell>
          <cell r="I22">
            <v>110187</v>
          </cell>
        </row>
        <row r="23">
          <cell r="A23" t="str">
            <v>内田朱美</v>
          </cell>
          <cell r="I23">
            <v>110187</v>
          </cell>
        </row>
        <row r="24">
          <cell r="A24" t="str">
            <v>鈴木智子</v>
          </cell>
          <cell r="I24">
            <v>119196</v>
          </cell>
        </row>
        <row r="25">
          <cell r="A25" t="str">
            <v>合計</v>
          </cell>
          <cell r="I25">
            <v>2327949</v>
          </cell>
        </row>
        <row r="27">
          <cell r="A27" t="str">
            <v>氏名</v>
          </cell>
        </row>
        <row r="28">
          <cell r="I28" t="str">
            <v>総額</v>
          </cell>
        </row>
        <row r="29">
          <cell r="A29" t="str">
            <v>須郷哲男</v>
          </cell>
          <cell r="I29">
            <v>135713</v>
          </cell>
        </row>
        <row r="30">
          <cell r="A30" t="str">
            <v>合計</v>
          </cell>
          <cell r="I30">
            <v>135713</v>
          </cell>
        </row>
        <row r="31">
          <cell r="A31" t="str">
            <v>顧問･嘱託</v>
          </cell>
        </row>
        <row r="32">
          <cell r="A32" t="str">
            <v>氏名</v>
          </cell>
        </row>
        <row r="33">
          <cell r="I33" t="str">
            <v>総額</v>
          </cell>
        </row>
        <row r="34">
          <cell r="A34" t="str">
            <v>戸部満壽夫</v>
          </cell>
          <cell r="I34">
            <v>660000</v>
          </cell>
        </row>
        <row r="35">
          <cell r="A35" t="str">
            <v>横塚誉連</v>
          </cell>
          <cell r="I35">
            <v>294140</v>
          </cell>
        </row>
        <row r="36">
          <cell r="A36" t="str">
            <v>高仲 正</v>
          </cell>
          <cell r="I36">
            <v>660000</v>
          </cell>
        </row>
        <row r="37">
          <cell r="A37" t="str">
            <v>高橋隆一</v>
          </cell>
          <cell r="I37">
            <v>488250</v>
          </cell>
        </row>
        <row r="38">
          <cell r="A38" t="str">
            <v>佐久間 昭</v>
          </cell>
          <cell r="I38">
            <v>651000</v>
          </cell>
        </row>
        <row r="39">
          <cell r="A39" t="str">
            <v>永井 昇</v>
          </cell>
          <cell r="I39">
            <v>660000</v>
          </cell>
        </row>
        <row r="40">
          <cell r="A40" t="str">
            <v>小林和雄</v>
          </cell>
          <cell r="I40">
            <v>570000</v>
          </cell>
        </row>
        <row r="41">
          <cell r="A41" t="str">
            <v>小計</v>
          </cell>
          <cell r="I41">
            <v>3983390</v>
          </cell>
        </row>
        <row r="42">
          <cell r="A42" t="str">
            <v>秋田哲也</v>
          </cell>
          <cell r="I42">
            <v>110000</v>
          </cell>
        </row>
      </sheetData>
      <sheetData sheetId="5"/>
      <sheetData sheetId="6"/>
      <sheetData sheetId="7"/>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スト用】振込明細印字"/>
      <sheetName val="振込明細印字"/>
      <sheetName val="振込明細データ"/>
      <sheetName val="H.27.6～H28.5"/>
      <sheetName val="H28.10.10現在の団体"/>
      <sheetName val="H29.6～H30.5"/>
      <sheetName val="H28.10.10政令指定都市"/>
      <sheetName val="H28.6～H29.5 "/>
      <sheetName val="6月"/>
      <sheetName val="7月"/>
      <sheetName val="8月"/>
      <sheetName val="9月"/>
      <sheetName val="10月"/>
      <sheetName val="11月"/>
      <sheetName val="12月"/>
      <sheetName val="1月"/>
      <sheetName val="2月"/>
      <sheetName val="3月"/>
      <sheetName val="4月"/>
      <sheetName val="5月"/>
    </sheetNames>
    <sheetDataSet>
      <sheetData sheetId="0" refreshError="1"/>
      <sheetData sheetId="1" refreshError="1"/>
      <sheetData sheetId="2">
        <row r="3">
          <cell r="B3" t="str">
            <v>東京都千代田区</v>
          </cell>
          <cell r="C3">
            <v>1310160</v>
          </cell>
          <cell r="D3">
            <v>10278</v>
          </cell>
          <cell r="E3" t="str">
            <v>ﾁﾖﾀﾞｸ</v>
          </cell>
          <cell r="F3" t="str">
            <v>千代田区</v>
          </cell>
          <cell r="G3" t="str">
            <v>みずほ</v>
          </cell>
          <cell r="H3" t="str">
            <v>○</v>
          </cell>
          <cell r="J3" t="str">
            <v>公務第一部</v>
          </cell>
          <cell r="K3" t="str">
            <v>102-8688</v>
          </cell>
          <cell r="L3" t="str">
            <v>東京都千代田区九段南１－２－１</v>
          </cell>
          <cell r="M3"/>
          <cell r="N3" t="str">
            <v>○</v>
          </cell>
          <cell r="O3">
            <v>935800</v>
          </cell>
          <cell r="P3">
            <v>935800</v>
          </cell>
        </row>
        <row r="4">
          <cell r="B4" t="str">
            <v>東京都中央区</v>
          </cell>
          <cell r="C4">
            <v>1310240</v>
          </cell>
          <cell r="D4" t="str">
            <v>0080701250</v>
          </cell>
          <cell r="E4" t="str">
            <v>ﾁｭｳｵｳｸｶｲｹｲｶﾝﾘｼｬ</v>
          </cell>
          <cell r="F4" t="str">
            <v>中央区会計管理者</v>
          </cell>
          <cell r="G4" t="str">
            <v>みずほ</v>
          </cell>
          <cell r="H4" t="str">
            <v>○</v>
          </cell>
          <cell r="J4" t="str">
            <v>東京都庁出張所</v>
          </cell>
          <cell r="K4" t="str">
            <v>104-8404</v>
          </cell>
          <cell r="L4" t="str">
            <v>東京都中央区築地１－１－１</v>
          </cell>
          <cell r="M4"/>
          <cell r="N4" t="str">
            <v>○</v>
          </cell>
          <cell r="O4">
            <v>1749900</v>
          </cell>
          <cell r="P4">
            <v>1749900</v>
          </cell>
        </row>
        <row r="5">
          <cell r="B5" t="str">
            <v>東京都港区</v>
          </cell>
          <cell r="C5">
            <v>1310320</v>
          </cell>
          <cell r="D5">
            <v>7000172060</v>
          </cell>
          <cell r="E5" t="str">
            <v>ﾐﾅﾄｸ</v>
          </cell>
          <cell r="F5" t="str">
            <v>港区</v>
          </cell>
          <cell r="G5" t="str">
            <v>みずほ</v>
          </cell>
          <cell r="H5" t="str">
            <v>○</v>
          </cell>
          <cell r="J5" t="str">
            <v>公務第一部</v>
          </cell>
          <cell r="K5" t="str">
            <v>105-8511</v>
          </cell>
          <cell r="L5" t="str">
            <v>東京都港区芝公園１－５－２５</v>
          </cell>
          <cell r="M5"/>
          <cell r="N5" t="str">
            <v>○</v>
          </cell>
          <cell r="O5">
            <v>1111800</v>
          </cell>
          <cell r="P5">
            <v>1111800</v>
          </cell>
        </row>
        <row r="6">
          <cell r="B6" t="str">
            <v>東京都新宿区</v>
          </cell>
          <cell r="C6">
            <v>1310410</v>
          </cell>
          <cell r="D6">
            <v>400441</v>
          </cell>
          <cell r="E6" t="str">
            <v>ｼﾝｼﾞｭｸｸ</v>
          </cell>
          <cell r="F6" t="str">
            <v>新宿区</v>
          </cell>
          <cell r="G6" t="str">
            <v>みずほ</v>
          </cell>
          <cell r="H6" t="str">
            <v>○</v>
          </cell>
          <cell r="J6" t="str">
            <v>新宿支</v>
          </cell>
          <cell r="K6" t="str">
            <v>160-8485</v>
          </cell>
          <cell r="L6" t="str">
            <v>東京都新宿区歌舞伎町１－４－１</v>
          </cell>
          <cell r="M6" t="str">
            <v>○</v>
          </cell>
          <cell r="N6"/>
          <cell r="O6">
            <v>4482100</v>
          </cell>
          <cell r="P6">
            <v>4444300</v>
          </cell>
        </row>
        <row r="7">
          <cell r="B7" t="str">
            <v>東京都文京区</v>
          </cell>
          <cell r="C7">
            <v>1310590</v>
          </cell>
          <cell r="D7">
            <v>804206001</v>
          </cell>
          <cell r="E7" t="str">
            <v>ﾌﾞﾝｷｮｳｸｶｲｹｲｶﾝﾘｼｬ</v>
          </cell>
          <cell r="F7" t="str">
            <v>文京区会計管理者</v>
          </cell>
          <cell r="G7" t="str">
            <v>みずほ</v>
          </cell>
          <cell r="H7" t="str">
            <v>○</v>
          </cell>
          <cell r="J7" t="str">
            <v>公務第一部</v>
          </cell>
          <cell r="K7" t="str">
            <v>112-8555</v>
          </cell>
          <cell r="L7" t="str">
            <v>東京都文京区春日１－１６－２１</v>
          </cell>
          <cell r="M7" t="str">
            <v>○</v>
          </cell>
          <cell r="N7"/>
          <cell r="O7">
            <v>3842300</v>
          </cell>
          <cell r="P7">
            <v>3895900</v>
          </cell>
        </row>
        <row r="8">
          <cell r="B8" t="str">
            <v>東京都台東区</v>
          </cell>
          <cell r="C8">
            <v>1310670</v>
          </cell>
          <cell r="D8">
            <v>10027136</v>
          </cell>
          <cell r="E8" t="str">
            <v>ﾀｲﾄｳｸ</v>
          </cell>
          <cell r="F8" t="str">
            <v>台東区</v>
          </cell>
          <cell r="G8" t="str">
            <v>みずほ</v>
          </cell>
          <cell r="H8" t="str">
            <v>○</v>
          </cell>
          <cell r="J8" t="str">
            <v>公務第一部</v>
          </cell>
          <cell r="K8" t="str">
            <v>110-8615</v>
          </cell>
          <cell r="L8" t="str">
            <v>東京都台東区東上野４－５－６</v>
          </cell>
          <cell r="M8" t="str">
            <v>○</v>
          </cell>
          <cell r="N8"/>
          <cell r="O8">
            <v>1167000</v>
          </cell>
          <cell r="P8">
            <v>1150500</v>
          </cell>
        </row>
        <row r="9">
          <cell r="B9" t="str">
            <v>東京都墨田区</v>
          </cell>
          <cell r="C9">
            <v>1310750</v>
          </cell>
          <cell r="D9">
            <v>9400243</v>
          </cell>
          <cell r="E9" t="str">
            <v>ｽﾐﾀﾞｸ</v>
          </cell>
          <cell r="F9" t="str">
            <v>墨田区</v>
          </cell>
          <cell r="G9" t="str">
            <v>みずほ</v>
          </cell>
          <cell r="H9" t="str">
            <v>○</v>
          </cell>
          <cell r="J9" t="str">
            <v>本所支</v>
          </cell>
          <cell r="K9" t="str">
            <v>130-8648</v>
          </cell>
          <cell r="L9" t="str">
            <v>東京都墨田区吾妻橋１－２３－２０</v>
          </cell>
          <cell r="M9" t="str">
            <v>○</v>
          </cell>
          <cell r="N9"/>
          <cell r="O9">
            <v>662700</v>
          </cell>
          <cell r="P9">
            <v>653000</v>
          </cell>
        </row>
        <row r="10">
          <cell r="B10" t="str">
            <v>東京都江東区</v>
          </cell>
          <cell r="C10">
            <v>1310830</v>
          </cell>
          <cell r="D10">
            <v>900021571</v>
          </cell>
          <cell r="E10" t="str">
            <v>ｺｳﾄｳｸ</v>
          </cell>
          <cell r="F10" t="str">
            <v>江東区</v>
          </cell>
          <cell r="G10" t="str">
            <v>みずほ</v>
          </cell>
          <cell r="H10" t="str">
            <v>○</v>
          </cell>
          <cell r="J10" t="str">
            <v>公務第一部</v>
          </cell>
          <cell r="K10" t="str">
            <v>135-8383</v>
          </cell>
          <cell r="L10" t="str">
            <v>東京都江東区東陽４－１１－２８</v>
          </cell>
          <cell r="M10" t="str">
            <v>○</v>
          </cell>
          <cell r="N10"/>
          <cell r="O10">
            <v>2267200</v>
          </cell>
          <cell r="P10">
            <v>2287500</v>
          </cell>
        </row>
        <row r="11">
          <cell r="B11" t="str">
            <v>東京都品川区</v>
          </cell>
          <cell r="C11">
            <v>1310910</v>
          </cell>
          <cell r="D11" t="str">
            <v>0900013019</v>
          </cell>
          <cell r="E11" t="str">
            <v>ｼﾅｶﾞﾜｸ</v>
          </cell>
          <cell r="F11" t="str">
            <v>品川区</v>
          </cell>
          <cell r="G11" t="str">
            <v>みずほ</v>
          </cell>
          <cell r="H11" t="str">
            <v>○</v>
          </cell>
          <cell r="J11" t="str">
            <v>品川支</v>
          </cell>
          <cell r="K11" t="str">
            <v>140-8715</v>
          </cell>
          <cell r="L11" t="str">
            <v>東京都品川区広町２－１－３６</v>
          </cell>
          <cell r="M11"/>
          <cell r="N11" t="str">
            <v>○</v>
          </cell>
          <cell r="O11">
            <v>1254400</v>
          </cell>
          <cell r="P11">
            <v>1254400</v>
          </cell>
        </row>
        <row r="12">
          <cell r="B12" t="str">
            <v>東京都目黒区</v>
          </cell>
          <cell r="C12">
            <v>1311050</v>
          </cell>
          <cell r="D12">
            <v>41000724</v>
          </cell>
          <cell r="E12" t="str">
            <v>ﾒｸﾞﾛｸ</v>
          </cell>
          <cell r="F12" t="str">
            <v>目黒区</v>
          </cell>
          <cell r="G12" t="str">
            <v>みずほ</v>
          </cell>
          <cell r="H12" t="str">
            <v>○</v>
          </cell>
          <cell r="J12" t="str">
            <v>目黒支</v>
          </cell>
          <cell r="K12" t="str">
            <v>153-8574</v>
          </cell>
          <cell r="L12" t="str">
            <v>東京都目黒区上目黒２－１９－１５</v>
          </cell>
          <cell r="M12" t="str">
            <v>○</v>
          </cell>
          <cell r="N12"/>
          <cell r="O12">
            <v>3344700</v>
          </cell>
          <cell r="P12">
            <v>3373900</v>
          </cell>
        </row>
        <row r="13">
          <cell r="B13" t="str">
            <v>東京都大田区</v>
          </cell>
          <cell r="C13">
            <v>1311130</v>
          </cell>
          <cell r="D13" t="str">
            <v>0108006</v>
          </cell>
          <cell r="E13" t="str">
            <v>ｵｵﾀｸ</v>
          </cell>
          <cell r="F13" t="str">
            <v>大田区</v>
          </cell>
          <cell r="G13" t="str">
            <v>みずほ</v>
          </cell>
          <cell r="H13" t="str">
            <v>○</v>
          </cell>
          <cell r="J13" t="str">
            <v>蒲田支</v>
          </cell>
          <cell r="K13" t="str">
            <v>144-8621</v>
          </cell>
          <cell r="L13" t="str">
            <v>東京都大田区蒲田５－１３－１４</v>
          </cell>
          <cell r="M13"/>
          <cell r="N13" t="str">
            <v>○</v>
          </cell>
          <cell r="O13">
            <v>1388700</v>
          </cell>
          <cell r="P13">
            <v>1388700</v>
          </cell>
        </row>
        <row r="14">
          <cell r="B14" t="str">
            <v>東京都世田谷区</v>
          </cell>
          <cell r="C14">
            <v>1311210</v>
          </cell>
          <cell r="D14">
            <v>63100779</v>
          </cell>
          <cell r="E14" t="str">
            <v>ｾﾀｶﾞﾔｸ</v>
          </cell>
          <cell r="F14" t="str">
            <v>世田谷区</v>
          </cell>
          <cell r="G14" t="str">
            <v>みずほ</v>
          </cell>
          <cell r="H14" t="str">
            <v>○</v>
          </cell>
          <cell r="J14" t="str">
            <v>世田谷支</v>
          </cell>
          <cell r="K14" t="str">
            <v>154-8554</v>
          </cell>
          <cell r="L14" t="str">
            <v>東京都世田谷区世田谷４－２１－２７</v>
          </cell>
          <cell r="M14" t="str">
            <v>○</v>
          </cell>
          <cell r="N14"/>
          <cell r="O14">
            <v>5054400</v>
          </cell>
          <cell r="P14">
            <v>5078400</v>
          </cell>
        </row>
        <row r="15">
          <cell r="B15" t="str">
            <v>東京都渋谷区</v>
          </cell>
          <cell r="C15">
            <v>1311300</v>
          </cell>
          <cell r="D15" t="str">
            <v>09700102</v>
          </cell>
          <cell r="E15" t="str">
            <v>ｼﾌﾞﾔｸ</v>
          </cell>
          <cell r="F15" t="str">
            <v>渋谷区</v>
          </cell>
          <cell r="G15" t="str">
            <v>みずほ</v>
          </cell>
          <cell r="H15" t="str">
            <v>○</v>
          </cell>
          <cell r="J15" t="str">
            <v>渋谷支</v>
          </cell>
          <cell r="K15" t="str">
            <v>150-8010</v>
          </cell>
          <cell r="L15" t="str">
            <v>東京都渋谷区宇田川町１－１</v>
          </cell>
          <cell r="M15" t="str">
            <v>○</v>
          </cell>
          <cell r="N15"/>
          <cell r="O15">
            <v>1691100</v>
          </cell>
          <cell r="P15">
            <v>1581400</v>
          </cell>
        </row>
        <row r="16">
          <cell r="B16" t="str">
            <v>東京都中野区</v>
          </cell>
          <cell r="C16">
            <v>1311480</v>
          </cell>
          <cell r="D16" t="str">
            <v>088201-233</v>
          </cell>
          <cell r="E16" t="str">
            <v>ﾅｶﾉｸ</v>
          </cell>
          <cell r="F16" t="str">
            <v>中野区</v>
          </cell>
          <cell r="G16" t="str">
            <v>みずほ</v>
          </cell>
          <cell r="H16" t="str">
            <v>○</v>
          </cell>
          <cell r="J16" t="str">
            <v>中野支</v>
          </cell>
          <cell r="K16" t="str">
            <v>164-8501</v>
          </cell>
          <cell r="L16" t="str">
            <v>東京都中野区中野４－８－１</v>
          </cell>
          <cell r="M16" t="str">
            <v>○</v>
          </cell>
          <cell r="N16"/>
          <cell r="O16">
            <v>3425200</v>
          </cell>
          <cell r="P16">
            <v>3392200</v>
          </cell>
        </row>
        <row r="17">
          <cell r="B17" t="str">
            <v>東京都杉並区</v>
          </cell>
          <cell r="C17">
            <v>1311560</v>
          </cell>
          <cell r="D17">
            <v>30100921</v>
          </cell>
          <cell r="E17" t="str">
            <v>ｽｷﾞﾅﾐｸ</v>
          </cell>
          <cell r="F17" t="str">
            <v>杉並区</v>
          </cell>
          <cell r="G17" t="str">
            <v>みずほ</v>
          </cell>
          <cell r="H17" t="str">
            <v>○</v>
          </cell>
          <cell r="J17" t="str">
            <v>荻窪支</v>
          </cell>
          <cell r="K17" t="str">
            <v>166-8570</v>
          </cell>
          <cell r="L17" t="str">
            <v>東京都杉並区阿佐谷南１－１５－１</v>
          </cell>
          <cell r="M17" t="str">
            <v>○</v>
          </cell>
          <cell r="N17"/>
          <cell r="O17">
            <v>5436600</v>
          </cell>
          <cell r="P17">
            <v>5462300</v>
          </cell>
        </row>
        <row r="18">
          <cell r="B18" t="str">
            <v>東京都豊島区</v>
          </cell>
          <cell r="C18">
            <v>1311640</v>
          </cell>
          <cell r="D18" t="str">
            <v>030528</v>
          </cell>
          <cell r="E18" t="str">
            <v>ﾄｼﾏｸ</v>
          </cell>
          <cell r="F18" t="str">
            <v>豊島区</v>
          </cell>
          <cell r="G18" t="str">
            <v>みずほ</v>
          </cell>
          <cell r="H18" t="str">
            <v>○</v>
          </cell>
          <cell r="J18" t="str">
            <v>池袋支</v>
          </cell>
          <cell r="K18" t="str">
            <v>171-8422</v>
          </cell>
          <cell r="L18" t="str">
            <v>東京都豊島区南池袋２－４５－１</v>
          </cell>
          <cell r="M18"/>
          <cell r="N18" t="str">
            <v>○</v>
          </cell>
          <cell r="O18">
            <v>1597100</v>
          </cell>
          <cell r="P18">
            <v>1597100</v>
          </cell>
        </row>
        <row r="19">
          <cell r="B19" t="str">
            <v>東京都北区</v>
          </cell>
          <cell r="C19">
            <v>1311720</v>
          </cell>
          <cell r="D19" t="str">
            <v>0035961</v>
          </cell>
          <cell r="E19" t="str">
            <v>ｷﾀｸ</v>
          </cell>
          <cell r="F19" t="str">
            <v>北区</v>
          </cell>
          <cell r="G19" t="str">
            <v>みずほ</v>
          </cell>
          <cell r="H19" t="str">
            <v>○</v>
          </cell>
          <cell r="J19" t="str">
            <v>王子支</v>
          </cell>
          <cell r="K19" t="str">
            <v>114-8508</v>
          </cell>
          <cell r="L19" t="str">
            <v>東京都北区王子本町１－１５－２２</v>
          </cell>
          <cell r="M19"/>
          <cell r="N19" t="str">
            <v>○</v>
          </cell>
          <cell r="O19">
            <v>3476100</v>
          </cell>
          <cell r="P19">
            <v>3476100</v>
          </cell>
        </row>
        <row r="20">
          <cell r="B20" t="str">
            <v>東京都荒川区</v>
          </cell>
          <cell r="C20">
            <v>1311810</v>
          </cell>
          <cell r="D20">
            <v>60005349</v>
          </cell>
          <cell r="E20" t="str">
            <v>ｱﾗｶﾜｸ</v>
          </cell>
          <cell r="F20" t="str">
            <v>荒川区</v>
          </cell>
          <cell r="G20" t="str">
            <v>みずほ</v>
          </cell>
          <cell r="H20" t="str">
            <v>○</v>
          </cell>
          <cell r="J20" t="str">
            <v>三ノ輪支</v>
          </cell>
          <cell r="K20" t="str">
            <v>116-8501</v>
          </cell>
          <cell r="L20" t="str">
            <v>東京都荒川区荒川２－２－３</v>
          </cell>
          <cell r="M20" t="str">
            <v>○</v>
          </cell>
          <cell r="N20"/>
          <cell r="O20">
            <v>885300</v>
          </cell>
          <cell r="P20">
            <v>851800</v>
          </cell>
        </row>
        <row r="21">
          <cell r="B21" t="str">
            <v>東京都板橋区</v>
          </cell>
          <cell r="C21">
            <v>1311990</v>
          </cell>
          <cell r="D21" t="str">
            <v>01150634</v>
          </cell>
          <cell r="E21" t="str">
            <v>ｲﾀﾊﾞｼｸ</v>
          </cell>
          <cell r="F21" t="str">
            <v>板橋区</v>
          </cell>
          <cell r="G21" t="str">
            <v>みずほ</v>
          </cell>
          <cell r="H21" t="str">
            <v>○</v>
          </cell>
          <cell r="J21" t="str">
            <v>板橋支</v>
          </cell>
          <cell r="K21" t="str">
            <v>173-8501</v>
          </cell>
          <cell r="L21" t="str">
            <v>東京都板橋区板橋２－６６－１</v>
          </cell>
          <cell r="M21" t="str">
            <v>○</v>
          </cell>
          <cell r="N21"/>
          <cell r="O21">
            <v>2187300</v>
          </cell>
          <cell r="P21">
            <v>2186400</v>
          </cell>
        </row>
        <row r="22">
          <cell r="B22" t="str">
            <v>東京都練馬区</v>
          </cell>
          <cell r="C22">
            <v>1312020</v>
          </cell>
          <cell r="D22" t="str">
            <v>60080549</v>
          </cell>
          <cell r="E22" t="str">
            <v>ﾈﾘﾏｸ</v>
          </cell>
          <cell r="F22" t="str">
            <v>練馬区</v>
          </cell>
          <cell r="G22" t="str">
            <v>みずほ</v>
          </cell>
          <cell r="H22" t="str">
            <v>○</v>
          </cell>
          <cell r="J22" t="str">
            <v>練馬富士見台支</v>
          </cell>
          <cell r="K22" t="str">
            <v>176-8501</v>
          </cell>
          <cell r="L22" t="str">
            <v>東京都練馬区豊玉北６－１２－１</v>
          </cell>
          <cell r="M22"/>
          <cell r="N22" t="str">
            <v>○</v>
          </cell>
          <cell r="O22">
            <v>2834000</v>
          </cell>
          <cell r="P22">
            <v>2834000</v>
          </cell>
        </row>
        <row r="23">
          <cell r="B23" t="str">
            <v>東京都足立区</v>
          </cell>
          <cell r="C23">
            <v>1312110</v>
          </cell>
          <cell r="D23" t="str">
            <v>51-02099-8</v>
          </cell>
          <cell r="E23" t="str">
            <v>ｱﾀﾞﾁｸ</v>
          </cell>
          <cell r="F23" t="str">
            <v>足立区</v>
          </cell>
          <cell r="G23" t="str">
            <v>みずほ</v>
          </cell>
          <cell r="H23" t="str">
            <v>○</v>
          </cell>
          <cell r="J23" t="str">
            <v>千住支</v>
          </cell>
          <cell r="K23" t="str">
            <v>120-8510</v>
          </cell>
          <cell r="L23" t="str">
            <v>東京都足立区中央本町１－１７－１</v>
          </cell>
          <cell r="M23"/>
          <cell r="N23" t="str">
            <v>○</v>
          </cell>
          <cell r="O23">
            <v>2857700</v>
          </cell>
          <cell r="P23">
            <v>2857700</v>
          </cell>
        </row>
        <row r="24">
          <cell r="B24" t="str">
            <v>東京都葛飾区</v>
          </cell>
          <cell r="C24">
            <v>1312290</v>
          </cell>
          <cell r="D24">
            <v>312417</v>
          </cell>
          <cell r="E24" t="str">
            <v>ｶﾂｼｶｸ</v>
          </cell>
          <cell r="F24" t="str">
            <v>葛飾区</v>
          </cell>
          <cell r="G24" t="str">
            <v>みずほ</v>
          </cell>
          <cell r="H24" t="str">
            <v>○</v>
          </cell>
          <cell r="J24" t="str">
            <v>葛飾支</v>
          </cell>
          <cell r="K24" t="str">
            <v>124-8555</v>
          </cell>
          <cell r="L24" t="str">
            <v>東京都葛飾区立石５－１３－１</v>
          </cell>
          <cell r="M24" t="str">
            <v>○</v>
          </cell>
          <cell r="N24"/>
          <cell r="O24">
            <v>2380300</v>
          </cell>
          <cell r="P24">
            <v>2356200</v>
          </cell>
        </row>
        <row r="25">
          <cell r="B25" t="str">
            <v>東京都江戸川区</v>
          </cell>
          <cell r="C25">
            <v>1312370</v>
          </cell>
          <cell r="D25">
            <v>1103563</v>
          </cell>
          <cell r="E25" t="str">
            <v>ｴﾄﾞｶﾞﾜｸ</v>
          </cell>
          <cell r="F25" t="str">
            <v>江戸川区</v>
          </cell>
          <cell r="G25" t="str">
            <v>みずほ</v>
          </cell>
          <cell r="H25" t="str">
            <v>○</v>
          </cell>
          <cell r="J25" t="str">
            <v>小松川支</v>
          </cell>
          <cell r="K25" t="str">
            <v>132-8501</v>
          </cell>
          <cell r="L25" t="str">
            <v>東京都江戸川区中央１－４－１</v>
          </cell>
          <cell r="M25" t="str">
            <v>○</v>
          </cell>
          <cell r="N25"/>
          <cell r="O25">
            <v>2058500</v>
          </cell>
          <cell r="P25">
            <v>2046500</v>
          </cell>
        </row>
        <row r="26">
          <cell r="B26" t="str">
            <v>東京都八王子市</v>
          </cell>
          <cell r="C26">
            <v>1320120</v>
          </cell>
          <cell r="D26" t="str">
            <v>03-0203</v>
          </cell>
          <cell r="E26" t="str">
            <v>ﾊﾁｵｳｼﾞｼ</v>
          </cell>
          <cell r="F26" t="str">
            <v>八王子市</v>
          </cell>
          <cell r="G26" t="str">
            <v>みずほ</v>
          </cell>
          <cell r="H26" t="str">
            <v>○</v>
          </cell>
          <cell r="J26" t="str">
            <v>八王子支</v>
          </cell>
          <cell r="K26" t="str">
            <v>192-8501</v>
          </cell>
          <cell r="L26" t="str">
            <v>東京都八王子市元本郷町３－２４－１</v>
          </cell>
          <cell r="M26" t="str">
            <v>○</v>
          </cell>
          <cell r="N26"/>
          <cell r="O26">
            <v>634100</v>
          </cell>
          <cell r="P26">
            <v>597100</v>
          </cell>
        </row>
        <row r="27">
          <cell r="B27" t="str">
            <v>東京都立川市</v>
          </cell>
          <cell r="C27">
            <v>1320210</v>
          </cell>
          <cell r="D27">
            <v>17267</v>
          </cell>
          <cell r="E27" t="str">
            <v>ﾀﾁｶﾜｼ</v>
          </cell>
          <cell r="F27" t="str">
            <v>立川市</v>
          </cell>
          <cell r="G27" t="str">
            <v>みずほ</v>
          </cell>
          <cell r="H27" t="str">
            <v>○</v>
          </cell>
          <cell r="J27" t="str">
            <v>立川支</v>
          </cell>
          <cell r="K27" t="str">
            <v>190-0022</v>
          </cell>
          <cell r="L27" t="str">
            <v>東京都立川市泉町１１５６－９</v>
          </cell>
          <cell r="M27"/>
          <cell r="N27" t="str">
            <v>○</v>
          </cell>
          <cell r="O27">
            <v>79500</v>
          </cell>
          <cell r="P27">
            <v>79500</v>
          </cell>
        </row>
        <row r="28">
          <cell r="B28" t="str">
            <v>東京都武蔵野市</v>
          </cell>
          <cell r="C28">
            <v>1320390</v>
          </cell>
          <cell r="D28">
            <v>80099734</v>
          </cell>
          <cell r="E28" t="str">
            <v>ﾑｻｼﾉｼ</v>
          </cell>
          <cell r="F28" t="str">
            <v>武蔵野市</v>
          </cell>
          <cell r="G28" t="str">
            <v>みずほ</v>
          </cell>
          <cell r="H28" t="str">
            <v>○</v>
          </cell>
          <cell r="J28" t="str">
            <v>吉祥寺支</v>
          </cell>
          <cell r="K28" t="str">
            <v>180-8777</v>
          </cell>
          <cell r="L28" t="str">
            <v>東京都武蔵野市緑町２－２－２８</v>
          </cell>
          <cell r="M28" t="str">
            <v>○</v>
          </cell>
          <cell r="N28"/>
          <cell r="O28">
            <v>642500</v>
          </cell>
          <cell r="P28">
            <v>613000</v>
          </cell>
        </row>
        <row r="29">
          <cell r="B29" t="str">
            <v>東京都三鷹市</v>
          </cell>
          <cell r="C29">
            <v>1320470</v>
          </cell>
          <cell r="D29">
            <v>300170</v>
          </cell>
          <cell r="E29" t="str">
            <v>ﾐﾀｶｼ</v>
          </cell>
          <cell r="F29" t="str">
            <v>三鷹市</v>
          </cell>
          <cell r="G29" t="str">
            <v>みずほ</v>
          </cell>
          <cell r="H29" t="str">
            <v>○</v>
          </cell>
          <cell r="J29" t="str">
            <v>三鷹支</v>
          </cell>
          <cell r="K29" t="str">
            <v>181-8555</v>
          </cell>
          <cell r="L29" t="str">
            <v>東京都三鷹市野崎１－１－１</v>
          </cell>
          <cell r="M29"/>
          <cell r="N29" t="str">
            <v>○</v>
          </cell>
          <cell r="O29">
            <v>810600</v>
          </cell>
          <cell r="P29">
            <v>810600</v>
          </cell>
        </row>
        <row r="30">
          <cell r="B30" t="str">
            <v>東京都青梅市</v>
          </cell>
          <cell r="C30">
            <v>1320550</v>
          </cell>
          <cell r="D30">
            <v>380470</v>
          </cell>
          <cell r="E30" t="str">
            <v>ｵｳﾒｼｶｲｹｲｶﾝﾘｼｬ</v>
          </cell>
          <cell r="F30" t="str">
            <v>青梅市会計管理者</v>
          </cell>
          <cell r="G30" t="str">
            <v>りそな</v>
          </cell>
          <cell r="H30" t="str">
            <v>○</v>
          </cell>
          <cell r="J30" t="str">
            <v>東青梅支</v>
          </cell>
          <cell r="K30" t="str">
            <v>198-8701</v>
          </cell>
          <cell r="L30" t="str">
            <v>東京都青梅市東青梅１－１１－１</v>
          </cell>
          <cell r="M30"/>
          <cell r="N30" t="str">
            <v>○</v>
          </cell>
          <cell r="O30">
            <v>126500</v>
          </cell>
          <cell r="P30">
            <v>126500</v>
          </cell>
        </row>
        <row r="31">
          <cell r="B31" t="str">
            <v>東京都府中市</v>
          </cell>
          <cell r="C31">
            <v>1320630</v>
          </cell>
          <cell r="D31" t="str">
            <v>090138</v>
          </cell>
          <cell r="E31" t="str">
            <v>ﾌﾁｭｳｼ</v>
          </cell>
          <cell r="F31" t="str">
            <v>府中市</v>
          </cell>
          <cell r="G31" t="str">
            <v>みずほ</v>
          </cell>
          <cell r="H31" t="str">
            <v>○</v>
          </cell>
          <cell r="J31" t="str">
            <v>府中支</v>
          </cell>
          <cell r="K31" t="str">
            <v>183-8703</v>
          </cell>
          <cell r="L31" t="str">
            <v>東京都府中市宮西町２－２４</v>
          </cell>
          <cell r="M31"/>
          <cell r="N31" t="str">
            <v>○</v>
          </cell>
          <cell r="O31">
            <v>666000</v>
          </cell>
          <cell r="P31">
            <v>666000</v>
          </cell>
        </row>
        <row r="32">
          <cell r="B32" t="str">
            <v>東京都昭島市</v>
          </cell>
          <cell r="C32">
            <v>1320710</v>
          </cell>
          <cell r="D32">
            <v>81090432</v>
          </cell>
          <cell r="E32" t="str">
            <v>ｱｷｼﾏｼ</v>
          </cell>
          <cell r="F32" t="str">
            <v>昭島市</v>
          </cell>
          <cell r="G32" t="str">
            <v>東和</v>
          </cell>
          <cell r="H32" t="str">
            <v>○</v>
          </cell>
          <cell r="J32" t="str">
            <v>昭島支</v>
          </cell>
          <cell r="K32" t="str">
            <v>196-8511</v>
          </cell>
          <cell r="L32" t="str">
            <v>東京都昭島市田中町１－１７－１</v>
          </cell>
          <cell r="M32"/>
          <cell r="N32" t="str">
            <v>○</v>
          </cell>
          <cell r="O32">
            <v>233500</v>
          </cell>
          <cell r="P32">
            <v>233500</v>
          </cell>
        </row>
        <row r="33">
          <cell r="B33" t="str">
            <v>東京都調布市</v>
          </cell>
          <cell r="C33">
            <v>1320800</v>
          </cell>
          <cell r="D33">
            <v>470017</v>
          </cell>
          <cell r="E33" t="str">
            <v>ﾁｮｳﾌｼ</v>
          </cell>
          <cell r="F33" t="str">
            <v>調布市</v>
          </cell>
          <cell r="G33" t="str">
            <v>みずほ</v>
          </cell>
          <cell r="H33" t="str">
            <v>○</v>
          </cell>
          <cell r="J33" t="str">
            <v>調布支</v>
          </cell>
          <cell r="K33" t="str">
            <v>182-8511</v>
          </cell>
          <cell r="L33" t="str">
            <v>東京都調布市小島町２－３５－１</v>
          </cell>
          <cell r="M33"/>
          <cell r="N33" t="str">
            <v>○</v>
          </cell>
          <cell r="O33">
            <v>828500</v>
          </cell>
          <cell r="P33">
            <v>828500</v>
          </cell>
        </row>
        <row r="34">
          <cell r="B34" t="str">
            <v>東京都町田市</v>
          </cell>
          <cell r="C34">
            <v>1320980</v>
          </cell>
          <cell r="D34">
            <v>60134731</v>
          </cell>
          <cell r="E34" t="str">
            <v>ﾏﾁﾀﾞｼ</v>
          </cell>
          <cell r="F34" t="str">
            <v>町田市</v>
          </cell>
          <cell r="G34" t="str">
            <v>横浜</v>
          </cell>
          <cell r="H34" t="str">
            <v>○</v>
          </cell>
          <cell r="J34" t="str">
            <v>町田支</v>
          </cell>
          <cell r="K34" t="str">
            <v>194-8520</v>
          </cell>
          <cell r="L34" t="str">
            <v>東京都町田市森野２－２－２２</v>
          </cell>
          <cell r="M34"/>
          <cell r="N34" t="str">
            <v>○</v>
          </cell>
          <cell r="O34">
            <v>437300</v>
          </cell>
          <cell r="P34">
            <v>437300</v>
          </cell>
        </row>
        <row r="35">
          <cell r="B35" t="str">
            <v>東京都小金井市</v>
          </cell>
          <cell r="C35">
            <v>1321010</v>
          </cell>
          <cell r="D35">
            <v>5000603541</v>
          </cell>
          <cell r="E35" t="str">
            <v>ｺｶﾞﾈｲｼ</v>
          </cell>
          <cell r="F35" t="str">
            <v>小金井市</v>
          </cell>
          <cell r="G35" t="str">
            <v>みずほ</v>
          </cell>
          <cell r="H35" t="str">
            <v>○</v>
          </cell>
          <cell r="J35" t="str">
            <v>小金井支</v>
          </cell>
          <cell r="K35" t="str">
            <v>184-8504</v>
          </cell>
          <cell r="L35" t="str">
            <v>東京都小金井市本町６－６－３</v>
          </cell>
          <cell r="M35"/>
          <cell r="N35" t="str">
            <v>○</v>
          </cell>
          <cell r="O35">
            <v>1837900</v>
          </cell>
          <cell r="P35">
            <v>1837900</v>
          </cell>
        </row>
        <row r="36">
          <cell r="B36" t="str">
            <v>東京都小平市</v>
          </cell>
          <cell r="C36">
            <v>1321100</v>
          </cell>
          <cell r="D36">
            <v>80058012</v>
          </cell>
          <cell r="E36" t="str">
            <v>ｺﾀﾞｲﾗｼ</v>
          </cell>
          <cell r="F36" t="str">
            <v>小平市</v>
          </cell>
          <cell r="G36" t="str">
            <v>りそな</v>
          </cell>
          <cell r="H36" t="str">
            <v>○</v>
          </cell>
          <cell r="J36" t="str">
            <v>小平支</v>
          </cell>
          <cell r="K36" t="str">
            <v>187-8701</v>
          </cell>
          <cell r="L36" t="str">
            <v>東京都小平市小川町２－１３３３</v>
          </cell>
          <cell r="M36" t="str">
            <v>○</v>
          </cell>
          <cell r="N36"/>
          <cell r="O36">
            <v>755500</v>
          </cell>
          <cell r="P36">
            <v>725400</v>
          </cell>
        </row>
        <row r="37">
          <cell r="B37" t="str">
            <v>東京都日野市</v>
          </cell>
          <cell r="C37">
            <v>1321280</v>
          </cell>
          <cell r="D37" t="str">
            <v>0000014713</v>
          </cell>
          <cell r="E37" t="str">
            <v>ﾋﾉｼ</v>
          </cell>
          <cell r="F37" t="str">
            <v>日野市</v>
          </cell>
          <cell r="G37" t="str">
            <v>三菱東京ＵＦＪ</v>
          </cell>
          <cell r="H37" t="str">
            <v>○</v>
          </cell>
          <cell r="J37" t="str">
            <v>日野市役所支</v>
          </cell>
          <cell r="K37" t="str">
            <v>191-8686</v>
          </cell>
          <cell r="L37" t="str">
            <v>東京都日野市神明１－１２－１</v>
          </cell>
          <cell r="M37"/>
          <cell r="N37" t="str">
            <v>○</v>
          </cell>
          <cell r="O37">
            <v>315600</v>
          </cell>
          <cell r="P37">
            <v>315600</v>
          </cell>
        </row>
        <row r="38">
          <cell r="B38" t="str">
            <v>東京都東村山市</v>
          </cell>
          <cell r="C38">
            <v>1321360</v>
          </cell>
          <cell r="D38" t="str">
            <v>0080145815</v>
          </cell>
          <cell r="E38" t="str">
            <v>ﾋｶﾞｼﾑﾗﾔﾏｼ</v>
          </cell>
          <cell r="F38" t="str">
            <v>東村山市</v>
          </cell>
          <cell r="G38" t="str">
            <v>りそな</v>
          </cell>
          <cell r="H38" t="str">
            <v>○</v>
          </cell>
          <cell r="J38" t="str">
            <v>東村山支</v>
          </cell>
          <cell r="K38" t="str">
            <v>189-8501</v>
          </cell>
          <cell r="L38" t="str">
            <v>東京都東村山市本町１－２－３</v>
          </cell>
          <cell r="M38"/>
          <cell r="N38" t="str">
            <v>○</v>
          </cell>
          <cell r="O38">
            <v>670700</v>
          </cell>
          <cell r="P38">
            <v>670700</v>
          </cell>
        </row>
        <row r="39">
          <cell r="B39" t="str">
            <v>東京都国分寺市</v>
          </cell>
          <cell r="C39">
            <v>1321440</v>
          </cell>
          <cell r="D39">
            <v>905597</v>
          </cell>
          <cell r="E39" t="str">
            <v>ｺｸﾌﾞﾝｼﾞｼ</v>
          </cell>
          <cell r="F39" t="str">
            <v>国分寺市</v>
          </cell>
          <cell r="G39" t="str">
            <v>みずほ</v>
          </cell>
          <cell r="H39" t="str">
            <v>○</v>
          </cell>
          <cell r="J39" t="str">
            <v>国分寺支</v>
          </cell>
          <cell r="K39" t="str">
            <v>185-8501</v>
          </cell>
          <cell r="L39" t="str">
            <v>東京都国分寺市戸倉１－６－１</v>
          </cell>
          <cell r="M39"/>
          <cell r="N39" t="str">
            <v>○</v>
          </cell>
          <cell r="O39">
            <v>542800</v>
          </cell>
          <cell r="P39">
            <v>542800</v>
          </cell>
        </row>
        <row r="40">
          <cell r="B40" t="str">
            <v>東京都国立市</v>
          </cell>
          <cell r="C40">
            <v>1321520</v>
          </cell>
          <cell r="D40" t="str">
            <v>053899</v>
          </cell>
          <cell r="E40" t="str">
            <v>ｸﾆﾀﾁｼ</v>
          </cell>
          <cell r="F40" t="str">
            <v>国立市</v>
          </cell>
          <cell r="G40" t="str">
            <v>多摩信用</v>
          </cell>
          <cell r="I40" t="str">
            <v>○</v>
          </cell>
          <cell r="J40" t="str">
            <v>国立支</v>
          </cell>
          <cell r="K40" t="str">
            <v>186-8501</v>
          </cell>
          <cell r="L40" t="str">
            <v>東京都国立市富士見台２－４７－１</v>
          </cell>
          <cell r="M40"/>
          <cell r="N40" t="str">
            <v>○</v>
          </cell>
          <cell r="O40">
            <v>234700</v>
          </cell>
          <cell r="P40">
            <v>234700</v>
          </cell>
        </row>
        <row r="41">
          <cell r="B41" t="str">
            <v>東京都福生市</v>
          </cell>
          <cell r="C41">
            <v>1321870</v>
          </cell>
          <cell r="D41">
            <v>845</v>
          </cell>
          <cell r="E41" t="str">
            <v>ﾌｸｻｼ</v>
          </cell>
          <cell r="F41" t="str">
            <v>福生市</v>
          </cell>
          <cell r="G41" t="str">
            <v>りそな</v>
          </cell>
          <cell r="H41" t="str">
            <v>○</v>
          </cell>
          <cell r="J41" t="str">
            <v>福生支</v>
          </cell>
          <cell r="K41" t="str">
            <v>197-8501</v>
          </cell>
          <cell r="L41" t="str">
            <v>東京都福生市本町５</v>
          </cell>
          <cell r="M41"/>
          <cell r="N41" t="str">
            <v>○</v>
          </cell>
          <cell r="O41">
            <v>28600</v>
          </cell>
          <cell r="P41">
            <v>28600</v>
          </cell>
        </row>
        <row r="42">
          <cell r="B42" t="str">
            <v>東京都狛江市</v>
          </cell>
          <cell r="C42">
            <v>1321950</v>
          </cell>
          <cell r="D42">
            <v>77088124</v>
          </cell>
          <cell r="E42" t="str">
            <v>ｺﾏｴｼ</v>
          </cell>
          <cell r="F42" t="str">
            <v>狛江市</v>
          </cell>
          <cell r="G42" t="str">
            <v>みずほ</v>
          </cell>
          <cell r="H42" t="str">
            <v>○</v>
          </cell>
          <cell r="J42" t="str">
            <v>狛江支</v>
          </cell>
          <cell r="K42" t="str">
            <v>201-8585</v>
          </cell>
          <cell r="L42" t="str">
            <v>東京都狛江市和泉本町１－１－５</v>
          </cell>
          <cell r="M42"/>
          <cell r="N42" t="str">
            <v>○</v>
          </cell>
          <cell r="O42">
            <v>689500</v>
          </cell>
          <cell r="P42">
            <v>689500</v>
          </cell>
        </row>
        <row r="43">
          <cell r="B43" t="str">
            <v>東京都東大和市</v>
          </cell>
          <cell r="C43">
            <v>1322090</v>
          </cell>
          <cell r="D43">
            <v>2484706</v>
          </cell>
          <cell r="E43" t="str">
            <v>ﾋｶﾞｼﾔﾏﾄｼ</v>
          </cell>
          <cell r="F43" t="str">
            <v>東大和市</v>
          </cell>
          <cell r="G43" t="str">
            <v>りそな</v>
          </cell>
          <cell r="H43" t="str">
            <v>○</v>
          </cell>
          <cell r="J43" t="str">
            <v>東大和支</v>
          </cell>
          <cell r="K43" t="str">
            <v>207-8585</v>
          </cell>
          <cell r="L43" t="str">
            <v>東京都東大和市中央３－９３０</v>
          </cell>
          <cell r="M43"/>
          <cell r="N43" t="str">
            <v>○</v>
          </cell>
          <cell r="O43">
            <v>64300</v>
          </cell>
          <cell r="P43">
            <v>64300</v>
          </cell>
        </row>
        <row r="44">
          <cell r="B44" t="str">
            <v>東京都清瀬市</v>
          </cell>
          <cell r="C44">
            <v>1322170</v>
          </cell>
          <cell r="D44">
            <v>134</v>
          </cell>
          <cell r="E44" t="str">
            <v>ｷﾖｾｼ</v>
          </cell>
          <cell r="F44" t="str">
            <v>清瀬市</v>
          </cell>
          <cell r="G44" t="str">
            <v>りそな</v>
          </cell>
          <cell r="H44" t="str">
            <v>○</v>
          </cell>
          <cell r="J44" t="str">
            <v>清瀬支</v>
          </cell>
          <cell r="K44" t="str">
            <v>204-8511</v>
          </cell>
          <cell r="L44" t="str">
            <v>東京都清瀬市中里５－８４２</v>
          </cell>
          <cell r="M44"/>
          <cell r="N44" t="str">
            <v>○</v>
          </cell>
          <cell r="O44">
            <v>172200</v>
          </cell>
          <cell r="P44">
            <v>172200</v>
          </cell>
        </row>
        <row r="45">
          <cell r="B45" t="str">
            <v>東京都東久留米市</v>
          </cell>
          <cell r="C45">
            <v>1322250</v>
          </cell>
          <cell r="D45" t="str">
            <v>0008471606</v>
          </cell>
          <cell r="E45" t="str">
            <v>ﾋｶﾞｼｸﾙﾒｼ</v>
          </cell>
          <cell r="F45" t="str">
            <v>東久留米市</v>
          </cell>
          <cell r="G45" t="str">
            <v>西武信用</v>
          </cell>
          <cell r="I45" t="str">
            <v>○</v>
          </cell>
          <cell r="J45" t="str">
            <v>東久留米支</v>
          </cell>
          <cell r="K45" t="str">
            <v>203-8555</v>
          </cell>
          <cell r="L45" t="str">
            <v>東京都東久留米市本町３－３－１</v>
          </cell>
          <cell r="M45"/>
          <cell r="N45" t="str">
            <v>○</v>
          </cell>
          <cell r="O45">
            <v>949000</v>
          </cell>
          <cell r="P45">
            <v>949000</v>
          </cell>
        </row>
        <row r="46">
          <cell r="B46" t="str">
            <v>東京都武蔵村山市</v>
          </cell>
          <cell r="C46">
            <v>1322330</v>
          </cell>
          <cell r="D46" t="str">
            <v>000185</v>
          </cell>
          <cell r="E46" t="str">
            <v>ﾑｻｼﾑﾗﾔﾏｼ</v>
          </cell>
          <cell r="F46" t="str">
            <v>武蔵村山市</v>
          </cell>
          <cell r="G46" t="str">
            <v>りそな</v>
          </cell>
          <cell r="H46" t="str">
            <v>○</v>
          </cell>
          <cell r="J46" t="str">
            <v>村山支</v>
          </cell>
          <cell r="K46" t="str">
            <v>208-8501</v>
          </cell>
          <cell r="L46" t="str">
            <v>東京都武蔵村山市本町１－１－１</v>
          </cell>
          <cell r="M46"/>
          <cell r="N46"/>
          <cell r="O46"/>
          <cell r="P46"/>
        </row>
        <row r="47">
          <cell r="B47" t="str">
            <v>東京都多摩市</v>
          </cell>
          <cell r="C47">
            <v>1322410</v>
          </cell>
          <cell r="D47" t="str">
            <v>00007390</v>
          </cell>
          <cell r="E47" t="str">
            <v>ﾀﾏｼ</v>
          </cell>
          <cell r="F47" t="str">
            <v>多摩市</v>
          </cell>
          <cell r="G47" t="str">
            <v>三菱東京ＵＦＪ</v>
          </cell>
          <cell r="H47" t="str">
            <v>○</v>
          </cell>
          <cell r="J47" t="str">
            <v>多摩支</v>
          </cell>
          <cell r="K47" t="str">
            <v>206-8666</v>
          </cell>
          <cell r="L47" t="str">
            <v>東京都多摩市関戸６－１２－１</v>
          </cell>
          <cell r="M47"/>
          <cell r="N47" t="str">
            <v>○</v>
          </cell>
          <cell r="O47">
            <v>255400</v>
          </cell>
          <cell r="P47">
            <v>255400</v>
          </cell>
        </row>
        <row r="48">
          <cell r="B48" t="str">
            <v>東京都稲城市</v>
          </cell>
          <cell r="C48">
            <v>1322500</v>
          </cell>
          <cell r="D48">
            <v>80090480</v>
          </cell>
          <cell r="E48" t="str">
            <v>ｲﾅｷﾞｼｶｲｹｲｶﾝﾘｼｬ</v>
          </cell>
          <cell r="F48" t="str">
            <v>稲城市管理者</v>
          </cell>
          <cell r="G48" t="str">
            <v>みずほ</v>
          </cell>
          <cell r="H48" t="str">
            <v>○</v>
          </cell>
          <cell r="J48" t="str">
            <v>稲城中央支</v>
          </cell>
          <cell r="K48" t="str">
            <v>206-8601</v>
          </cell>
          <cell r="L48" t="str">
            <v>東京都稲城市東長沼２１１１</v>
          </cell>
          <cell r="M48"/>
          <cell r="N48" t="str">
            <v>○</v>
          </cell>
          <cell r="O48">
            <v>189700</v>
          </cell>
          <cell r="P48">
            <v>189700</v>
          </cell>
        </row>
        <row r="49">
          <cell r="B49" t="str">
            <v>東京都羽村市</v>
          </cell>
          <cell r="C49">
            <v>1322760</v>
          </cell>
          <cell r="D49" t="str">
            <v>00250905</v>
          </cell>
          <cell r="E49" t="str">
            <v>ﾊﾑﾗ</v>
          </cell>
          <cell r="F49" t="str">
            <v>羽村市</v>
          </cell>
          <cell r="G49" t="str">
            <v>西多摩農協</v>
          </cell>
          <cell r="J49" t="str">
            <v>本</v>
          </cell>
          <cell r="K49" t="str">
            <v>205-8601</v>
          </cell>
          <cell r="L49" t="str">
            <v>東京都羽村市緑ヶ丘５－２－１</v>
          </cell>
          <cell r="M49"/>
          <cell r="N49" t="str">
            <v>○</v>
          </cell>
          <cell r="O49">
            <v>17800</v>
          </cell>
          <cell r="P49">
            <v>17800</v>
          </cell>
        </row>
        <row r="50">
          <cell r="B50" t="str">
            <v>東京都あきる野市</v>
          </cell>
          <cell r="C50">
            <v>1322840</v>
          </cell>
          <cell r="D50">
            <v>190270</v>
          </cell>
          <cell r="E50" t="str">
            <v>ｱｷﾙﾉｼ</v>
          </cell>
          <cell r="F50" t="str">
            <v>あきる野市</v>
          </cell>
          <cell r="G50" t="str">
            <v>りそな</v>
          </cell>
          <cell r="H50" t="str">
            <v>○</v>
          </cell>
          <cell r="J50" t="str">
            <v>あきる野支</v>
          </cell>
          <cell r="K50" t="str">
            <v>197-0814</v>
          </cell>
          <cell r="L50" t="str">
            <v>東京都あきる野市二宮３５０</v>
          </cell>
          <cell r="M50"/>
          <cell r="N50" t="str">
            <v>○</v>
          </cell>
          <cell r="O50">
            <v>52200</v>
          </cell>
          <cell r="P50">
            <v>52200</v>
          </cell>
        </row>
        <row r="51">
          <cell r="B51" t="str">
            <v>東京都西東京市</v>
          </cell>
          <cell r="C51">
            <v>1322920</v>
          </cell>
          <cell r="D51" t="str">
            <v>08001596</v>
          </cell>
          <cell r="E51" t="str">
            <v>ﾆｼﾄｳｷｮｳｼ</v>
          </cell>
          <cell r="F51" t="str">
            <v>西東京市</v>
          </cell>
          <cell r="G51" t="str">
            <v>三菱東京ＵＦＪ</v>
          </cell>
          <cell r="H51" t="str">
            <v>○</v>
          </cell>
          <cell r="J51" t="str">
            <v>保谷支</v>
          </cell>
          <cell r="K51" t="str">
            <v>188-8666</v>
          </cell>
          <cell r="L51" t="str">
            <v>東京都西東京市南町５－６－１３</v>
          </cell>
          <cell r="M51"/>
          <cell r="N51" t="str">
            <v>○</v>
          </cell>
          <cell r="O51">
            <v>861300</v>
          </cell>
          <cell r="P51">
            <v>861300</v>
          </cell>
        </row>
        <row r="52">
          <cell r="B52" t="str">
            <v>東京都利島村</v>
          </cell>
          <cell r="C52">
            <v>1336210</v>
          </cell>
          <cell r="E52" t="str">
            <v>ﾄｼﾏﾑﾗｶｲｹｲｶﾝﾘｼｬ</v>
          </cell>
          <cell r="F52" t="str">
            <v>利島村会計管理者</v>
          </cell>
          <cell r="G52" t="str">
            <v>みずほ</v>
          </cell>
          <cell r="H52" t="str">
            <v>○</v>
          </cell>
          <cell r="J52" t="str">
            <v>利島村会計管理者</v>
          </cell>
          <cell r="K52" t="str">
            <v xml:space="preserve">100-0301 </v>
          </cell>
          <cell r="L52" t="str">
            <v>東京都利島村２４８</v>
          </cell>
          <cell r="M52"/>
          <cell r="N52"/>
          <cell r="O52"/>
          <cell r="P52"/>
        </row>
        <row r="53">
          <cell r="B53" t="str">
            <v>北海道札幌市</v>
          </cell>
          <cell r="C53" t="str">
            <v>0110020</v>
          </cell>
          <cell r="D53">
            <v>10580073</v>
          </cell>
          <cell r="E53" t="str">
            <v>ｻｯﾎﾟﾛｼ</v>
          </cell>
          <cell r="F53" t="str">
            <v>札幌市</v>
          </cell>
          <cell r="G53" t="str">
            <v>北洋</v>
          </cell>
          <cell r="H53" t="str">
            <v>○</v>
          </cell>
          <cell r="J53" t="str">
            <v>札幌市役所支</v>
          </cell>
          <cell r="K53" t="str">
            <v>060-8649</v>
          </cell>
          <cell r="L53" t="str">
            <v>札幌市中央区北2条東4丁目サッポロファクトリー 2条館 4階</v>
          </cell>
          <cell r="M53"/>
          <cell r="N53" t="str">
            <v>○</v>
          </cell>
          <cell r="O53">
            <v>372900</v>
          </cell>
          <cell r="P53">
            <v>372900</v>
          </cell>
        </row>
        <row r="54">
          <cell r="B54" t="str">
            <v>北海道函館市</v>
          </cell>
          <cell r="C54" t="str">
            <v>0120250</v>
          </cell>
          <cell r="D54" t="str">
            <v>00700</v>
          </cell>
          <cell r="E54" t="str">
            <v>ﾊｺﾀﾞﾃｼ</v>
          </cell>
          <cell r="F54" t="str">
            <v>函館市</v>
          </cell>
          <cell r="G54" t="str">
            <v>北洋</v>
          </cell>
          <cell r="H54" t="str">
            <v>○</v>
          </cell>
          <cell r="J54" t="str">
            <v>函館中央支</v>
          </cell>
          <cell r="K54" t="str">
            <v>040-8666</v>
          </cell>
          <cell r="L54" t="str">
            <v>北海道函館市東雲町４－１３</v>
          </cell>
          <cell r="M54"/>
          <cell r="N54"/>
          <cell r="O54"/>
          <cell r="P54"/>
        </row>
        <row r="55">
          <cell r="B55" t="str">
            <v>北海道小樽市</v>
          </cell>
          <cell r="C55" t="str">
            <v>0120330</v>
          </cell>
          <cell r="D55">
            <v>9714486</v>
          </cell>
          <cell r="E55" t="str">
            <v>ｵﾀﾙｼ ｻｲｹｲｹﾞﾝｷﾝ</v>
          </cell>
          <cell r="F55" t="str">
            <v>小樽市　歳計現金</v>
          </cell>
          <cell r="G55" t="str">
            <v>北洋</v>
          </cell>
          <cell r="H55" t="str">
            <v>○</v>
          </cell>
          <cell r="J55" t="str">
            <v>小樽中央支</v>
          </cell>
          <cell r="K55" t="str">
            <v>047-8660</v>
          </cell>
          <cell r="L55" t="str">
            <v>北海道小樽市花園２－１２－１</v>
          </cell>
          <cell r="M55"/>
          <cell r="N55" t="str">
            <v>○</v>
          </cell>
          <cell r="O55">
            <v>26600</v>
          </cell>
          <cell r="P55">
            <v>26600</v>
          </cell>
        </row>
        <row r="56">
          <cell r="B56" t="str">
            <v>北海道旭川市</v>
          </cell>
          <cell r="C56" t="str">
            <v>0120410</v>
          </cell>
          <cell r="D56" t="str">
            <v>003388</v>
          </cell>
          <cell r="E56" t="str">
            <v>ｱｻﾋｶﾜｼ</v>
          </cell>
          <cell r="F56" t="str">
            <v>旭川市</v>
          </cell>
          <cell r="G56" t="str">
            <v>旭川信用</v>
          </cell>
          <cell r="I56" t="str">
            <v>○</v>
          </cell>
          <cell r="J56" t="str">
            <v>本</v>
          </cell>
          <cell r="K56" t="str">
            <v>070-8525</v>
          </cell>
          <cell r="L56" t="str">
            <v>北海道旭川市６条通９－４６</v>
          </cell>
          <cell r="M56"/>
          <cell r="N56"/>
          <cell r="O56"/>
          <cell r="P56"/>
        </row>
        <row r="57">
          <cell r="B57" t="str">
            <v>北海道室蘭市</v>
          </cell>
          <cell r="C57" t="str">
            <v>0120500</v>
          </cell>
          <cell r="D57" t="str">
            <v>9137408</v>
          </cell>
          <cell r="E57" t="str">
            <v>ﾑﾛﾗﾝｼｶｲｹｲｶﾝﾘｼｬ</v>
          </cell>
          <cell r="F57" t="str">
            <v>室蘭市会計管理者</v>
          </cell>
          <cell r="G57" t="str">
            <v>室蘭信用</v>
          </cell>
          <cell r="I57" t="str">
            <v>○</v>
          </cell>
          <cell r="J57" t="str">
            <v>本</v>
          </cell>
          <cell r="K57" t="str">
            <v>051-8530</v>
          </cell>
          <cell r="L57" t="str">
            <v>北海道室蘭市海岸町１－４－１</v>
          </cell>
          <cell r="M57"/>
          <cell r="N57" t="str">
            <v>○</v>
          </cell>
          <cell r="O57">
            <v>13600</v>
          </cell>
          <cell r="P57">
            <v>13600</v>
          </cell>
        </row>
        <row r="58">
          <cell r="B58" t="str">
            <v>北海道帯広市</v>
          </cell>
          <cell r="C58" t="str">
            <v>0120760</v>
          </cell>
          <cell r="D58" t="str">
            <v>09800140</v>
          </cell>
          <cell r="E58" t="str">
            <v>ｵﾋﾞﾋﾛｼ</v>
          </cell>
          <cell r="F58" t="str">
            <v>帯広市</v>
          </cell>
          <cell r="G58" t="str">
            <v>帯広信用</v>
          </cell>
          <cell r="I58" t="str">
            <v>○</v>
          </cell>
          <cell r="J58" t="str">
            <v>本</v>
          </cell>
          <cell r="K58" t="str">
            <v>080-8670</v>
          </cell>
          <cell r="L58" t="str">
            <v>北海道帯広市西５条南７－１</v>
          </cell>
          <cell r="M58"/>
          <cell r="N58"/>
          <cell r="O58"/>
          <cell r="P58"/>
        </row>
        <row r="59">
          <cell r="B59" t="str">
            <v>北海道北見市</v>
          </cell>
          <cell r="C59" t="str">
            <v>0120840</v>
          </cell>
          <cell r="D59" t="str">
            <v>716548</v>
          </cell>
          <cell r="E59" t="str">
            <v>ｷﾀﾐｼｶｲｹｲｶﾝﾘｼｬ</v>
          </cell>
          <cell r="F59" t="str">
            <v>北見市会計管理者</v>
          </cell>
          <cell r="G59" t="str">
            <v>北見信用</v>
          </cell>
          <cell r="I59" t="str">
            <v>○</v>
          </cell>
          <cell r="J59" t="str">
            <v>本</v>
          </cell>
          <cell r="K59" t="str">
            <v>090-8509</v>
          </cell>
          <cell r="L59" t="str">
            <v>北海道北見市大通西2丁目1番地</v>
          </cell>
          <cell r="M59"/>
          <cell r="N59"/>
          <cell r="O59"/>
          <cell r="P59"/>
        </row>
        <row r="60">
          <cell r="B60" t="str">
            <v>北海道岩見沢市</v>
          </cell>
          <cell r="C60" t="str">
            <v>0121060</v>
          </cell>
          <cell r="D60">
            <v>659525</v>
          </cell>
          <cell r="E60" t="str">
            <v>ｲﾜﾐｻﾞﾜ</v>
          </cell>
          <cell r="F60" t="str">
            <v>岩見沢市</v>
          </cell>
          <cell r="G60" t="str">
            <v>空知信用</v>
          </cell>
          <cell r="I60" t="str">
            <v>○</v>
          </cell>
          <cell r="J60" t="str">
            <v>本</v>
          </cell>
          <cell r="K60" t="str">
            <v>068-8686</v>
          </cell>
          <cell r="L60" t="str">
            <v>北海道岩見沢市鳩が丘１－１－１</v>
          </cell>
          <cell r="M60"/>
          <cell r="N60" t="str">
            <v>○</v>
          </cell>
          <cell r="O60">
            <v>28500</v>
          </cell>
          <cell r="P60">
            <v>28500</v>
          </cell>
        </row>
        <row r="61">
          <cell r="B61" t="str">
            <v>北海道釧路市</v>
          </cell>
          <cell r="C61" t="str">
            <v>0120680</v>
          </cell>
          <cell r="D61">
            <v>1306800</v>
          </cell>
          <cell r="E61" t="str">
            <v>ｸｼﾛｼｶｲｹｲｶﾝﾘｼｬ</v>
          </cell>
          <cell r="F61" t="str">
            <v>釧路市会計管理者</v>
          </cell>
          <cell r="G61" t="str">
            <v>北洋</v>
          </cell>
          <cell r="H61" t="str">
            <v>○</v>
          </cell>
          <cell r="J61" t="str">
            <v>釧路中央支</v>
          </cell>
          <cell r="K61" t="str">
            <v>085-8505</v>
          </cell>
          <cell r="L61" t="str">
            <v>北海道釧路市黒金町７－５</v>
          </cell>
          <cell r="M61"/>
          <cell r="N61"/>
          <cell r="O61"/>
          <cell r="P61"/>
        </row>
        <row r="62">
          <cell r="B62" t="str">
            <v>北海道網走市</v>
          </cell>
          <cell r="C62" t="str">
            <v>0121140</v>
          </cell>
          <cell r="D62">
            <v>9008750</v>
          </cell>
          <cell r="E62" t="str">
            <v>ｱﾊﾞｼﾘｼ</v>
          </cell>
          <cell r="F62" t="str">
            <v>網走市</v>
          </cell>
          <cell r="G62" t="str">
            <v>網走信用</v>
          </cell>
          <cell r="I62" t="str">
            <v>○</v>
          </cell>
          <cell r="J62" t="str">
            <v>本</v>
          </cell>
          <cell r="K62" t="str">
            <v>093-8555</v>
          </cell>
          <cell r="L62" t="str">
            <v>北海道網走市南６条東４丁目</v>
          </cell>
          <cell r="M62"/>
          <cell r="N62"/>
          <cell r="O62"/>
          <cell r="P62"/>
        </row>
        <row r="63">
          <cell r="B63" t="str">
            <v>北海道留萌市</v>
          </cell>
          <cell r="C63" t="str">
            <v>0121220</v>
          </cell>
          <cell r="D63">
            <v>9206256</v>
          </cell>
          <cell r="E63" t="str">
            <v>ﾙﾓｲｼｶｲｹｲｶﾝﾘｼｬ</v>
          </cell>
          <cell r="F63" t="str">
            <v>留萌市会計管理者</v>
          </cell>
          <cell r="G63" t="str">
            <v>北洋</v>
          </cell>
          <cell r="H63" t="str">
            <v>○</v>
          </cell>
          <cell r="J63" t="str">
            <v>留萌支</v>
          </cell>
          <cell r="K63" t="str">
            <v>077-8601</v>
          </cell>
          <cell r="L63" t="str">
            <v>北海道留萌市幸町１－１１</v>
          </cell>
          <cell r="M63"/>
          <cell r="N63"/>
          <cell r="O63"/>
          <cell r="P63"/>
        </row>
        <row r="64">
          <cell r="B64" t="str">
            <v>北海道江別市</v>
          </cell>
          <cell r="C64" t="str">
            <v>0121730</v>
          </cell>
          <cell r="D64" t="str">
            <v>8117152</v>
          </cell>
          <cell r="E64" t="str">
            <v>ｴﾍﾞﾂｼｶｲｹｲｶﾝﾘｼｬ</v>
          </cell>
          <cell r="F64" t="str">
            <v>江別市会計管理者</v>
          </cell>
          <cell r="G64" t="str">
            <v>北洋</v>
          </cell>
          <cell r="H64" t="str">
            <v>○</v>
          </cell>
          <cell r="J64" t="str">
            <v>江別中央支</v>
          </cell>
          <cell r="K64" t="str">
            <v>067-8674</v>
          </cell>
          <cell r="L64" t="str">
            <v>北海道江別市高砂６</v>
          </cell>
          <cell r="M64"/>
          <cell r="N64" t="str">
            <v>○</v>
          </cell>
          <cell r="O64">
            <v>30900</v>
          </cell>
          <cell r="P64">
            <v>30900</v>
          </cell>
        </row>
        <row r="65">
          <cell r="B65" t="str">
            <v>北海道千歳市</v>
          </cell>
          <cell r="C65" t="str">
            <v>0122460</v>
          </cell>
          <cell r="D65">
            <v>21244</v>
          </cell>
          <cell r="E65" t="str">
            <v>ﾁﾄｾｼｶｲｹｲｶﾝﾘｼｬ</v>
          </cell>
          <cell r="F65" t="str">
            <v>千歳市会計管理者</v>
          </cell>
          <cell r="G65" t="str">
            <v>北洋</v>
          </cell>
          <cell r="H65" t="str">
            <v>○</v>
          </cell>
          <cell r="J65" t="str">
            <v>千歳中央支</v>
          </cell>
          <cell r="K65" t="str">
            <v>066-8686</v>
          </cell>
          <cell r="L65" t="str">
            <v>北海道千歳市東雲町２－３４</v>
          </cell>
          <cell r="M65"/>
          <cell r="N65"/>
          <cell r="O65"/>
          <cell r="P65"/>
        </row>
        <row r="66">
          <cell r="B66" t="str">
            <v>北海道北広島市</v>
          </cell>
          <cell r="C66" t="str">
            <v>0123430</v>
          </cell>
          <cell r="D66" t="str">
            <v>0046140745</v>
          </cell>
          <cell r="E66" t="str">
            <v>ｷﾀﾋﾛｼﾏｼｶｲｹｲｶﾝﾘｼｬ</v>
          </cell>
          <cell r="F66" t="str">
            <v>北広島市会計管理者</v>
          </cell>
          <cell r="G66" t="str">
            <v>北洋</v>
          </cell>
          <cell r="H66" t="str">
            <v>○</v>
          </cell>
          <cell r="J66" t="str">
            <v>北広島中央支</v>
          </cell>
          <cell r="K66" t="str">
            <v>061-1192</v>
          </cell>
          <cell r="L66" t="str">
            <v>北海道北広島市中央４－２－１</v>
          </cell>
          <cell r="M66"/>
          <cell r="N66"/>
          <cell r="O66"/>
          <cell r="P66"/>
        </row>
        <row r="67">
          <cell r="B67" t="str">
            <v>北海道真狩村</v>
          </cell>
          <cell r="C67" t="str">
            <v>0139600</v>
          </cell>
          <cell r="M67"/>
          <cell r="N67"/>
          <cell r="O67"/>
          <cell r="P67"/>
        </row>
        <row r="68">
          <cell r="B68" t="str">
            <v>北海道清里町</v>
          </cell>
          <cell r="C68" t="str">
            <v>0154660</v>
          </cell>
          <cell r="D68" t="str">
            <v>00222071</v>
          </cell>
          <cell r="E68" t="str">
            <v>ｷﾖｻﾄﾏﾁｶｲｹｲｶﾝﾘｼｬ</v>
          </cell>
          <cell r="F68" t="str">
            <v>清里町会計管理者</v>
          </cell>
          <cell r="G68" t="str">
            <v>網走信用</v>
          </cell>
          <cell r="I68" t="str">
            <v>○</v>
          </cell>
          <cell r="J68" t="str">
            <v>清里支</v>
          </cell>
          <cell r="K68" t="str">
            <v>099-4492</v>
          </cell>
          <cell r="L68" t="str">
            <v>北海道斜里郡清里町羽衣町１３</v>
          </cell>
          <cell r="M68"/>
          <cell r="N68"/>
          <cell r="O68"/>
          <cell r="P68"/>
        </row>
        <row r="69">
          <cell r="B69" t="str">
            <v>青森県青森市</v>
          </cell>
          <cell r="C69" t="str">
            <v>0220120</v>
          </cell>
          <cell r="D69">
            <v>45016</v>
          </cell>
          <cell r="E69" t="str">
            <v>ｱｵﾓﾘｼ</v>
          </cell>
          <cell r="F69" t="str">
            <v>青森市</v>
          </cell>
          <cell r="G69" t="str">
            <v>青森</v>
          </cell>
          <cell r="H69" t="str">
            <v>○</v>
          </cell>
          <cell r="J69" t="str">
            <v>青森市役所支</v>
          </cell>
          <cell r="K69" t="str">
            <v>030-8555</v>
          </cell>
          <cell r="L69" t="str">
            <v>青森県青森市中央１－２２－５</v>
          </cell>
          <cell r="M69"/>
          <cell r="N69" t="str">
            <v>○</v>
          </cell>
          <cell r="O69">
            <v>137500</v>
          </cell>
          <cell r="P69">
            <v>137500</v>
          </cell>
        </row>
        <row r="70">
          <cell r="B70" t="str">
            <v>青森県弘前市</v>
          </cell>
          <cell r="C70" t="str">
            <v>0220210</v>
          </cell>
          <cell r="D70">
            <v>17557</v>
          </cell>
          <cell r="E70" t="str">
            <v>ﾋﾛｻｷｼｶｲｹｲｶﾝﾘｼｬ</v>
          </cell>
          <cell r="F70" t="str">
            <v>弘前市会計管理者</v>
          </cell>
          <cell r="G70" t="str">
            <v>青森</v>
          </cell>
          <cell r="H70" t="str">
            <v>○</v>
          </cell>
          <cell r="J70" t="str">
            <v>弘前市役所出張所</v>
          </cell>
          <cell r="K70" t="str">
            <v>036-8551</v>
          </cell>
          <cell r="L70" t="str">
            <v>青森県弘前市大字上白銀町１－１</v>
          </cell>
          <cell r="M70"/>
          <cell r="N70"/>
          <cell r="O70"/>
          <cell r="P70"/>
        </row>
        <row r="71">
          <cell r="B71" t="str">
            <v>青森県八戸市</v>
          </cell>
          <cell r="C71" t="str">
            <v>0220390</v>
          </cell>
          <cell r="D71" t="str">
            <v>006060</v>
          </cell>
          <cell r="E71" t="str">
            <v>ﾊﾁﾉﾍｼ</v>
          </cell>
          <cell r="F71" t="str">
            <v>八戸市</v>
          </cell>
          <cell r="G71" t="str">
            <v>青森</v>
          </cell>
          <cell r="H71" t="str">
            <v>○</v>
          </cell>
          <cell r="J71" t="str">
            <v>八戸市庁支</v>
          </cell>
          <cell r="K71" t="str">
            <v>031-8686</v>
          </cell>
          <cell r="L71" t="str">
            <v>青森県八戸市丸１－１－１</v>
          </cell>
          <cell r="M71"/>
          <cell r="N71"/>
          <cell r="O71"/>
          <cell r="P71"/>
        </row>
        <row r="72">
          <cell r="B72" t="str">
            <v>青森県黒石市</v>
          </cell>
          <cell r="C72" t="str">
            <v>0220470</v>
          </cell>
          <cell r="D72">
            <v>5221226</v>
          </cell>
          <cell r="E72" t="str">
            <v>ｸﾛｲｼｼｶｲｹｲｶﾝﾘｼｬ</v>
          </cell>
          <cell r="F72" t="str">
            <v>黒石市会計管理者</v>
          </cell>
          <cell r="G72" t="str">
            <v>青森</v>
          </cell>
          <cell r="H72" t="str">
            <v>○</v>
          </cell>
          <cell r="J72" t="str">
            <v>黒石支</v>
          </cell>
          <cell r="K72" t="str">
            <v>036-0396</v>
          </cell>
          <cell r="L72" t="str">
            <v>青森県黒石市大字市ノ町１１－１</v>
          </cell>
          <cell r="M72"/>
          <cell r="N72"/>
          <cell r="O72"/>
          <cell r="P72"/>
        </row>
        <row r="73">
          <cell r="B73" t="str">
            <v>青森県十和田市</v>
          </cell>
          <cell r="C73" t="str">
            <v>0220630</v>
          </cell>
          <cell r="D73" t="str">
            <v>8024685</v>
          </cell>
          <cell r="E73" t="str">
            <v>ﾄﾜﾀﾞｼｶｲｹｲｶﾝﾘｼｬ</v>
          </cell>
          <cell r="F73" t="str">
            <v>十和田市会計管理者</v>
          </cell>
          <cell r="G73" t="str">
            <v>青森</v>
          </cell>
          <cell r="H73" t="str">
            <v>○</v>
          </cell>
          <cell r="J73" t="str">
            <v>十和田支</v>
          </cell>
          <cell r="K73" t="str">
            <v>034-8615</v>
          </cell>
          <cell r="L73" t="str">
            <v>青森県十和田市西十二番町６番１号</v>
          </cell>
          <cell r="M73"/>
          <cell r="N73" t="str">
            <v>○</v>
          </cell>
          <cell r="O73">
            <v>16700</v>
          </cell>
          <cell r="P73">
            <v>16700</v>
          </cell>
        </row>
        <row r="74">
          <cell r="B74" t="str">
            <v>青森県上北郡七戸町</v>
          </cell>
          <cell r="C74" t="str">
            <v>0240230</v>
          </cell>
          <cell r="D74" t="str">
            <v>0390015160</v>
          </cell>
          <cell r="K74" t="str">
            <v>039-2792</v>
          </cell>
          <cell r="L74" t="str">
            <v>青森県上北郡七戸町字森ノ上１３１－４</v>
          </cell>
          <cell r="M74"/>
          <cell r="N74"/>
          <cell r="O74"/>
          <cell r="P74"/>
        </row>
        <row r="75">
          <cell r="B75" t="str">
            <v>岩手県盛岡市</v>
          </cell>
          <cell r="C75" t="str">
            <v>0320180</v>
          </cell>
          <cell r="D75">
            <v>107033</v>
          </cell>
          <cell r="E75" t="str">
            <v>ﾓﾘｵｶｼ</v>
          </cell>
          <cell r="F75" t="str">
            <v>盛岡市</v>
          </cell>
          <cell r="G75" t="str">
            <v>岩手</v>
          </cell>
          <cell r="H75" t="str">
            <v>○</v>
          </cell>
          <cell r="J75" t="str">
            <v>盛岡市役所出張所</v>
          </cell>
          <cell r="K75" t="str">
            <v>020-8530</v>
          </cell>
          <cell r="L75" t="str">
            <v>岩手県盛岡市内丸１２－２</v>
          </cell>
          <cell r="M75"/>
          <cell r="N75" t="str">
            <v>○</v>
          </cell>
          <cell r="O75">
            <v>41900</v>
          </cell>
          <cell r="P75">
            <v>41900</v>
          </cell>
        </row>
        <row r="76">
          <cell r="B76" t="str">
            <v>岩手県大船渡市</v>
          </cell>
          <cell r="C76" t="str">
            <v>0320340</v>
          </cell>
          <cell r="E76" t="str">
            <v>ｵｵﾌﾅﾄｼｶｲｹｲｶﾝﾘｼｬ</v>
          </cell>
          <cell r="F76" t="str">
            <v>大船渡市会計管理者</v>
          </cell>
          <cell r="G76" t="str">
            <v>岩手</v>
          </cell>
          <cell r="H76" t="str">
            <v>○</v>
          </cell>
          <cell r="J76" t="str">
            <v>大船渡支</v>
          </cell>
          <cell r="K76" t="str">
            <v>022-8501</v>
          </cell>
          <cell r="L76" t="str">
            <v>岩手県大船渡市盛町字宇津野沢１５</v>
          </cell>
          <cell r="M76"/>
          <cell r="N76" t="str">
            <v>○</v>
          </cell>
          <cell r="O76">
            <v>82500</v>
          </cell>
          <cell r="P76">
            <v>82500</v>
          </cell>
        </row>
        <row r="77">
          <cell r="B77" t="str">
            <v>岩手県花巻市</v>
          </cell>
          <cell r="C77" t="str">
            <v>0320510</v>
          </cell>
          <cell r="D77">
            <v>9005270</v>
          </cell>
          <cell r="E77" t="str">
            <v>ﾊﾅﾏｷｼｶｲｹｲｶﾝﾘｼｬ</v>
          </cell>
          <cell r="F77" t="str">
            <v>花巻市会計管理者</v>
          </cell>
          <cell r="G77" t="str">
            <v>岩手</v>
          </cell>
          <cell r="H77" t="str">
            <v>○</v>
          </cell>
          <cell r="J77" t="str">
            <v>花巻支</v>
          </cell>
          <cell r="K77" t="str">
            <v>025-8601</v>
          </cell>
          <cell r="L77" t="str">
            <v>岩手県花巻市花城町９－３０</v>
          </cell>
          <cell r="M77"/>
          <cell r="N77"/>
          <cell r="O77"/>
          <cell r="P77"/>
        </row>
        <row r="78">
          <cell r="B78" t="str">
            <v>岩手県北上市</v>
          </cell>
          <cell r="C78" t="str">
            <v>0320690</v>
          </cell>
          <cell r="D78">
            <v>80029729</v>
          </cell>
          <cell r="E78" t="str">
            <v>ｷﾀｶﾐｼ</v>
          </cell>
          <cell r="F78" t="str">
            <v>北上市</v>
          </cell>
          <cell r="G78" t="str">
            <v>岩手</v>
          </cell>
          <cell r="H78" t="str">
            <v>○</v>
          </cell>
          <cell r="J78" t="str">
            <v>北上支</v>
          </cell>
          <cell r="K78" t="str">
            <v>024-8501</v>
          </cell>
          <cell r="L78" t="str">
            <v>岩手県北上市芳町１－１</v>
          </cell>
          <cell r="M78"/>
          <cell r="N78"/>
          <cell r="O78"/>
          <cell r="P78"/>
        </row>
        <row r="79">
          <cell r="B79" t="str">
            <v>岩手県一関市</v>
          </cell>
          <cell r="C79" t="str">
            <v>0320939</v>
          </cell>
          <cell r="D79">
            <v>129544</v>
          </cell>
          <cell r="E79" t="str">
            <v>ｲﾁﾉｾｷｼ</v>
          </cell>
          <cell r="F79" t="str">
            <v>一関市</v>
          </cell>
          <cell r="G79" t="str">
            <v>岩手</v>
          </cell>
          <cell r="H79" t="str">
            <v>○</v>
          </cell>
          <cell r="J79" t="str">
            <v>一関支</v>
          </cell>
          <cell r="K79" t="str">
            <v>021-8501</v>
          </cell>
          <cell r="L79" t="str">
            <v>岩手県一関市竹山町７－２</v>
          </cell>
          <cell r="M79"/>
          <cell r="N79"/>
          <cell r="O79"/>
          <cell r="P79"/>
        </row>
        <row r="80">
          <cell r="B80" t="str">
            <v>岩手県奥州市</v>
          </cell>
          <cell r="C80" t="str">
            <v>0321580</v>
          </cell>
          <cell r="D80">
            <v>1800317801</v>
          </cell>
          <cell r="E80" t="str">
            <v>ｵｳｼｭｳｼｶｲｹｲｶﾝﾘｼｬ</v>
          </cell>
          <cell r="F80" t="str">
            <v>奥州市会計管理者</v>
          </cell>
          <cell r="G80" t="str">
            <v>岩手ふるさと農協</v>
          </cell>
          <cell r="J80" t="str">
            <v>奥州市役所本庁支</v>
          </cell>
          <cell r="K80" t="str">
            <v>023-8501</v>
          </cell>
          <cell r="L80" t="str">
            <v>岩手県奥州市水沢区大手町１－１</v>
          </cell>
          <cell r="M80"/>
          <cell r="N80"/>
          <cell r="O80"/>
          <cell r="P80"/>
        </row>
        <row r="81">
          <cell r="B81" t="str">
            <v>岩手県紫波郡紫波町</v>
          </cell>
          <cell r="C81" t="str">
            <v>0332190</v>
          </cell>
          <cell r="D81" t="str">
            <v>0090058436</v>
          </cell>
          <cell r="E81" t="str">
            <v>ｼﾜﾏﾁ</v>
          </cell>
          <cell r="F81" t="str">
            <v>紫波町</v>
          </cell>
          <cell r="G81" t="str">
            <v>岩手中央農協</v>
          </cell>
          <cell r="J81" t="str">
            <v>本所</v>
          </cell>
          <cell r="K81" t="str">
            <v>028-3392</v>
          </cell>
          <cell r="L81" t="str">
            <v>岩手県紫波郡紫波町日詰字西裏２３－１</v>
          </cell>
          <cell r="M81"/>
          <cell r="N81"/>
          <cell r="O81"/>
          <cell r="P81"/>
        </row>
        <row r="82">
          <cell r="B82" t="str">
            <v>宮城県仙台市</v>
          </cell>
          <cell r="C82" t="str">
            <v>0410090</v>
          </cell>
          <cell r="D82">
            <v>10102628</v>
          </cell>
          <cell r="E82" t="str">
            <v>ｾﾝﾀﾞｲｼ</v>
          </cell>
          <cell r="F82" t="str">
            <v>仙台市</v>
          </cell>
          <cell r="G82" t="str">
            <v>七十七</v>
          </cell>
          <cell r="H82" t="str">
            <v>○</v>
          </cell>
          <cell r="J82" t="str">
            <v>仙台市役所支</v>
          </cell>
          <cell r="K82" t="str">
            <v>980-8671</v>
          </cell>
          <cell r="L82" t="str">
            <v>宮城県仙台市青葉区二日町１－１</v>
          </cell>
          <cell r="M82"/>
          <cell r="N82" t="str">
            <v>○</v>
          </cell>
          <cell r="O82">
            <v>294200</v>
          </cell>
          <cell r="P82">
            <v>294200</v>
          </cell>
        </row>
        <row r="83">
          <cell r="B83" t="str">
            <v>宮城県白石市</v>
          </cell>
          <cell r="C83" t="str">
            <v>0420640</v>
          </cell>
          <cell r="D83" t="str">
            <v>919201</v>
          </cell>
          <cell r="E83" t="str">
            <v>ｼﾛｲｼｼｶｲｹｲｶﾝﾘｼｬ</v>
          </cell>
          <cell r="F83" t="str">
            <v>白石市会計管理者</v>
          </cell>
          <cell r="G83" t="str">
            <v>七十七</v>
          </cell>
          <cell r="H83" t="str">
            <v>○</v>
          </cell>
          <cell r="J83" t="str">
            <v>白石支</v>
          </cell>
          <cell r="K83" t="str">
            <v>989-0292</v>
          </cell>
          <cell r="L83" t="str">
            <v>宮城県白石市大手町１－１</v>
          </cell>
          <cell r="M83"/>
          <cell r="N83" t="str">
            <v>○</v>
          </cell>
          <cell r="O83">
            <v>12000</v>
          </cell>
          <cell r="P83">
            <v>12000</v>
          </cell>
        </row>
        <row r="84">
          <cell r="B84" t="str">
            <v>宮城県多賀城市</v>
          </cell>
          <cell r="C84" t="str">
            <v>0420990</v>
          </cell>
          <cell r="D84">
            <v>86101960</v>
          </cell>
          <cell r="E84" t="str">
            <v>ﾀｶﾞｼﾞｮｳｼ</v>
          </cell>
          <cell r="F84" t="str">
            <v>多賀城市</v>
          </cell>
          <cell r="G84" t="str">
            <v>七十七</v>
          </cell>
          <cell r="H84" t="str">
            <v>○</v>
          </cell>
          <cell r="J84" t="str">
            <v>多賀城支</v>
          </cell>
          <cell r="K84" t="str">
            <v>985-8531</v>
          </cell>
          <cell r="L84" t="str">
            <v>宮城県多賀城市中央２－１－１</v>
          </cell>
          <cell r="M84"/>
          <cell r="N84" t="str">
            <v>○</v>
          </cell>
          <cell r="O84">
            <v>75300</v>
          </cell>
          <cell r="P84">
            <v>75300</v>
          </cell>
        </row>
        <row r="85">
          <cell r="B85" t="str">
            <v>宮城県岩沼市</v>
          </cell>
          <cell r="C85" t="str">
            <v>0421110</v>
          </cell>
          <cell r="D85">
            <v>904328</v>
          </cell>
          <cell r="E85" t="str">
            <v>ﾐﾔｷﾞｹﾝｲﾜﾇﾏｼｶｲｹｲｶﾝﾘｼｬ</v>
          </cell>
          <cell r="F85" t="str">
            <v>宮城県岩沼市会計管理者</v>
          </cell>
          <cell r="G85" t="str">
            <v>七十七</v>
          </cell>
          <cell r="H85" t="str">
            <v>○</v>
          </cell>
          <cell r="J85" t="str">
            <v>岩沼支</v>
          </cell>
          <cell r="K85" t="str">
            <v>989-2480</v>
          </cell>
          <cell r="L85" t="str">
            <v>宮城県岩沼市桜１－６－２０</v>
          </cell>
          <cell r="M85"/>
          <cell r="N85" t="str">
            <v>○</v>
          </cell>
          <cell r="O85">
            <v>45100</v>
          </cell>
          <cell r="P85">
            <v>45100</v>
          </cell>
        </row>
        <row r="86">
          <cell r="B86" t="str">
            <v>宮城県大崎市</v>
          </cell>
          <cell r="C86" t="str">
            <v>0421530</v>
          </cell>
          <cell r="M86"/>
          <cell r="N86"/>
          <cell r="O86"/>
          <cell r="P86"/>
        </row>
        <row r="87">
          <cell r="B87" t="str">
            <v>宮城県蔵王町</v>
          </cell>
          <cell r="C87" t="str">
            <v>0430100</v>
          </cell>
          <cell r="D87">
            <v>10151</v>
          </cell>
          <cell r="K87" t="str">
            <v>989-0892</v>
          </cell>
          <cell r="L87" t="str">
            <v>宮城県苅田郡蔵王町大字円田字西浦北１０</v>
          </cell>
          <cell r="M87"/>
          <cell r="N87"/>
          <cell r="O87"/>
          <cell r="P87"/>
        </row>
        <row r="88">
          <cell r="B88" t="str">
            <v>宮城県黒川郡富谷町</v>
          </cell>
          <cell r="C88" t="str">
            <v>0442370</v>
          </cell>
          <cell r="D88">
            <v>8306859</v>
          </cell>
          <cell r="E88" t="str">
            <v>ﾄﾐﾔﾏﾁ</v>
          </cell>
          <cell r="F88" t="str">
            <v>富谷町</v>
          </cell>
          <cell r="G88" t="str">
            <v>七十七</v>
          </cell>
          <cell r="H88" t="str">
            <v>○</v>
          </cell>
          <cell r="J88" t="str">
            <v>富谷支</v>
          </cell>
          <cell r="K88" t="str">
            <v>981-3392</v>
          </cell>
          <cell r="L88" t="str">
            <v>宮城県黒川郡富谷町富谷字坂松田３０</v>
          </cell>
          <cell r="M88"/>
          <cell r="N88"/>
          <cell r="O88"/>
          <cell r="P88"/>
        </row>
        <row r="89">
          <cell r="B89" t="str">
            <v>秋田県秋田市</v>
          </cell>
          <cell r="C89" t="str">
            <v>0520190</v>
          </cell>
          <cell r="D89">
            <v>70045010</v>
          </cell>
          <cell r="E89" t="str">
            <v>ｱｷﾀｼ</v>
          </cell>
          <cell r="F89" t="str">
            <v>秋田市</v>
          </cell>
          <cell r="G89" t="str">
            <v>秋田</v>
          </cell>
          <cell r="H89" t="str">
            <v>○</v>
          </cell>
          <cell r="J89" t="str">
            <v>秋田市役所支</v>
          </cell>
          <cell r="K89" t="str">
            <v>010-8560</v>
          </cell>
          <cell r="L89" t="str">
            <v>秋田県秋田市山王１－１－１</v>
          </cell>
          <cell r="M89"/>
          <cell r="N89" t="str">
            <v>○</v>
          </cell>
          <cell r="O89">
            <v>207300</v>
          </cell>
          <cell r="P89">
            <v>207300</v>
          </cell>
        </row>
        <row r="90">
          <cell r="B90" t="str">
            <v>秋田県横手市</v>
          </cell>
          <cell r="C90" t="str">
            <v>0520350</v>
          </cell>
          <cell r="D90">
            <v>18112452</v>
          </cell>
          <cell r="E90" t="str">
            <v>ﾖｺﾃｼ</v>
          </cell>
          <cell r="F90" t="str">
            <v>横手市</v>
          </cell>
          <cell r="G90" t="str">
            <v>北都</v>
          </cell>
          <cell r="H90" t="str">
            <v>○</v>
          </cell>
          <cell r="J90" t="str">
            <v>横手支</v>
          </cell>
          <cell r="K90" t="str">
            <v>013-8601</v>
          </cell>
          <cell r="L90" t="str">
            <v>秋田県横手市前郷字下三枚橋２６９</v>
          </cell>
          <cell r="M90"/>
          <cell r="N90"/>
          <cell r="O90"/>
          <cell r="P90"/>
        </row>
        <row r="91">
          <cell r="B91" t="str">
            <v>秋田県大館市</v>
          </cell>
          <cell r="C91" t="str">
            <v>0520430</v>
          </cell>
          <cell r="D91">
            <v>540432</v>
          </cell>
          <cell r="E91" t="str">
            <v>ｵｵﾀﾞﾃｼｶｲｹｲｶﾝﾘｼｬ</v>
          </cell>
          <cell r="F91" t="str">
            <v>大館市会計管理者</v>
          </cell>
          <cell r="G91" t="str">
            <v>秋田</v>
          </cell>
          <cell r="H91" t="str">
            <v>○</v>
          </cell>
          <cell r="J91" t="str">
            <v>大館支</v>
          </cell>
          <cell r="K91" t="str">
            <v>017-8555</v>
          </cell>
          <cell r="L91" t="str">
            <v>秋田県大館市字中城20</v>
          </cell>
          <cell r="M91"/>
          <cell r="N91"/>
          <cell r="O91"/>
          <cell r="P91"/>
        </row>
        <row r="92">
          <cell r="B92" t="str">
            <v>秋田県湯沢市</v>
          </cell>
          <cell r="C92" t="str">
            <v>0520780</v>
          </cell>
          <cell r="D92">
            <v>500011727</v>
          </cell>
          <cell r="E92" t="str">
            <v>ﾕｻﾞﾜｼｶｲｹｲｶﾝﾘｼｬ</v>
          </cell>
          <cell r="F92" t="str">
            <v>湯沢市会計管理者</v>
          </cell>
          <cell r="G92" t="str">
            <v>北都</v>
          </cell>
          <cell r="H92" t="str">
            <v>○</v>
          </cell>
          <cell r="J92" t="str">
            <v>湯沢支</v>
          </cell>
          <cell r="K92" t="str">
            <v>012-8501</v>
          </cell>
          <cell r="L92" t="str">
            <v>秋田県湯沢市佐竹町１－１</v>
          </cell>
          <cell r="M92"/>
          <cell r="N92" t="str">
            <v>○</v>
          </cell>
          <cell r="O92">
            <v>14500</v>
          </cell>
          <cell r="P92">
            <v>14500</v>
          </cell>
        </row>
        <row r="93">
          <cell r="B93" t="str">
            <v>秋田県仙北郡美郷町</v>
          </cell>
          <cell r="C93" t="str">
            <v>0543480</v>
          </cell>
          <cell r="D93">
            <v>30001424</v>
          </cell>
          <cell r="E93" t="str">
            <v>ﾐｻﾄﾁｮｳ</v>
          </cell>
          <cell r="F93" t="str">
            <v>美郷町</v>
          </cell>
          <cell r="G93" t="str">
            <v>秋田</v>
          </cell>
          <cell r="H93" t="str">
            <v>○</v>
          </cell>
          <cell r="J93" t="str">
            <v>六郷支</v>
          </cell>
          <cell r="K93" t="str">
            <v>019-1541</v>
          </cell>
          <cell r="L93" t="str">
            <v>秋田県仙北郡美郷町土崎字上野乙１７０－１０</v>
          </cell>
          <cell r="M93"/>
          <cell r="N93"/>
          <cell r="O93"/>
          <cell r="P93"/>
        </row>
        <row r="94">
          <cell r="B94" t="str">
            <v>山形県山形市</v>
          </cell>
          <cell r="C94" t="str">
            <v>0620140</v>
          </cell>
          <cell r="D94">
            <v>80243197</v>
          </cell>
          <cell r="E94" t="str">
            <v>ﾔﾏｶﾞﾀｼ</v>
          </cell>
          <cell r="F94" t="str">
            <v>山形市</v>
          </cell>
          <cell r="G94" t="str">
            <v>山形</v>
          </cell>
          <cell r="H94" t="str">
            <v>○</v>
          </cell>
          <cell r="J94" t="str">
            <v>山形市役所支</v>
          </cell>
          <cell r="K94" t="str">
            <v>990-8540</v>
          </cell>
          <cell r="L94" t="str">
            <v>山形県山形市旅篭町２－３－２５</v>
          </cell>
          <cell r="M94"/>
          <cell r="N94" t="str">
            <v>○</v>
          </cell>
          <cell r="O94">
            <v>58300</v>
          </cell>
          <cell r="P94">
            <v>58300</v>
          </cell>
        </row>
        <row r="95">
          <cell r="B95" t="str">
            <v>山形県鶴岡市</v>
          </cell>
          <cell r="C95" t="str">
            <v>0620310</v>
          </cell>
          <cell r="D95">
            <v>2952629</v>
          </cell>
          <cell r="E95" t="str">
            <v>ﾂﾙｵｶｼ</v>
          </cell>
          <cell r="F95" t="str">
            <v>鶴岡市</v>
          </cell>
          <cell r="G95" t="str">
            <v>荘内</v>
          </cell>
          <cell r="H95" t="str">
            <v>○</v>
          </cell>
          <cell r="J95" t="str">
            <v>本</v>
          </cell>
          <cell r="K95" t="str">
            <v>997-8601</v>
          </cell>
          <cell r="L95" t="str">
            <v>山形県鶴岡市馬場町９－２５</v>
          </cell>
          <cell r="M95"/>
          <cell r="N95"/>
          <cell r="O95"/>
          <cell r="P95"/>
        </row>
        <row r="96">
          <cell r="B96" t="str">
            <v>山形県上山市</v>
          </cell>
          <cell r="C96" t="str">
            <v>0620730</v>
          </cell>
          <cell r="D96">
            <v>2005454</v>
          </cell>
          <cell r="E96" t="str">
            <v>ｶﾐﾉﾔﾏｼｶｲｹｲｶﾝﾘｼｬ</v>
          </cell>
          <cell r="F96" t="str">
            <v>上山市会計管理者</v>
          </cell>
          <cell r="G96" t="str">
            <v>山形</v>
          </cell>
          <cell r="H96" t="str">
            <v>○</v>
          </cell>
          <cell r="J96" t="str">
            <v>上山支</v>
          </cell>
          <cell r="K96" t="str">
            <v>784-8501</v>
          </cell>
          <cell r="L96" t="str">
            <v>山形県上山市河崎１－１－１０</v>
          </cell>
          <cell r="M96"/>
          <cell r="N96" t="str">
            <v>○</v>
          </cell>
          <cell r="O96">
            <v>20000</v>
          </cell>
          <cell r="P96">
            <v>20000</v>
          </cell>
        </row>
        <row r="97">
          <cell r="B97" t="str">
            <v>山形県村山市</v>
          </cell>
          <cell r="C97" t="str">
            <v>0620810</v>
          </cell>
          <cell r="D97" t="str">
            <v>0099035919</v>
          </cell>
          <cell r="E97" t="str">
            <v>ﾑﾗﾔﾏｼｶｲｹｲｶﾝﾘｼｬ</v>
          </cell>
          <cell r="F97" t="str">
            <v>村山市会計管理者</v>
          </cell>
          <cell r="G97" t="str">
            <v>山形</v>
          </cell>
          <cell r="H97" t="str">
            <v>○</v>
          </cell>
          <cell r="J97" t="str">
            <v>楯岡支</v>
          </cell>
          <cell r="K97" t="str">
            <v>995-8666</v>
          </cell>
          <cell r="L97" t="str">
            <v>山形県村山市中央一丁目３－６</v>
          </cell>
          <cell r="M97"/>
          <cell r="N97"/>
          <cell r="O97"/>
          <cell r="P97"/>
        </row>
        <row r="98">
          <cell r="B98" t="str">
            <v>福島県福島市</v>
          </cell>
          <cell r="C98" t="str">
            <v>0720100</v>
          </cell>
          <cell r="D98" t="str">
            <v>009292632</v>
          </cell>
          <cell r="E98" t="str">
            <v>ﾌｸｼﾏｼ</v>
          </cell>
          <cell r="F98" t="str">
            <v>福島市</v>
          </cell>
          <cell r="G98" t="str">
            <v>東邦</v>
          </cell>
          <cell r="H98" t="str">
            <v>○</v>
          </cell>
          <cell r="J98" t="str">
            <v>本</v>
          </cell>
          <cell r="K98" t="str">
            <v>960-8601</v>
          </cell>
          <cell r="L98" t="str">
            <v>福島県福島市五老内町３－１</v>
          </cell>
          <cell r="M98"/>
          <cell r="N98" t="str">
            <v>○</v>
          </cell>
          <cell r="O98">
            <v>230000</v>
          </cell>
          <cell r="P98">
            <v>230000</v>
          </cell>
        </row>
        <row r="99">
          <cell r="B99" t="str">
            <v>福島県会津若松市</v>
          </cell>
          <cell r="C99" t="str">
            <v>0720280</v>
          </cell>
          <cell r="D99" t="str">
            <v>09139206</v>
          </cell>
          <cell r="E99" t="str">
            <v>ｱｲﾂﾞﾜｶﾏﾂｼ</v>
          </cell>
          <cell r="F99" t="str">
            <v>会津若松市</v>
          </cell>
          <cell r="G99" t="str">
            <v>東邦</v>
          </cell>
          <cell r="H99" t="str">
            <v>○</v>
          </cell>
          <cell r="J99" t="str">
            <v>会津支</v>
          </cell>
          <cell r="K99" t="str">
            <v>965-8601</v>
          </cell>
          <cell r="L99" t="str">
            <v>福島県会津若松市東栄町３－４６</v>
          </cell>
          <cell r="M99"/>
          <cell r="N99"/>
          <cell r="O99"/>
          <cell r="P99"/>
        </row>
        <row r="100">
          <cell r="B100" t="str">
            <v>福島県郡山市</v>
          </cell>
          <cell r="C100" t="str">
            <v>0720360</v>
          </cell>
          <cell r="D100" t="str">
            <v>96107</v>
          </cell>
          <cell r="E100" t="str">
            <v>ｺｵﾘﾔﾏｼ</v>
          </cell>
          <cell r="F100" t="str">
            <v>郡山市</v>
          </cell>
          <cell r="G100" t="str">
            <v>東邦</v>
          </cell>
          <cell r="H100" t="str">
            <v>○</v>
          </cell>
          <cell r="J100" t="str">
            <v>郡山支</v>
          </cell>
          <cell r="K100" t="str">
            <v>963-8601</v>
          </cell>
          <cell r="L100" t="str">
            <v>福島県郡山市朝日１－２３－７</v>
          </cell>
          <cell r="M100"/>
          <cell r="N100" t="str">
            <v>○</v>
          </cell>
          <cell r="O100">
            <v>10200</v>
          </cell>
          <cell r="P100">
            <v>10200</v>
          </cell>
        </row>
        <row r="101">
          <cell r="B101" t="str">
            <v>福島県いわき市</v>
          </cell>
          <cell r="C101" t="str">
            <v>0720440</v>
          </cell>
          <cell r="D101" t="str">
            <v>88531</v>
          </cell>
          <cell r="E101" t="str">
            <v>ｲﾜｷｼ</v>
          </cell>
          <cell r="F101" t="str">
            <v>いわき市</v>
          </cell>
          <cell r="G101" t="str">
            <v>東邦</v>
          </cell>
          <cell r="H101" t="str">
            <v>○</v>
          </cell>
          <cell r="J101" t="str">
            <v>いわき営業部</v>
          </cell>
          <cell r="K101" t="str">
            <v>970-8686</v>
          </cell>
          <cell r="L101" t="str">
            <v>福島県いわき市平字梅本２１</v>
          </cell>
          <cell r="M101"/>
          <cell r="N101"/>
          <cell r="O101"/>
          <cell r="P101"/>
        </row>
        <row r="102">
          <cell r="B102" t="str">
            <v>福島県喜多方市</v>
          </cell>
          <cell r="C102" t="str">
            <v>0720870</v>
          </cell>
          <cell r="D102" t="str">
            <v>00002072</v>
          </cell>
          <cell r="E102" t="str">
            <v>ｷﾀｶﾀｼｶｲｹｲｶﾝﾘｼｬ</v>
          </cell>
          <cell r="F102" t="str">
            <v>喜多方市会計管理者</v>
          </cell>
          <cell r="G102" t="str">
            <v>東邦</v>
          </cell>
          <cell r="H102" t="str">
            <v>○</v>
          </cell>
          <cell r="J102" t="str">
            <v>喜多方支</v>
          </cell>
          <cell r="K102" t="str">
            <v xml:space="preserve">966-8601 </v>
          </cell>
          <cell r="L102" t="str">
            <v>福島県喜多方市字御清水東７２４４－２</v>
          </cell>
          <cell r="M102"/>
          <cell r="N102"/>
          <cell r="O102"/>
          <cell r="P102"/>
        </row>
        <row r="103">
          <cell r="B103" t="str">
            <v>福島県二本松市</v>
          </cell>
          <cell r="C103" t="str">
            <v>0721090</v>
          </cell>
          <cell r="D103" t="str">
            <v>40025355</v>
          </cell>
          <cell r="E103" t="str">
            <v>ﾆﾎﾝﾏﾂｼｶｲｹｲｶﾝﾘｼﾔ</v>
          </cell>
          <cell r="F103" t="str">
            <v>二本松市会計管理者</v>
          </cell>
          <cell r="G103" t="str">
            <v>二本松信用</v>
          </cell>
          <cell r="I103" t="str">
            <v>○</v>
          </cell>
          <cell r="J103" t="str">
            <v>金色支</v>
          </cell>
          <cell r="K103" t="str">
            <v>964-8601</v>
          </cell>
          <cell r="L103" t="str">
            <v>福島県二本松市金色４０３－１</v>
          </cell>
          <cell r="M103"/>
          <cell r="N103" t="str">
            <v>○</v>
          </cell>
          <cell r="O103">
            <v>7600</v>
          </cell>
          <cell r="P103">
            <v>7600</v>
          </cell>
        </row>
        <row r="104">
          <cell r="B104" t="str">
            <v>福島県伊達郡国見町</v>
          </cell>
          <cell r="C104" t="str">
            <v>0730320</v>
          </cell>
          <cell r="D104" t="str">
            <v>0008003418</v>
          </cell>
          <cell r="E104" t="str">
            <v>ｸﾆﾐﾏﾁｶｲｹｲｶﾝﾘｼｬ ｸﾛｷ ﾋﾛｺ</v>
          </cell>
          <cell r="F104" t="str">
            <v>国見町会計管理者 黒木 浩子</v>
          </cell>
          <cell r="G104" t="str">
            <v>福島信用</v>
          </cell>
          <cell r="I104" t="str">
            <v>○</v>
          </cell>
          <cell r="J104" t="str">
            <v>国見支</v>
          </cell>
          <cell r="K104" t="str">
            <v>969-1792</v>
          </cell>
          <cell r="L104" t="str">
            <v>福島県伊達郡国見町大字藤田宇一丁田二１番７</v>
          </cell>
          <cell r="M104"/>
          <cell r="N104"/>
          <cell r="O104"/>
          <cell r="P104"/>
        </row>
        <row r="105">
          <cell r="B105" t="str">
            <v>茨城県水戸市</v>
          </cell>
          <cell r="C105" t="str">
            <v>0820150</v>
          </cell>
          <cell r="D105">
            <v>7327234001</v>
          </cell>
          <cell r="E105" t="str">
            <v>ﾐﾄｼ</v>
          </cell>
          <cell r="F105" t="str">
            <v>水戸市</v>
          </cell>
          <cell r="G105" t="str">
            <v>常陽</v>
          </cell>
          <cell r="H105" t="str">
            <v>○</v>
          </cell>
          <cell r="J105" t="str">
            <v>水戸市役所支</v>
          </cell>
          <cell r="K105" t="str">
            <v>310-8610</v>
          </cell>
          <cell r="L105" t="str">
            <v>茨城県水戸市三の丸１－５－４８</v>
          </cell>
          <cell r="M105"/>
          <cell r="N105" t="str">
            <v>○</v>
          </cell>
          <cell r="O105">
            <v>93200</v>
          </cell>
          <cell r="P105">
            <v>93200</v>
          </cell>
        </row>
        <row r="106">
          <cell r="B106" t="str">
            <v>茨城県土浦市</v>
          </cell>
          <cell r="C106" t="str">
            <v>0820310</v>
          </cell>
          <cell r="D106" t="str">
            <v>05642</v>
          </cell>
          <cell r="E106" t="str">
            <v>ﾂﾁｳﾗｼｶｲｹｲｶﾝﾘｼｬ</v>
          </cell>
          <cell r="F106" t="str">
            <v>土浦市会計管理者</v>
          </cell>
          <cell r="G106" t="str">
            <v>常陽</v>
          </cell>
          <cell r="H106" t="str">
            <v>○</v>
          </cell>
          <cell r="J106" t="str">
            <v>土浦支</v>
          </cell>
          <cell r="K106" t="str">
            <v>300-8686</v>
          </cell>
          <cell r="L106" t="str">
            <v>茨城県土浦市大和町９－１</v>
          </cell>
          <cell r="M106"/>
          <cell r="N106" t="str">
            <v>○</v>
          </cell>
          <cell r="O106">
            <v>52200</v>
          </cell>
          <cell r="P106">
            <v>52200</v>
          </cell>
        </row>
        <row r="107">
          <cell r="B107" t="str">
            <v>茨城県古河市</v>
          </cell>
          <cell r="C107" t="str">
            <v>0820400</v>
          </cell>
          <cell r="D107" t="str">
            <v>B1416</v>
          </cell>
          <cell r="E107" t="str">
            <v>ｺｶﾞｼｶｲｹｲｶﾝﾘｼｬ</v>
          </cell>
          <cell r="F107" t="str">
            <v>古河市会計管理者</v>
          </cell>
          <cell r="G107" t="str">
            <v>常陽</v>
          </cell>
          <cell r="H107" t="str">
            <v>○</v>
          </cell>
          <cell r="J107" t="str">
            <v>古河支</v>
          </cell>
          <cell r="K107" t="str">
            <v>306-8601</v>
          </cell>
          <cell r="L107" t="str">
            <v>茨城県古河市下長谷町38-18</v>
          </cell>
          <cell r="M107"/>
          <cell r="N107" t="str">
            <v>○</v>
          </cell>
          <cell r="O107">
            <v>47300</v>
          </cell>
          <cell r="P107">
            <v>47300</v>
          </cell>
        </row>
        <row r="108">
          <cell r="B108" t="str">
            <v>茨城県龍ケ崎市</v>
          </cell>
          <cell r="C108" t="str">
            <v>0820820</v>
          </cell>
          <cell r="D108" t="str">
            <v>7004563</v>
          </cell>
          <cell r="E108" t="str">
            <v>ﾘｭｳｶﾞｻｷｼ</v>
          </cell>
          <cell r="F108" t="str">
            <v>龍ヶ崎市</v>
          </cell>
          <cell r="G108" t="str">
            <v>常陽</v>
          </cell>
          <cell r="H108" t="str">
            <v>○</v>
          </cell>
          <cell r="J108" t="str">
            <v>竜崎支</v>
          </cell>
          <cell r="K108" t="str">
            <v>301-8611</v>
          </cell>
          <cell r="L108" t="str">
            <v>茨城県龍ヶ崎市３７１０</v>
          </cell>
          <cell r="M108"/>
          <cell r="N108" t="str">
            <v>○</v>
          </cell>
          <cell r="O108">
            <v>103100</v>
          </cell>
          <cell r="P108">
            <v>103100</v>
          </cell>
        </row>
        <row r="109">
          <cell r="B109" t="str">
            <v>茨城県常総市</v>
          </cell>
          <cell r="C109" t="str">
            <v>0821120</v>
          </cell>
          <cell r="D109" t="str">
            <v>00835</v>
          </cell>
          <cell r="E109" t="str">
            <v>ｼﾞｮｳｿｳｼ</v>
          </cell>
          <cell r="F109" t="str">
            <v>常総市</v>
          </cell>
          <cell r="G109" t="str">
            <v>常陽</v>
          </cell>
          <cell r="H109" t="str">
            <v>○</v>
          </cell>
          <cell r="J109" t="str">
            <v>水海道支</v>
          </cell>
          <cell r="K109" t="str">
            <v>303-8501</v>
          </cell>
          <cell r="L109" t="str">
            <v>茨城県常総市水海道諏訪町３２２２－３</v>
          </cell>
          <cell r="M109"/>
          <cell r="N109" t="str">
            <v>○</v>
          </cell>
          <cell r="O109">
            <v>71400</v>
          </cell>
          <cell r="P109">
            <v>71400</v>
          </cell>
        </row>
        <row r="110">
          <cell r="B110" t="str">
            <v>茨城県取手市</v>
          </cell>
          <cell r="C110" t="str">
            <v>0821710</v>
          </cell>
          <cell r="D110" t="str">
            <v>02780</v>
          </cell>
          <cell r="E110" t="str">
            <v>ﾄﾘﾃﾞｼ</v>
          </cell>
          <cell r="F110" t="str">
            <v>取手市</v>
          </cell>
          <cell r="G110" t="str">
            <v>常陽</v>
          </cell>
          <cell r="H110" t="str">
            <v>○</v>
          </cell>
          <cell r="J110" t="str">
            <v>取手支</v>
          </cell>
          <cell r="K110" t="str">
            <v>302-8585</v>
          </cell>
          <cell r="L110" t="str">
            <v>茨城県取手市寺田５１３９</v>
          </cell>
          <cell r="M110"/>
          <cell r="N110" t="str">
            <v>○</v>
          </cell>
          <cell r="O110">
            <v>47300</v>
          </cell>
          <cell r="P110">
            <v>47300</v>
          </cell>
        </row>
        <row r="111">
          <cell r="B111" t="str">
            <v>茨城県牛久市</v>
          </cell>
          <cell r="C111" t="str">
            <v>0821980</v>
          </cell>
          <cell r="D111" t="str">
            <v>0008500576</v>
          </cell>
          <cell r="E111" t="str">
            <v>ｳｼｸｼ</v>
          </cell>
          <cell r="F111" t="str">
            <v>牛久市</v>
          </cell>
          <cell r="G111" t="str">
            <v>常陽</v>
          </cell>
          <cell r="H111" t="str">
            <v>○</v>
          </cell>
          <cell r="J111" t="str">
            <v>牛久支</v>
          </cell>
          <cell r="K111" t="str">
            <v>300-1292</v>
          </cell>
          <cell r="L111" t="str">
            <v>茨城県牛久市中央３－１５－１</v>
          </cell>
          <cell r="M111"/>
          <cell r="N111" t="str">
            <v>○</v>
          </cell>
          <cell r="O111">
            <v>128400</v>
          </cell>
          <cell r="P111">
            <v>128400</v>
          </cell>
        </row>
        <row r="112">
          <cell r="B112" t="str">
            <v>茨城県つくば市</v>
          </cell>
          <cell r="C112" t="str">
            <v>0822010</v>
          </cell>
          <cell r="D112" t="str">
            <v>01280</v>
          </cell>
          <cell r="E112" t="str">
            <v>ﾂｸﾊﾞｼ</v>
          </cell>
          <cell r="F112" t="str">
            <v>つくば市</v>
          </cell>
          <cell r="G112" t="str">
            <v>常陽</v>
          </cell>
          <cell r="H112" t="str">
            <v>○</v>
          </cell>
          <cell r="J112" t="str">
            <v>研究学園都市支</v>
          </cell>
          <cell r="K112" t="str">
            <v>305-8555</v>
          </cell>
          <cell r="L112" t="str">
            <v>茨城県つくば市研究学園１－１－１</v>
          </cell>
          <cell r="M112"/>
          <cell r="N112" t="str">
            <v>○</v>
          </cell>
          <cell r="O112">
            <v>258800</v>
          </cell>
          <cell r="P112">
            <v>258800</v>
          </cell>
        </row>
        <row r="113">
          <cell r="B113" t="str">
            <v>茨城県日立市</v>
          </cell>
          <cell r="C113" t="str">
            <v>0820230</v>
          </cell>
          <cell r="D113">
            <v>330225</v>
          </cell>
          <cell r="E113" t="str">
            <v>ﾋﾀﾁｼｶｲｹｲｶﾝﾘｼｬ</v>
          </cell>
          <cell r="F113" t="str">
            <v>日立市会計管理者</v>
          </cell>
          <cell r="G113" t="str">
            <v>常陽</v>
          </cell>
          <cell r="H113" t="str">
            <v>○</v>
          </cell>
          <cell r="J113" t="str">
            <v>日立支</v>
          </cell>
          <cell r="K113" t="str">
            <v>317-8601</v>
          </cell>
          <cell r="L113" t="str">
            <v>茨城県日立市助川町１－１－１</v>
          </cell>
          <cell r="M113"/>
          <cell r="N113"/>
          <cell r="O113"/>
          <cell r="P113"/>
        </row>
        <row r="114">
          <cell r="B114" t="str">
            <v>茨城県守谷市</v>
          </cell>
          <cell r="C114" t="str">
            <v>0822440</v>
          </cell>
          <cell r="D114" t="str">
            <v>03892</v>
          </cell>
          <cell r="E114" t="str">
            <v>ﾓﾘﾔｼ</v>
          </cell>
          <cell r="F114" t="str">
            <v>守谷市</v>
          </cell>
          <cell r="G114" t="str">
            <v>常陽</v>
          </cell>
          <cell r="H114" t="str">
            <v>○</v>
          </cell>
          <cell r="J114" t="str">
            <v>守谷支</v>
          </cell>
          <cell r="K114" t="str">
            <v>302-0198</v>
          </cell>
          <cell r="L114" t="str">
            <v>茨城県守谷市大柏９５０－１</v>
          </cell>
          <cell r="M114"/>
          <cell r="N114" t="str">
            <v>○</v>
          </cell>
          <cell r="O114">
            <v>151300</v>
          </cell>
          <cell r="P114">
            <v>151300</v>
          </cell>
        </row>
        <row r="115">
          <cell r="B115" t="str">
            <v>茨城県かすみがうら市</v>
          </cell>
          <cell r="C115" t="str">
            <v>0823090</v>
          </cell>
          <cell r="D115" t="str">
            <v>6144</v>
          </cell>
          <cell r="E115" t="str">
            <v>ｶｽﾐｶﾞｳﾗｼｶｲｹｲｶﾝﾘｼｬ</v>
          </cell>
          <cell r="F115" t="str">
            <v>かすみがうら市会計管理者</v>
          </cell>
          <cell r="G115" t="str">
            <v>筑波</v>
          </cell>
          <cell r="H115" t="str">
            <v>○</v>
          </cell>
          <cell r="J115" t="str">
            <v>千代田支</v>
          </cell>
          <cell r="K115" t="str">
            <v>315-8512</v>
          </cell>
          <cell r="L115" t="str">
            <v>茨城県かすみがうら市上土田４６１</v>
          </cell>
          <cell r="M115"/>
          <cell r="N115" t="str">
            <v>○</v>
          </cell>
          <cell r="O115">
            <v>6500</v>
          </cell>
          <cell r="P115">
            <v>6500</v>
          </cell>
        </row>
        <row r="116">
          <cell r="B116" t="str">
            <v>茨城県つくばみらい市</v>
          </cell>
          <cell r="C116" t="str">
            <v>0823500</v>
          </cell>
          <cell r="D116">
            <v>13856</v>
          </cell>
          <cell r="E116" t="str">
            <v>ﾂｸﾊﾞﾐﾗｲｼ</v>
          </cell>
          <cell r="F116" t="str">
            <v>つくばみらい市</v>
          </cell>
          <cell r="G116" t="str">
            <v>筑波</v>
          </cell>
          <cell r="H116" t="str">
            <v>○</v>
          </cell>
          <cell r="J116" t="str">
            <v>伊奈支</v>
          </cell>
          <cell r="K116" t="str">
            <v>300-2395</v>
          </cell>
          <cell r="L116" t="str">
            <v>茨城県つくばみらい市福田１９５</v>
          </cell>
          <cell r="M116"/>
          <cell r="N116" t="str">
            <v>○</v>
          </cell>
          <cell r="O116">
            <v>71100</v>
          </cell>
          <cell r="P116">
            <v>71100</v>
          </cell>
        </row>
        <row r="117">
          <cell r="B117" t="str">
            <v>茨城県東茨城郡茨城町</v>
          </cell>
          <cell r="C117" t="str">
            <v>0830200</v>
          </cell>
          <cell r="D117">
            <v>7725</v>
          </cell>
          <cell r="E117" t="str">
            <v>ｲﾊﾞﾗｷﾏﾁ</v>
          </cell>
          <cell r="F117" t="str">
            <v>茨城町</v>
          </cell>
          <cell r="G117" t="str">
            <v>常陽</v>
          </cell>
          <cell r="H117" t="str">
            <v>○</v>
          </cell>
          <cell r="J117" t="str">
            <v>長岡支</v>
          </cell>
          <cell r="K117" t="str">
            <v>311-3192</v>
          </cell>
          <cell r="L117" t="str">
            <v>茨城県東茨城郡茨城町小堤１０８０</v>
          </cell>
          <cell r="M117"/>
          <cell r="N117"/>
          <cell r="O117"/>
          <cell r="P117"/>
        </row>
        <row r="118">
          <cell r="B118" t="str">
            <v>茨城県那珂郡東海村</v>
          </cell>
          <cell r="C118" t="str">
            <v>0834110</v>
          </cell>
          <cell r="D118" t="str">
            <v>05255</v>
          </cell>
          <cell r="E118" t="str">
            <v>ﾄｳｶｲﾑﾗ</v>
          </cell>
          <cell r="F118" t="str">
            <v>東海村</v>
          </cell>
          <cell r="G118" t="str">
            <v>常陽</v>
          </cell>
          <cell r="H118" t="str">
            <v>○</v>
          </cell>
          <cell r="J118" t="str">
            <v>東海支</v>
          </cell>
          <cell r="K118" t="str">
            <v>319-1192</v>
          </cell>
          <cell r="L118" t="str">
            <v>茨城県那珂郡東海村東海３－７－１</v>
          </cell>
          <cell r="M118"/>
          <cell r="N118"/>
          <cell r="O118"/>
          <cell r="P118"/>
        </row>
        <row r="119">
          <cell r="B119" t="str">
            <v>茨城県猿島郡五霞町</v>
          </cell>
          <cell r="C119" t="str">
            <v>0854210</v>
          </cell>
          <cell r="D119">
            <v>10019</v>
          </cell>
          <cell r="K119" t="str">
            <v>306-0392</v>
          </cell>
          <cell r="L119" t="str">
            <v>茨城県猿島郡五霞町大字小福田１１６２－１</v>
          </cell>
          <cell r="M119"/>
          <cell r="N119"/>
          <cell r="O119"/>
          <cell r="P119"/>
        </row>
        <row r="120">
          <cell r="B120" t="str">
            <v>栃木県宇都宮市</v>
          </cell>
          <cell r="C120" t="str">
            <v>0920110</v>
          </cell>
          <cell r="D120">
            <v>73037</v>
          </cell>
          <cell r="E120" t="str">
            <v>ｳﾂﾉﾐﾔｼ</v>
          </cell>
          <cell r="F120" t="str">
            <v>宇都宮市</v>
          </cell>
          <cell r="G120" t="str">
            <v>足利</v>
          </cell>
          <cell r="H120" t="str">
            <v>○</v>
          </cell>
          <cell r="J120" t="str">
            <v>宇都宮市役所支</v>
          </cell>
          <cell r="K120" t="str">
            <v>320-8540</v>
          </cell>
          <cell r="L120" t="str">
            <v>栃木県宇都宮市旭１－１－５</v>
          </cell>
          <cell r="M120" t="str">
            <v>○</v>
          </cell>
          <cell r="N120"/>
          <cell r="O120">
            <v>166300</v>
          </cell>
          <cell r="P120">
            <v>139100</v>
          </cell>
        </row>
        <row r="121">
          <cell r="B121" t="str">
            <v>栃木県足利市</v>
          </cell>
          <cell r="C121" t="str">
            <v>0920290</v>
          </cell>
          <cell r="D121">
            <v>850187</v>
          </cell>
          <cell r="K121" t="str">
            <v>326-8601</v>
          </cell>
          <cell r="L121" t="str">
            <v>栃木県足利市本城３－２１４５</v>
          </cell>
          <cell r="M121"/>
          <cell r="N121"/>
          <cell r="O121"/>
          <cell r="P121"/>
        </row>
        <row r="122">
          <cell r="B122" t="str">
            <v>栃木県日光市</v>
          </cell>
          <cell r="C122" t="str">
            <v>0920610</v>
          </cell>
          <cell r="D122">
            <v>5888</v>
          </cell>
          <cell r="E122" t="str">
            <v>ﾆｯｺｳｼ</v>
          </cell>
          <cell r="F122" t="str">
            <v>日光市</v>
          </cell>
          <cell r="G122" t="str">
            <v>足利</v>
          </cell>
          <cell r="H122" t="str">
            <v>○</v>
          </cell>
          <cell r="J122" t="str">
            <v>今市支</v>
          </cell>
          <cell r="K122" t="str">
            <v>321-1292</v>
          </cell>
          <cell r="L122" t="str">
            <v>栃木県日光市今市本町１</v>
          </cell>
          <cell r="M122"/>
          <cell r="N122"/>
          <cell r="O122"/>
          <cell r="P122"/>
        </row>
        <row r="123">
          <cell r="B123" t="str">
            <v>栃木県小山市</v>
          </cell>
          <cell r="C123" t="str">
            <v>0920880</v>
          </cell>
          <cell r="D123">
            <v>325390</v>
          </cell>
          <cell r="E123" t="str">
            <v>ｵﾔﾏｼ</v>
          </cell>
          <cell r="F123" t="str">
            <v>小山市</v>
          </cell>
          <cell r="G123" t="str">
            <v>足利</v>
          </cell>
          <cell r="H123" t="str">
            <v>○</v>
          </cell>
          <cell r="J123" t="str">
            <v>小山支</v>
          </cell>
          <cell r="K123" t="str">
            <v>323-8686</v>
          </cell>
          <cell r="L123" t="str">
            <v>栃木県小山市中央町１－１－１</v>
          </cell>
          <cell r="M123"/>
          <cell r="N123" t="str">
            <v>○</v>
          </cell>
          <cell r="O123">
            <v>18600</v>
          </cell>
          <cell r="P123">
            <v>18600</v>
          </cell>
        </row>
        <row r="124">
          <cell r="B124" t="str">
            <v>栃木県大田原市</v>
          </cell>
          <cell r="C124" t="str">
            <v>0921000</v>
          </cell>
          <cell r="D124">
            <v>101940</v>
          </cell>
          <cell r="E124" t="str">
            <v>ｵｵﾀﾜﾗｼｶｲｹｲｶﾝﾘｼｬ</v>
          </cell>
          <cell r="F124" t="str">
            <v>大田原市会計管理者</v>
          </cell>
          <cell r="G124" t="str">
            <v>足利</v>
          </cell>
          <cell r="H124" t="str">
            <v>○</v>
          </cell>
          <cell r="J124" t="str">
            <v>大田原支</v>
          </cell>
          <cell r="K124" t="str">
            <v>324-8641</v>
          </cell>
          <cell r="L124" t="str">
            <v>栃木県大田原市本町１－４－１</v>
          </cell>
          <cell r="M124"/>
          <cell r="N124"/>
          <cell r="O124"/>
          <cell r="P124"/>
        </row>
        <row r="125">
          <cell r="B125" t="str">
            <v>栃木県那須塩原市</v>
          </cell>
          <cell r="C125" t="str">
            <v>0921340</v>
          </cell>
          <cell r="D125">
            <v>78250</v>
          </cell>
          <cell r="E125" t="str">
            <v>ﾅｽｼｵﾊﾞﾗｼｶｲｹｲｶﾝﾘｼｬ</v>
          </cell>
          <cell r="F125" t="str">
            <v>那須塩原市会計管理者</v>
          </cell>
          <cell r="G125" t="str">
            <v>足利</v>
          </cell>
          <cell r="H125" t="str">
            <v>○</v>
          </cell>
          <cell r="J125" t="str">
            <v>黒磯支</v>
          </cell>
          <cell r="K125" t="str">
            <v>325-8501</v>
          </cell>
          <cell r="L125" t="str">
            <v>栃木県那須塩原市共墾社１０８－２</v>
          </cell>
          <cell r="M125"/>
          <cell r="N125"/>
          <cell r="O125"/>
          <cell r="P125"/>
        </row>
        <row r="126">
          <cell r="B126" t="str">
            <v>栃木県さくら市</v>
          </cell>
          <cell r="C126" t="str">
            <v>0938580</v>
          </cell>
          <cell r="D126">
            <v>41831</v>
          </cell>
          <cell r="E126" t="str">
            <v>ｻｸﾗｼ</v>
          </cell>
          <cell r="F126" t="str">
            <v>さくら市</v>
          </cell>
          <cell r="G126" t="str">
            <v>足利</v>
          </cell>
          <cell r="H126" t="str">
            <v>○</v>
          </cell>
          <cell r="J126" t="str">
            <v>氏家支</v>
          </cell>
          <cell r="K126" t="str">
            <v>329-1392</v>
          </cell>
          <cell r="L126" t="str">
            <v>栃木県さくら市氏家２７７１</v>
          </cell>
          <cell r="M126"/>
          <cell r="N126" t="str">
            <v>○</v>
          </cell>
          <cell r="O126">
            <v>16700</v>
          </cell>
          <cell r="P126">
            <v>16700</v>
          </cell>
        </row>
        <row r="127">
          <cell r="B127" t="str">
            <v>栃木県下野市</v>
          </cell>
          <cell r="C127" t="str">
            <v>0921690</v>
          </cell>
          <cell r="E127" t="str">
            <v>ｼﾓﾂｹｼｶｲｹｲｶﾝﾘｼｬ</v>
          </cell>
          <cell r="F127" t="str">
            <v>下野市会計管理者</v>
          </cell>
          <cell r="G127" t="str">
            <v>足利</v>
          </cell>
          <cell r="H127" t="str">
            <v>○</v>
          </cell>
          <cell r="J127" t="str">
            <v>小金井支</v>
          </cell>
          <cell r="K127" t="str">
            <v>329-0492</v>
          </cell>
          <cell r="L127" t="str">
            <v>栃木県下野市小金井１１２７</v>
          </cell>
          <cell r="M127"/>
          <cell r="N127"/>
          <cell r="O127"/>
          <cell r="P127"/>
        </row>
        <row r="128">
          <cell r="B128" t="str">
            <v>栃木県下都賀郡野木町</v>
          </cell>
          <cell r="C128" t="str">
            <v>0936450</v>
          </cell>
          <cell r="D128">
            <v>6199</v>
          </cell>
          <cell r="E128" t="str">
            <v>ﾉｷﾞﾏﾁｶｲｹｲｶﾝﾘｼｬ</v>
          </cell>
          <cell r="F128" t="str">
            <v>野木町会計管理者</v>
          </cell>
          <cell r="G128" t="str">
            <v>足利</v>
          </cell>
          <cell r="H128" t="str">
            <v>○</v>
          </cell>
          <cell r="J128" t="str">
            <v>野木支</v>
          </cell>
          <cell r="K128" t="str">
            <v>329-0195</v>
          </cell>
          <cell r="L128" t="str">
            <v>栃木県下都賀郡野木町大字丸林５７１</v>
          </cell>
          <cell r="M128"/>
          <cell r="N128" t="str">
            <v>○</v>
          </cell>
          <cell r="O128">
            <v>30900</v>
          </cell>
          <cell r="P128">
            <v>30900</v>
          </cell>
        </row>
        <row r="129">
          <cell r="B129" t="str">
            <v>栃木県塩谷郡高根沢町</v>
          </cell>
          <cell r="C129" t="str">
            <v>0938660</v>
          </cell>
          <cell r="D129">
            <v>8176</v>
          </cell>
          <cell r="E129" t="str">
            <v>ﾀｶﾈｻﾞﾜﾏﾁｶｲｹｲｶﾝﾘｼｬ</v>
          </cell>
          <cell r="F129" t="str">
            <v>高根沢町会計管理者</v>
          </cell>
          <cell r="G129" t="str">
            <v>栃木</v>
          </cell>
          <cell r="H129" t="str">
            <v>○</v>
          </cell>
          <cell r="J129" t="str">
            <v>宝積寺支</v>
          </cell>
          <cell r="K129" t="str">
            <v>329-1292</v>
          </cell>
          <cell r="L129" t="str">
            <v>栃木県塩谷郡高根沢町大字石末２０５３</v>
          </cell>
          <cell r="M129"/>
          <cell r="N129"/>
          <cell r="O129"/>
          <cell r="P129"/>
        </row>
        <row r="130">
          <cell r="B130" t="str">
            <v>群馬県前橋市</v>
          </cell>
          <cell r="C130">
            <v>1020160</v>
          </cell>
          <cell r="D130">
            <v>388017</v>
          </cell>
          <cell r="E130" t="str">
            <v>ﾏｴﾊﾞｼｼ</v>
          </cell>
          <cell r="F130" t="str">
            <v>前橋市</v>
          </cell>
          <cell r="G130" t="str">
            <v>群馬</v>
          </cell>
          <cell r="H130" t="str">
            <v>○</v>
          </cell>
          <cell r="J130" t="str">
            <v>前橋市役所出張所</v>
          </cell>
          <cell r="K130" t="str">
            <v>371-8601</v>
          </cell>
          <cell r="L130" t="str">
            <v>群馬県前橋市大手町２－１２－１</v>
          </cell>
          <cell r="M130"/>
          <cell r="N130" t="str">
            <v>○</v>
          </cell>
          <cell r="O130">
            <v>39800</v>
          </cell>
          <cell r="P130">
            <v>39800</v>
          </cell>
        </row>
        <row r="131">
          <cell r="B131" t="str">
            <v>群馬県高崎市</v>
          </cell>
          <cell r="C131">
            <v>1020240</v>
          </cell>
          <cell r="D131" t="str">
            <v>00418129</v>
          </cell>
          <cell r="E131" t="str">
            <v>ﾀｶｻｷｼ</v>
          </cell>
          <cell r="F131" t="str">
            <v>高崎市</v>
          </cell>
          <cell r="G131" t="str">
            <v>群馬</v>
          </cell>
          <cell r="H131" t="str">
            <v>○</v>
          </cell>
          <cell r="J131" t="str">
            <v>高崎支</v>
          </cell>
          <cell r="K131" t="str">
            <v>370-8501</v>
          </cell>
          <cell r="L131" t="str">
            <v>群馬県高崎市高松町３５－１</v>
          </cell>
          <cell r="M131"/>
          <cell r="N131"/>
          <cell r="O131"/>
          <cell r="P131"/>
        </row>
        <row r="132">
          <cell r="B132" t="str">
            <v>群馬県沼田市</v>
          </cell>
          <cell r="C132">
            <v>1020670</v>
          </cell>
          <cell r="D132" t="str">
            <v>022500</v>
          </cell>
          <cell r="K132" t="str">
            <v>378-8501</v>
          </cell>
          <cell r="L132" t="str">
            <v>群馬県沼田市西倉内町７８０</v>
          </cell>
          <cell r="M132"/>
          <cell r="N132"/>
          <cell r="O132"/>
          <cell r="P132"/>
        </row>
        <row r="133">
          <cell r="B133" t="str">
            <v>群馬県太田市</v>
          </cell>
          <cell r="C133" t="str">
            <v>1020590</v>
          </cell>
          <cell r="D133" t="str">
            <v>203419</v>
          </cell>
          <cell r="K133" t="str">
            <v>373-8718</v>
          </cell>
          <cell r="L133" t="str">
            <v>群馬県太田市浜町２－３５</v>
          </cell>
          <cell r="M133"/>
          <cell r="N133"/>
          <cell r="O133"/>
          <cell r="P133"/>
        </row>
        <row r="134">
          <cell r="B134" t="str">
            <v>群馬県館林市</v>
          </cell>
          <cell r="C134">
            <v>1020750</v>
          </cell>
          <cell r="D134" t="str">
            <v>0058568</v>
          </cell>
          <cell r="E134" t="str">
            <v>ﾀﾃﾊﾞﾔｼｼ</v>
          </cell>
          <cell r="F134" t="str">
            <v>館林市</v>
          </cell>
          <cell r="G134" t="str">
            <v>館林信用</v>
          </cell>
          <cell r="I134" t="str">
            <v>○</v>
          </cell>
          <cell r="J134" t="str">
            <v>館林市役所出張所</v>
          </cell>
          <cell r="K134" t="str">
            <v>374-8501</v>
          </cell>
          <cell r="L134" t="str">
            <v>群馬県館林市城町１－１</v>
          </cell>
          <cell r="M134"/>
          <cell r="N134" t="str">
            <v>○</v>
          </cell>
          <cell r="O134">
            <v>38600</v>
          </cell>
          <cell r="P134">
            <v>38600</v>
          </cell>
        </row>
        <row r="135">
          <cell r="B135" t="str">
            <v>群馬県藤岡市</v>
          </cell>
          <cell r="C135">
            <v>1020910</v>
          </cell>
          <cell r="D135" t="str">
            <v>906286-6</v>
          </cell>
          <cell r="E135" t="str">
            <v>ﾌｼﾞｵｶｼ</v>
          </cell>
          <cell r="F135" t="str">
            <v>藤岡市</v>
          </cell>
          <cell r="G135" t="str">
            <v>しののめ信用</v>
          </cell>
          <cell r="I135" t="str">
            <v>○</v>
          </cell>
          <cell r="J135" t="str">
            <v>藤岡市役所出張所</v>
          </cell>
          <cell r="K135" t="str">
            <v>375-8601</v>
          </cell>
          <cell r="L135" t="str">
            <v>群馬県藤岡市栗須３２７</v>
          </cell>
          <cell r="M135"/>
          <cell r="N135"/>
          <cell r="O135"/>
          <cell r="P135"/>
        </row>
        <row r="136">
          <cell r="B136" t="str">
            <v>群馬県富岡市</v>
          </cell>
          <cell r="C136">
            <v>1021050</v>
          </cell>
          <cell r="D136">
            <v>15294</v>
          </cell>
          <cell r="E136" t="str">
            <v>ﾄﾐｵｶｼ</v>
          </cell>
          <cell r="F136" t="str">
            <v>富岡市</v>
          </cell>
          <cell r="G136" t="str">
            <v>しののめ信用</v>
          </cell>
          <cell r="I136" t="str">
            <v>○</v>
          </cell>
          <cell r="J136" t="str">
            <v>本店営業部</v>
          </cell>
          <cell r="K136" t="str">
            <v>370-2392</v>
          </cell>
          <cell r="L136" t="str">
            <v>群馬県富岡市富岡１４６０－１</v>
          </cell>
          <cell r="M136"/>
          <cell r="N136"/>
          <cell r="O136"/>
          <cell r="P136"/>
        </row>
        <row r="137">
          <cell r="B137" t="str">
            <v>群馬県吾妻郡草津町</v>
          </cell>
          <cell r="C137">
            <v>1042640</v>
          </cell>
          <cell r="E137" t="str">
            <v>ｸｻﾂﾏﾁｶｲｹｲｶﾝﾘｼｬ</v>
          </cell>
          <cell r="F137" t="str">
            <v>草津町会計管理者</v>
          </cell>
          <cell r="G137" t="str">
            <v>群馬</v>
          </cell>
          <cell r="I137" t="str">
            <v>○</v>
          </cell>
          <cell r="J137" t="str">
            <v>草津支</v>
          </cell>
          <cell r="K137" t="str">
            <v>377-1792</v>
          </cell>
          <cell r="L137" t="str">
            <v>群馬県吾妻郡草津町大字草津２８</v>
          </cell>
          <cell r="M137"/>
          <cell r="N137"/>
          <cell r="O137"/>
          <cell r="P137"/>
        </row>
        <row r="138">
          <cell r="B138" t="str">
            <v>群馬県佐渡郡玉村町</v>
          </cell>
          <cell r="C138" t="str">
            <v>1046470</v>
          </cell>
          <cell r="D138" t="str">
            <v>803329</v>
          </cell>
          <cell r="E138" t="str">
            <v>ﾀﾏﾑﾗﾁｮｳｶｲｹｲｶﾝﾘｼｬ</v>
          </cell>
          <cell r="F138" t="str">
            <v>玉村町会計管理者</v>
          </cell>
          <cell r="G138" t="str">
            <v>群馬</v>
          </cell>
          <cell r="H138" t="str">
            <v>○</v>
          </cell>
          <cell r="J138" t="str">
            <v>玉村支</v>
          </cell>
          <cell r="K138" t="str">
            <v>370-1192</v>
          </cell>
          <cell r="L138" t="str">
            <v>群馬県佐波郡玉村町大字下新田２０１</v>
          </cell>
          <cell r="M138"/>
          <cell r="N138" t="str">
            <v>○</v>
          </cell>
          <cell r="O138">
            <v>26200</v>
          </cell>
          <cell r="P138">
            <v>26200</v>
          </cell>
        </row>
        <row r="139">
          <cell r="B139" t="str">
            <v>埼玉県さいたま市</v>
          </cell>
          <cell r="C139">
            <v>1110070</v>
          </cell>
          <cell r="D139" t="str">
            <v>0000290491</v>
          </cell>
          <cell r="E139" t="str">
            <v>ｻｲﾀﾏｼ</v>
          </cell>
          <cell r="F139" t="str">
            <v>さいたま市</v>
          </cell>
          <cell r="G139" t="str">
            <v>　埼玉りそな</v>
          </cell>
          <cell r="H139" t="str">
            <v>○</v>
          </cell>
          <cell r="J139" t="str">
            <v>さいたま営業部</v>
          </cell>
          <cell r="K139" t="str">
            <v>330-9588</v>
          </cell>
          <cell r="L139" t="str">
            <v>埼玉県さいたま市北区日進町２－１８６４－１０</v>
          </cell>
          <cell r="M139"/>
          <cell r="N139" t="str">
            <v>○</v>
          </cell>
          <cell r="O139">
            <v>2338500</v>
          </cell>
          <cell r="P139">
            <v>2338500</v>
          </cell>
        </row>
        <row r="140">
          <cell r="B140" t="str">
            <v>埼玉県川越市</v>
          </cell>
          <cell r="C140">
            <v>1120110</v>
          </cell>
          <cell r="D140" t="str">
            <v>97-043265</v>
          </cell>
          <cell r="E140" t="str">
            <v>ｶﾜｺﾞｴｼ</v>
          </cell>
          <cell r="F140" t="str">
            <v>川越市</v>
          </cell>
          <cell r="G140" t="str">
            <v>　埼玉りそな</v>
          </cell>
          <cell r="H140" t="str">
            <v>○</v>
          </cell>
          <cell r="J140" t="str">
            <v>川越支</v>
          </cell>
          <cell r="K140" t="str">
            <v>350-8601</v>
          </cell>
          <cell r="L140" t="str">
            <v>埼玉県川越市元町１－３－１</v>
          </cell>
          <cell r="M140"/>
          <cell r="N140" t="str">
            <v>○</v>
          </cell>
          <cell r="O140">
            <v>349100</v>
          </cell>
          <cell r="P140">
            <v>349100</v>
          </cell>
        </row>
        <row r="141">
          <cell r="B141" t="str">
            <v>埼玉県熊谷市</v>
          </cell>
          <cell r="C141">
            <v>1120200</v>
          </cell>
          <cell r="D141" t="str">
            <v>0009104011</v>
          </cell>
          <cell r="E141" t="str">
            <v>ｸﾏｶﾞﾔｼ</v>
          </cell>
          <cell r="F141" t="str">
            <v>熊谷市</v>
          </cell>
          <cell r="G141" t="str">
            <v>　埼玉りそな</v>
          </cell>
          <cell r="H141" t="str">
            <v>○</v>
          </cell>
          <cell r="J141" t="str">
            <v>熊谷支</v>
          </cell>
          <cell r="K141" t="str">
            <v>360-8601</v>
          </cell>
          <cell r="L141" t="str">
            <v>埼玉県熊谷市宮町２－４７－１</v>
          </cell>
          <cell r="M141"/>
          <cell r="N141" t="str">
            <v>○</v>
          </cell>
          <cell r="O141">
            <v>94000</v>
          </cell>
          <cell r="P141">
            <v>94000</v>
          </cell>
        </row>
        <row r="142">
          <cell r="B142" t="str">
            <v>埼玉県川口市</v>
          </cell>
          <cell r="C142">
            <v>1120380</v>
          </cell>
          <cell r="D142">
            <v>4090101751</v>
          </cell>
          <cell r="E142" t="str">
            <v>ｶﾜｸﾞﾁｼ</v>
          </cell>
          <cell r="F142" t="str">
            <v>川口市</v>
          </cell>
          <cell r="G142" t="str">
            <v>　埼玉りそな</v>
          </cell>
          <cell r="H142" t="str">
            <v>○</v>
          </cell>
          <cell r="J142" t="str">
            <v>川口支</v>
          </cell>
          <cell r="K142" t="str">
            <v>332-8601</v>
          </cell>
          <cell r="L142" t="str">
            <v>埼玉県川口市青木２－１－１</v>
          </cell>
          <cell r="M142"/>
          <cell r="N142" t="str">
            <v>○</v>
          </cell>
          <cell r="O142">
            <v>1357600</v>
          </cell>
          <cell r="P142">
            <v>1357600</v>
          </cell>
        </row>
        <row r="143">
          <cell r="B143" t="str">
            <v>埼玉県行田市</v>
          </cell>
          <cell r="C143">
            <v>1120620</v>
          </cell>
          <cell r="D143">
            <v>39001555</v>
          </cell>
          <cell r="E143" t="str">
            <v>ｷﾞｮｳﾀﾞｼｶｲｹｲｶﾝﾘｼｬ</v>
          </cell>
          <cell r="F143" t="str">
            <v>行田市会計管理者</v>
          </cell>
          <cell r="G143" t="str">
            <v>　埼玉りそな</v>
          </cell>
          <cell r="H143" t="str">
            <v>○</v>
          </cell>
          <cell r="J143" t="str">
            <v>行田支</v>
          </cell>
          <cell r="K143" t="str">
            <v>361-8601</v>
          </cell>
          <cell r="L143" t="str">
            <v>埼玉県行田市本丸２－５</v>
          </cell>
          <cell r="M143"/>
          <cell r="N143" t="str">
            <v>○</v>
          </cell>
          <cell r="O143">
            <v>11200</v>
          </cell>
          <cell r="P143">
            <v>11200</v>
          </cell>
        </row>
        <row r="144">
          <cell r="B144" t="str">
            <v>埼玉県所沢市</v>
          </cell>
          <cell r="C144">
            <v>1120890</v>
          </cell>
          <cell r="D144">
            <v>70106321</v>
          </cell>
          <cell r="E144" t="str">
            <v>ﾄｺﾛｻﾞﾜｼ</v>
          </cell>
          <cell r="F144" t="str">
            <v>所沢市</v>
          </cell>
          <cell r="G144" t="str">
            <v>　埼玉りそな</v>
          </cell>
          <cell r="H144" t="str">
            <v>○</v>
          </cell>
          <cell r="J144" t="str">
            <v>所沢支</v>
          </cell>
          <cell r="K144" t="str">
            <v>359-8501</v>
          </cell>
          <cell r="L144" t="str">
            <v>埼玉県所沢市並木１－１－１</v>
          </cell>
          <cell r="M144" t="str">
            <v>○</v>
          </cell>
          <cell r="N144"/>
          <cell r="O144">
            <v>1305000</v>
          </cell>
          <cell r="P144">
            <v>1301100</v>
          </cell>
        </row>
        <row r="145">
          <cell r="B145" t="str">
            <v>埼玉県飯能市</v>
          </cell>
          <cell r="C145">
            <v>1120970</v>
          </cell>
          <cell r="D145">
            <v>1025029</v>
          </cell>
          <cell r="E145" t="str">
            <v>ﾊﾝﾉｳｼ</v>
          </cell>
          <cell r="F145" t="str">
            <v>飯能市</v>
          </cell>
          <cell r="G145" t="str">
            <v>　埼玉りそな</v>
          </cell>
          <cell r="H145" t="str">
            <v>○</v>
          </cell>
          <cell r="J145" t="str">
            <v>飯能支</v>
          </cell>
          <cell r="K145" t="str">
            <v>357-8501</v>
          </cell>
          <cell r="L145" t="str">
            <v>埼玉県飯能市大字双柳１－１</v>
          </cell>
          <cell r="M145"/>
          <cell r="N145" t="str">
            <v>○</v>
          </cell>
          <cell r="O145">
            <v>101400</v>
          </cell>
          <cell r="P145">
            <v>101400</v>
          </cell>
        </row>
        <row r="146">
          <cell r="B146" t="str">
            <v>埼玉県東松山市</v>
          </cell>
          <cell r="C146">
            <v>1121270</v>
          </cell>
          <cell r="D146">
            <v>9271187</v>
          </cell>
          <cell r="E146" t="str">
            <v>ﾋｶﾞｼﾏﾂﾔﾏｼ</v>
          </cell>
          <cell r="F146" t="str">
            <v>東松山市</v>
          </cell>
          <cell r="G146" t="str">
            <v>　埼玉りそな</v>
          </cell>
          <cell r="H146" t="str">
            <v>○</v>
          </cell>
          <cell r="J146" t="str">
            <v>東松山支</v>
          </cell>
          <cell r="K146" t="str">
            <v>355-8601</v>
          </cell>
          <cell r="L146" t="str">
            <v>埼玉県東松山市松葉町１－１－５８</v>
          </cell>
          <cell r="M146"/>
          <cell r="N146" t="str">
            <v>○</v>
          </cell>
          <cell r="O146">
            <v>96300</v>
          </cell>
          <cell r="P146">
            <v>96300</v>
          </cell>
        </row>
        <row r="147">
          <cell r="B147" t="str">
            <v>埼玉県加須市</v>
          </cell>
          <cell r="C147">
            <v>1121010</v>
          </cell>
          <cell r="D147">
            <v>140010175</v>
          </cell>
          <cell r="E147" t="str">
            <v>ｶｿﾞｼｶｲｹｲｶﾝﾘｼｬ</v>
          </cell>
          <cell r="F147" t="str">
            <v>加須市会計管理者</v>
          </cell>
          <cell r="G147" t="str">
            <v>埼玉りそな</v>
          </cell>
          <cell r="H147" t="str">
            <v>○</v>
          </cell>
          <cell r="J147" t="str">
            <v>加須支</v>
          </cell>
          <cell r="K147" t="str">
            <v>347-8501</v>
          </cell>
          <cell r="L147" t="str">
            <v>埼玉県加須市三俣２－１－１</v>
          </cell>
          <cell r="M147"/>
          <cell r="N147" t="str">
            <v>○</v>
          </cell>
          <cell r="O147">
            <v>10100</v>
          </cell>
          <cell r="P147">
            <v>10100</v>
          </cell>
        </row>
        <row r="148">
          <cell r="B148" t="str">
            <v>埼玉県本庄市</v>
          </cell>
          <cell r="C148">
            <v>1121190</v>
          </cell>
          <cell r="D148">
            <v>57427</v>
          </cell>
          <cell r="E148" t="str">
            <v>ｻｲﾀﾏｹﾝﾎﾝｼﾞｮｳｼｶｲｹｲｶﾝﾘｼｬ</v>
          </cell>
          <cell r="F148" t="str">
            <v>埼玉県本庄市会計管理者</v>
          </cell>
          <cell r="G148" t="str">
            <v>　埼玉りそな</v>
          </cell>
          <cell r="H148" t="str">
            <v>○</v>
          </cell>
          <cell r="J148" t="str">
            <v>本庄支</v>
          </cell>
          <cell r="K148" t="str">
            <v>367-8501</v>
          </cell>
          <cell r="L148" t="str">
            <v>埼玉県本庄市本庄３－５－３</v>
          </cell>
          <cell r="M148"/>
          <cell r="N148" t="str">
            <v>○</v>
          </cell>
          <cell r="O148">
            <v>31300</v>
          </cell>
          <cell r="P148">
            <v>31300</v>
          </cell>
        </row>
        <row r="149">
          <cell r="B149" t="str">
            <v>埼玉県春日部市</v>
          </cell>
          <cell r="C149">
            <v>1121430</v>
          </cell>
          <cell r="D149" t="str">
            <v>7001296153</v>
          </cell>
          <cell r="E149" t="str">
            <v>ｶｽｶﾍﾞｼ</v>
          </cell>
          <cell r="F149" t="str">
            <v>春日部市</v>
          </cell>
          <cell r="G149" t="str">
            <v>　埼玉りそな</v>
          </cell>
          <cell r="H149" t="str">
            <v>○</v>
          </cell>
          <cell r="J149" t="str">
            <v>春日部支</v>
          </cell>
          <cell r="K149" t="str">
            <v>344-8577</v>
          </cell>
          <cell r="L149" t="str">
            <v>埼玉県春日部市中央６－２</v>
          </cell>
          <cell r="M149"/>
          <cell r="N149" t="str">
            <v>○</v>
          </cell>
          <cell r="O149">
            <v>225200</v>
          </cell>
          <cell r="P149">
            <v>225200</v>
          </cell>
        </row>
        <row r="150">
          <cell r="B150" t="str">
            <v>埼玉県狭山市</v>
          </cell>
          <cell r="C150">
            <v>1121510</v>
          </cell>
          <cell r="D150">
            <v>1769</v>
          </cell>
          <cell r="E150" t="str">
            <v>ｻﾔﾏｼ</v>
          </cell>
          <cell r="F150" t="str">
            <v>狭山市</v>
          </cell>
          <cell r="G150" t="str">
            <v>埼玉りそな</v>
          </cell>
          <cell r="H150" t="str">
            <v>○</v>
          </cell>
          <cell r="J150" t="str">
            <v>狭山支</v>
          </cell>
          <cell r="K150" t="str">
            <v>350-1380</v>
          </cell>
          <cell r="L150" t="str">
            <v>埼玉県狭山市入間川１－２３－５</v>
          </cell>
          <cell r="M150"/>
          <cell r="N150" t="str">
            <v>○</v>
          </cell>
          <cell r="O150">
            <v>174700</v>
          </cell>
          <cell r="P150">
            <v>174700</v>
          </cell>
        </row>
        <row r="151">
          <cell r="B151" t="str">
            <v>埼玉県鴻巣市</v>
          </cell>
          <cell r="C151">
            <v>1121780</v>
          </cell>
          <cell r="D151" t="str">
            <v>0958506</v>
          </cell>
          <cell r="E151" t="str">
            <v>ｺｳﾉｽｼ</v>
          </cell>
          <cell r="F151" t="str">
            <v>鴻巣市</v>
          </cell>
          <cell r="G151" t="str">
            <v>　埼玉りそな</v>
          </cell>
          <cell r="H151" t="str">
            <v>○</v>
          </cell>
          <cell r="J151" t="str">
            <v>鴻巣支</v>
          </cell>
          <cell r="K151" t="str">
            <v>365-8601</v>
          </cell>
          <cell r="L151" t="str">
            <v>埼玉県鴻巣市中央１－１</v>
          </cell>
          <cell r="M151"/>
          <cell r="N151" t="str">
            <v>○</v>
          </cell>
          <cell r="O151">
            <v>12800</v>
          </cell>
          <cell r="P151">
            <v>12800</v>
          </cell>
        </row>
        <row r="152">
          <cell r="B152" t="str">
            <v>埼玉県深谷市</v>
          </cell>
          <cell r="C152">
            <v>1121860</v>
          </cell>
          <cell r="D152" t="str">
            <v>8148562</v>
          </cell>
          <cell r="E152" t="str">
            <v>ﾌｶﾔｼｺｳｷﾝｸﾞﾁ</v>
          </cell>
          <cell r="F152" t="str">
            <v>深谷市公金口</v>
          </cell>
          <cell r="G152" t="str">
            <v>　埼玉りそな</v>
          </cell>
          <cell r="H152" t="str">
            <v>○</v>
          </cell>
          <cell r="J152" t="str">
            <v>深谷支</v>
          </cell>
          <cell r="K152" t="str">
            <v>366-8501</v>
          </cell>
          <cell r="L152" t="str">
            <v>埼玉県深谷市仲町１１－１</v>
          </cell>
          <cell r="M152"/>
          <cell r="N152" t="str">
            <v>○</v>
          </cell>
          <cell r="O152">
            <v>11100</v>
          </cell>
          <cell r="P152">
            <v>11100</v>
          </cell>
        </row>
        <row r="153">
          <cell r="B153" t="str">
            <v>埼玉県上尾市</v>
          </cell>
          <cell r="C153">
            <v>1121940</v>
          </cell>
          <cell r="D153">
            <v>80169272</v>
          </cell>
          <cell r="E153" t="str">
            <v>ｱｹﾞｵｼ</v>
          </cell>
          <cell r="F153" t="str">
            <v>上尾市</v>
          </cell>
          <cell r="G153" t="str">
            <v>　埼玉りそな</v>
          </cell>
          <cell r="H153" t="str">
            <v>○</v>
          </cell>
          <cell r="J153" t="str">
            <v>上尾支</v>
          </cell>
          <cell r="K153" t="str">
            <v>362-8501</v>
          </cell>
          <cell r="L153" t="str">
            <v>埼玉県上尾市本町３－１－１</v>
          </cell>
          <cell r="M153"/>
          <cell r="N153" t="str">
            <v>○</v>
          </cell>
          <cell r="O153">
            <v>485500</v>
          </cell>
          <cell r="P153">
            <v>485500</v>
          </cell>
        </row>
        <row r="154">
          <cell r="B154" t="str">
            <v>埼玉県草加市</v>
          </cell>
          <cell r="C154">
            <v>1122160</v>
          </cell>
          <cell r="D154">
            <v>94049</v>
          </cell>
          <cell r="E154" t="str">
            <v>ｿｳｶｼ</v>
          </cell>
          <cell r="F154" t="str">
            <v>草加市</v>
          </cell>
          <cell r="G154" t="str">
            <v>　埼玉りそな</v>
          </cell>
          <cell r="H154" t="str">
            <v>○</v>
          </cell>
          <cell r="J154" t="str">
            <v>草加支</v>
          </cell>
          <cell r="K154" t="str">
            <v>340-8550</v>
          </cell>
          <cell r="L154" t="str">
            <v>埼玉県草加市高砂１－１－１</v>
          </cell>
          <cell r="M154"/>
          <cell r="N154" t="str">
            <v>○</v>
          </cell>
          <cell r="O154">
            <v>476600</v>
          </cell>
          <cell r="P154">
            <v>476600</v>
          </cell>
        </row>
        <row r="155">
          <cell r="B155" t="str">
            <v>埼玉県越谷市</v>
          </cell>
          <cell r="C155">
            <v>1122240</v>
          </cell>
          <cell r="D155">
            <v>22128</v>
          </cell>
          <cell r="E155" t="str">
            <v>ｺｼｶﾞﾔｼ</v>
          </cell>
          <cell r="F155" t="str">
            <v>越谷市</v>
          </cell>
          <cell r="G155" t="str">
            <v>　埼玉りそな</v>
          </cell>
          <cell r="H155" t="str">
            <v>○</v>
          </cell>
          <cell r="J155" t="str">
            <v>越谷支</v>
          </cell>
          <cell r="K155" t="str">
            <v>343-8501</v>
          </cell>
          <cell r="L155" t="str">
            <v>埼玉県越谷市越ヶ谷４－２－１</v>
          </cell>
          <cell r="M155"/>
          <cell r="N155" t="str">
            <v>○</v>
          </cell>
          <cell r="O155">
            <v>655700</v>
          </cell>
          <cell r="P155">
            <v>655700</v>
          </cell>
        </row>
        <row r="156">
          <cell r="B156" t="str">
            <v>埼玉県蕨市</v>
          </cell>
          <cell r="C156">
            <v>1122320</v>
          </cell>
          <cell r="D156" t="str">
            <v>852201</v>
          </cell>
          <cell r="E156" t="str">
            <v>ｻｲﾀﾏｹﾝﾜﾗﾋﾞｼｶｲｹｲｶﾝﾘｼｬ</v>
          </cell>
          <cell r="F156" t="str">
            <v>埼玉県蕨市会計管理者</v>
          </cell>
          <cell r="G156" t="str">
            <v>　埼玉りそな</v>
          </cell>
          <cell r="H156" t="str">
            <v>○</v>
          </cell>
          <cell r="J156" t="str">
            <v>蕨支</v>
          </cell>
          <cell r="K156" t="str">
            <v>335-8501</v>
          </cell>
          <cell r="L156" t="str">
            <v>埼玉県蕨市中央５－１４－１５</v>
          </cell>
          <cell r="M156"/>
          <cell r="N156" t="str">
            <v>○</v>
          </cell>
          <cell r="O156">
            <v>17000</v>
          </cell>
          <cell r="P156">
            <v>17000</v>
          </cell>
        </row>
        <row r="157">
          <cell r="B157" t="str">
            <v>埼玉県戸田市</v>
          </cell>
          <cell r="C157">
            <v>1122410</v>
          </cell>
          <cell r="D157">
            <v>9061975</v>
          </cell>
          <cell r="E157" t="str">
            <v>ﾄﾀﾞｼ</v>
          </cell>
          <cell r="F157" t="str">
            <v>戸田市</v>
          </cell>
          <cell r="G157" t="str">
            <v>　埼玉りそな</v>
          </cell>
          <cell r="H157" t="str">
            <v>○</v>
          </cell>
          <cell r="J157" t="str">
            <v>戸田支</v>
          </cell>
          <cell r="K157" t="str">
            <v>335-8588</v>
          </cell>
          <cell r="L157" t="str">
            <v>埼玉県戸田市上戸田１－１８－１</v>
          </cell>
          <cell r="M157"/>
          <cell r="N157" t="str">
            <v>○</v>
          </cell>
          <cell r="O157">
            <v>469300</v>
          </cell>
          <cell r="P157">
            <v>469300</v>
          </cell>
        </row>
        <row r="158">
          <cell r="B158" t="str">
            <v>埼玉県入間市</v>
          </cell>
          <cell r="C158">
            <v>1122590</v>
          </cell>
          <cell r="D158" t="str">
            <v>020957</v>
          </cell>
          <cell r="E158" t="str">
            <v>ｲﾙﾏｼ</v>
          </cell>
          <cell r="F158" t="str">
            <v>入間市</v>
          </cell>
          <cell r="G158" t="str">
            <v>　埼玉りそな</v>
          </cell>
          <cell r="H158" t="str">
            <v>○</v>
          </cell>
          <cell r="J158" t="str">
            <v>入間支</v>
          </cell>
          <cell r="K158" t="str">
            <v>358-8511</v>
          </cell>
          <cell r="L158" t="str">
            <v>埼玉県入間市豊岡１－１６－１</v>
          </cell>
          <cell r="M158"/>
          <cell r="N158" t="str">
            <v>○</v>
          </cell>
          <cell r="O158">
            <v>79600</v>
          </cell>
          <cell r="P158">
            <v>79600</v>
          </cell>
        </row>
        <row r="159">
          <cell r="B159" t="str">
            <v>埼玉県鳩ヶ谷市</v>
          </cell>
          <cell r="C159">
            <v>1122670</v>
          </cell>
          <cell r="D159">
            <v>8280126</v>
          </cell>
          <cell r="E159" t="str">
            <v>ﾊﾄｶﾞﾔｼ</v>
          </cell>
          <cell r="J159" t="str">
            <v>鳩ヶ谷支</v>
          </cell>
          <cell r="K159" t="str">
            <v>345-8511</v>
          </cell>
          <cell r="L159" t="str">
            <v>埼玉県鳩ヶ谷市三ツ和１－１４－３</v>
          </cell>
          <cell r="M159"/>
          <cell r="N159"/>
          <cell r="O159"/>
          <cell r="P159"/>
        </row>
        <row r="160">
          <cell r="B160" t="str">
            <v>埼玉県朝霞市</v>
          </cell>
          <cell r="C160">
            <v>1122750</v>
          </cell>
          <cell r="D160">
            <v>705823</v>
          </cell>
          <cell r="E160" t="str">
            <v>ｱｻｶｼ</v>
          </cell>
          <cell r="F160" t="str">
            <v>朝霞市</v>
          </cell>
          <cell r="G160" t="str">
            <v>　埼玉りそな</v>
          </cell>
          <cell r="H160" t="str">
            <v>○</v>
          </cell>
          <cell r="J160" t="str">
            <v>朝霞支</v>
          </cell>
          <cell r="K160" t="str">
            <v>351-8501</v>
          </cell>
          <cell r="L160" t="str">
            <v>埼玉県朝霞市本町１－１－１</v>
          </cell>
          <cell r="M160"/>
          <cell r="N160" t="str">
            <v>○</v>
          </cell>
          <cell r="O160">
            <v>206400</v>
          </cell>
          <cell r="P160">
            <v>206400</v>
          </cell>
        </row>
        <row r="161">
          <cell r="B161" t="str">
            <v>埼玉県志木市</v>
          </cell>
          <cell r="C161">
            <v>1122830</v>
          </cell>
          <cell r="D161">
            <v>1985710</v>
          </cell>
          <cell r="E161" t="str">
            <v>ｼｷｼ</v>
          </cell>
          <cell r="F161" t="str">
            <v>志木市</v>
          </cell>
          <cell r="G161" t="str">
            <v>　埼玉りそな</v>
          </cell>
          <cell r="H161" t="str">
            <v>○</v>
          </cell>
          <cell r="J161" t="str">
            <v>志木支</v>
          </cell>
          <cell r="K161" t="str">
            <v>353-8501</v>
          </cell>
          <cell r="L161" t="str">
            <v>埼玉県志木市中宗岡１－１－１</v>
          </cell>
          <cell r="M161"/>
          <cell r="N161" t="str">
            <v>○</v>
          </cell>
          <cell r="O161">
            <v>330300</v>
          </cell>
          <cell r="P161">
            <v>330300</v>
          </cell>
        </row>
        <row r="162">
          <cell r="B162" t="str">
            <v>埼玉県和光市</v>
          </cell>
          <cell r="C162">
            <v>1122910</v>
          </cell>
          <cell r="D162">
            <v>9699092</v>
          </cell>
          <cell r="E162" t="str">
            <v>ﾜｺｳｼ</v>
          </cell>
          <cell r="F162" t="str">
            <v>和光市</v>
          </cell>
          <cell r="G162" t="str">
            <v>　埼玉りそな</v>
          </cell>
          <cell r="H162" t="str">
            <v>○</v>
          </cell>
          <cell r="J162" t="str">
            <v>和光支</v>
          </cell>
          <cell r="K162" t="str">
            <v>351-0192</v>
          </cell>
          <cell r="L162" t="str">
            <v>埼玉県和光市広沢１－５</v>
          </cell>
          <cell r="M162"/>
          <cell r="N162" t="str">
            <v>○</v>
          </cell>
          <cell r="O162">
            <v>224500</v>
          </cell>
          <cell r="P162">
            <v>224500</v>
          </cell>
        </row>
        <row r="163">
          <cell r="B163" t="str">
            <v>埼玉県新座市</v>
          </cell>
          <cell r="C163">
            <v>1123050</v>
          </cell>
          <cell r="D163">
            <v>7095368</v>
          </cell>
          <cell r="E163" t="str">
            <v>ﾆｲｻﾞｼ</v>
          </cell>
          <cell r="F163" t="str">
            <v>新座市</v>
          </cell>
          <cell r="G163" t="str">
            <v>　埼玉りそな</v>
          </cell>
          <cell r="H163" t="str">
            <v>○</v>
          </cell>
          <cell r="J163" t="str">
            <v>新座支</v>
          </cell>
          <cell r="K163" t="str">
            <v>352-8623</v>
          </cell>
          <cell r="L163" t="str">
            <v>埼玉県新座市野火止１－１－１</v>
          </cell>
          <cell r="M163"/>
          <cell r="N163" t="str">
            <v>○</v>
          </cell>
          <cell r="O163">
            <v>177700</v>
          </cell>
          <cell r="P163">
            <v>177700</v>
          </cell>
        </row>
        <row r="164">
          <cell r="B164" t="str">
            <v>埼玉県桶川市</v>
          </cell>
          <cell r="C164">
            <v>1123130</v>
          </cell>
          <cell r="D164">
            <v>44673</v>
          </cell>
          <cell r="E164" t="str">
            <v>ｵｹｶﾞﾜｼ</v>
          </cell>
          <cell r="F164" t="str">
            <v>桶川市</v>
          </cell>
          <cell r="G164" t="str">
            <v>　埼玉りそな</v>
          </cell>
          <cell r="H164" t="str">
            <v>○</v>
          </cell>
          <cell r="J164" t="str">
            <v>桶川支</v>
          </cell>
          <cell r="K164" t="str">
            <v>363-8501</v>
          </cell>
          <cell r="L164" t="str">
            <v>埼玉県桶川市大字上日出谷９３６－１</v>
          </cell>
          <cell r="M164"/>
          <cell r="N164" t="str">
            <v>○</v>
          </cell>
          <cell r="O164">
            <v>12900</v>
          </cell>
          <cell r="P164">
            <v>12900</v>
          </cell>
        </row>
        <row r="165">
          <cell r="B165" t="str">
            <v>埼玉県久喜市</v>
          </cell>
          <cell r="C165">
            <v>1123210</v>
          </cell>
          <cell r="D165" t="str">
            <v>7079508</v>
          </cell>
          <cell r="E165" t="str">
            <v>ｸｷｼ</v>
          </cell>
          <cell r="F165" t="str">
            <v>久喜市</v>
          </cell>
          <cell r="G165" t="str">
            <v>　埼玉りそな</v>
          </cell>
          <cell r="H165" t="str">
            <v>○</v>
          </cell>
          <cell r="J165" t="str">
            <v>久喜支</v>
          </cell>
          <cell r="K165" t="str">
            <v>346-8501</v>
          </cell>
          <cell r="L165" t="str">
            <v>埼玉県久喜市大字下早見８５－３</v>
          </cell>
          <cell r="M165"/>
          <cell r="N165" t="str">
            <v>○</v>
          </cell>
          <cell r="O165">
            <v>139800</v>
          </cell>
          <cell r="P165">
            <v>139800</v>
          </cell>
        </row>
        <row r="166">
          <cell r="B166" t="str">
            <v>埼玉県北本市</v>
          </cell>
          <cell r="C166">
            <v>1123300</v>
          </cell>
          <cell r="D166">
            <v>7024061</v>
          </cell>
          <cell r="E166" t="str">
            <v>ｷﾀﾓﾄｼ</v>
          </cell>
          <cell r="F166" t="str">
            <v>北本市</v>
          </cell>
          <cell r="G166" t="str">
            <v>　埼玉りそな</v>
          </cell>
          <cell r="H166" t="str">
            <v>○</v>
          </cell>
          <cell r="J166" t="str">
            <v>北本支</v>
          </cell>
          <cell r="K166" t="str">
            <v>364-8633</v>
          </cell>
          <cell r="L166" t="str">
            <v>埼玉県北本市本町１－１１１</v>
          </cell>
          <cell r="M166"/>
          <cell r="N166" t="str">
            <v>○</v>
          </cell>
          <cell r="O166">
            <v>82800</v>
          </cell>
          <cell r="P166">
            <v>82800</v>
          </cell>
        </row>
        <row r="167">
          <cell r="B167" t="str">
            <v>埼玉県八潮市</v>
          </cell>
          <cell r="C167">
            <v>1123480</v>
          </cell>
          <cell r="D167">
            <v>70015767</v>
          </cell>
          <cell r="E167" t="str">
            <v>ﾔｼｵｼｶｲｹｲｶﾝﾘｼｬ</v>
          </cell>
          <cell r="F167" t="str">
            <v>八潮市会計管理者</v>
          </cell>
          <cell r="G167" t="str">
            <v>　埼玉りそな</v>
          </cell>
          <cell r="H167" t="str">
            <v>○</v>
          </cell>
          <cell r="J167" t="str">
            <v>八潮支</v>
          </cell>
          <cell r="K167" t="str">
            <v>340-8588</v>
          </cell>
          <cell r="L167" t="str">
            <v>埼玉県八潮市中央１－２－１</v>
          </cell>
          <cell r="M167"/>
          <cell r="N167" t="str">
            <v>○</v>
          </cell>
          <cell r="O167">
            <v>174300</v>
          </cell>
          <cell r="P167">
            <v>174300</v>
          </cell>
        </row>
        <row r="168">
          <cell r="B168" t="str">
            <v>埼玉県富士見市</v>
          </cell>
          <cell r="C168">
            <v>1123560</v>
          </cell>
          <cell r="D168" t="str">
            <v>00002259</v>
          </cell>
          <cell r="E168" t="str">
            <v>ﾌｼﾞﾐｼ</v>
          </cell>
          <cell r="F168" t="str">
            <v>富士見市</v>
          </cell>
          <cell r="G168" t="str">
            <v>　埼玉りそな</v>
          </cell>
          <cell r="H168" t="str">
            <v>○</v>
          </cell>
          <cell r="J168" t="str">
            <v>鶴瀬支</v>
          </cell>
          <cell r="K168" t="str">
            <v>354-8511</v>
          </cell>
          <cell r="L168" t="str">
            <v>埼玉県富士見市大字鶴馬１８００－１</v>
          </cell>
          <cell r="M168"/>
          <cell r="N168" t="str">
            <v>○</v>
          </cell>
          <cell r="O168">
            <v>106100</v>
          </cell>
          <cell r="P168">
            <v>106100</v>
          </cell>
        </row>
        <row r="169">
          <cell r="B169" t="str">
            <v>埼玉県三郷市</v>
          </cell>
          <cell r="C169">
            <v>1123720</v>
          </cell>
          <cell r="D169">
            <v>3585</v>
          </cell>
          <cell r="E169" t="str">
            <v>ﾐｻﾄｼ</v>
          </cell>
          <cell r="F169" t="str">
            <v>三郷市</v>
          </cell>
          <cell r="G169" t="str">
            <v>　　埼玉りそな</v>
          </cell>
          <cell r="H169" t="str">
            <v>○</v>
          </cell>
          <cell r="J169" t="str">
            <v>三郷支</v>
          </cell>
          <cell r="K169" t="str">
            <v>341-8501</v>
          </cell>
          <cell r="L169" t="str">
            <v>埼玉県三郷市花和田６４８－１</v>
          </cell>
          <cell r="M169"/>
          <cell r="N169" t="str">
            <v>○</v>
          </cell>
          <cell r="O169">
            <v>182600</v>
          </cell>
          <cell r="P169">
            <v>182600</v>
          </cell>
        </row>
        <row r="170">
          <cell r="B170" t="str">
            <v>埼玉県蓮田市</v>
          </cell>
          <cell r="C170">
            <v>1123810</v>
          </cell>
          <cell r="D170" t="str">
            <v>11004704</v>
          </cell>
          <cell r="E170" t="str">
            <v>ﾊｽﾀﾞｼ</v>
          </cell>
          <cell r="F170" t="str">
            <v>蓮田市</v>
          </cell>
          <cell r="G170" t="str">
            <v>　埼玉りそな</v>
          </cell>
          <cell r="H170" t="str">
            <v>○</v>
          </cell>
          <cell r="J170" t="str">
            <v>蓮田支</v>
          </cell>
          <cell r="K170" t="str">
            <v>349-0193</v>
          </cell>
          <cell r="L170" t="str">
            <v>埼玉県蓮田市大字黒浜２７９９－１</v>
          </cell>
          <cell r="M170"/>
          <cell r="N170" t="str">
            <v>○</v>
          </cell>
          <cell r="O170">
            <v>68400</v>
          </cell>
          <cell r="P170">
            <v>68400</v>
          </cell>
        </row>
        <row r="171">
          <cell r="B171" t="str">
            <v>埼玉県坂戸市</v>
          </cell>
          <cell r="C171">
            <v>1123990</v>
          </cell>
          <cell r="D171">
            <v>672</v>
          </cell>
          <cell r="E171" t="str">
            <v>ｻｶﾄﾞｼ</v>
          </cell>
          <cell r="F171" t="str">
            <v>坂戸市</v>
          </cell>
          <cell r="G171" t="str">
            <v>　埼玉りそな</v>
          </cell>
          <cell r="H171" t="str">
            <v>○</v>
          </cell>
          <cell r="J171" t="str">
            <v>坂戸支</v>
          </cell>
          <cell r="K171" t="str">
            <v>350-0292</v>
          </cell>
          <cell r="L171" t="str">
            <v>埼玉県坂戸市千代田１－１－１</v>
          </cell>
          <cell r="M171"/>
          <cell r="N171" t="str">
            <v>○</v>
          </cell>
          <cell r="O171">
            <v>119800</v>
          </cell>
          <cell r="P171">
            <v>119800</v>
          </cell>
        </row>
        <row r="172">
          <cell r="B172" t="str">
            <v>埼玉県幸手市</v>
          </cell>
          <cell r="C172">
            <v>1124020</v>
          </cell>
          <cell r="D172">
            <v>9125272</v>
          </cell>
          <cell r="E172" t="str">
            <v>ｻﾂﾃｼ</v>
          </cell>
          <cell r="F172" t="str">
            <v>幸手市</v>
          </cell>
          <cell r="G172" t="str">
            <v>　埼玉りそな</v>
          </cell>
          <cell r="H172" t="str">
            <v>○</v>
          </cell>
          <cell r="J172" t="str">
            <v>幸手支</v>
          </cell>
          <cell r="K172" t="str">
            <v>340-0192</v>
          </cell>
          <cell r="L172" t="str">
            <v>埼玉県幸手市東４－６－８</v>
          </cell>
          <cell r="M172"/>
          <cell r="N172"/>
          <cell r="O172"/>
          <cell r="P172"/>
        </row>
        <row r="173">
          <cell r="B173" t="str">
            <v>埼玉県鶴ヶ島市</v>
          </cell>
          <cell r="C173">
            <v>1124110</v>
          </cell>
          <cell r="D173">
            <v>9230124</v>
          </cell>
          <cell r="E173" t="str">
            <v>ﾂﾙｶﾞｼﾏｼ</v>
          </cell>
          <cell r="F173" t="str">
            <v>鶴ヶ島市</v>
          </cell>
          <cell r="G173" t="str">
            <v>　埼玉りそな</v>
          </cell>
          <cell r="H173" t="str">
            <v>○</v>
          </cell>
          <cell r="J173" t="str">
            <v>鶴ヶ島支</v>
          </cell>
          <cell r="K173" t="str">
            <v>350-2292</v>
          </cell>
          <cell r="L173" t="str">
            <v>埼玉県鶴ヶ島市大字三ツ木１６－１</v>
          </cell>
          <cell r="M173"/>
          <cell r="N173" t="str">
            <v>○</v>
          </cell>
          <cell r="O173">
            <v>85200</v>
          </cell>
          <cell r="P173">
            <v>85200</v>
          </cell>
        </row>
        <row r="174">
          <cell r="B174" t="str">
            <v>埼玉県日高市</v>
          </cell>
          <cell r="C174">
            <v>1124290</v>
          </cell>
          <cell r="D174">
            <v>80069642</v>
          </cell>
          <cell r="E174" t="str">
            <v>ﾋﾀﾞｶｼ</v>
          </cell>
          <cell r="F174" t="str">
            <v>日高市</v>
          </cell>
          <cell r="G174" t="str">
            <v>　埼玉りそな</v>
          </cell>
          <cell r="H174" t="str">
            <v>○</v>
          </cell>
          <cell r="J174" t="str">
            <v>日高支</v>
          </cell>
          <cell r="K174" t="str">
            <v>350-1292</v>
          </cell>
          <cell r="L174" t="str">
            <v>埼玉県日高市大字南平沢１０２０</v>
          </cell>
          <cell r="M174"/>
          <cell r="N174" t="str">
            <v>○</v>
          </cell>
          <cell r="O174">
            <v>102200</v>
          </cell>
          <cell r="P174">
            <v>102200</v>
          </cell>
        </row>
        <row r="175">
          <cell r="B175" t="str">
            <v>埼玉県吉川市</v>
          </cell>
          <cell r="C175">
            <v>1124370</v>
          </cell>
          <cell r="D175">
            <v>5355</v>
          </cell>
          <cell r="E175" t="str">
            <v>ﾖｼｶﾜｼ</v>
          </cell>
          <cell r="F175" t="str">
            <v>吉川市</v>
          </cell>
          <cell r="G175" t="str">
            <v>　埼玉りそな</v>
          </cell>
          <cell r="H175" t="str">
            <v>○</v>
          </cell>
          <cell r="J175" t="str">
            <v>吉川支</v>
          </cell>
          <cell r="K175" t="str">
            <v>342-8501</v>
          </cell>
          <cell r="L175" t="str">
            <v>埼玉県吉川市吉川２－１－１</v>
          </cell>
          <cell r="M175"/>
          <cell r="N175" t="str">
            <v>○</v>
          </cell>
          <cell r="O175">
            <v>100700</v>
          </cell>
          <cell r="P175">
            <v>100700</v>
          </cell>
        </row>
        <row r="176">
          <cell r="B176" t="str">
            <v>埼玉県ふじみ野市</v>
          </cell>
          <cell r="C176">
            <v>1124530</v>
          </cell>
          <cell r="D176" t="str">
            <v>252</v>
          </cell>
          <cell r="E176" t="str">
            <v>ﾌｼﾞﾐﾉｼ</v>
          </cell>
          <cell r="F176" t="str">
            <v>ふじみ野市</v>
          </cell>
          <cell r="G176" t="str">
            <v>　埼玉りそな</v>
          </cell>
          <cell r="H176" t="str">
            <v>○</v>
          </cell>
          <cell r="J176" t="str">
            <v>上福岡支</v>
          </cell>
          <cell r="K176" t="str">
            <v>356-8501</v>
          </cell>
          <cell r="L176" t="str">
            <v>埼玉県ふじみ野市福岡１－１－１</v>
          </cell>
          <cell r="M176"/>
          <cell r="N176" t="str">
            <v>○</v>
          </cell>
          <cell r="O176">
            <v>302500</v>
          </cell>
          <cell r="P176">
            <v>302500</v>
          </cell>
        </row>
        <row r="177">
          <cell r="B177" t="str">
            <v>埼玉県白岡市</v>
          </cell>
          <cell r="C177">
            <v>1124610</v>
          </cell>
          <cell r="D177" t="str">
            <v>00000004137</v>
          </cell>
          <cell r="E177" t="str">
            <v>ｻｲﾀﾏｹﾝｼﾗｵｶｼｶｲｹｲｶﾝﾘｼｬ</v>
          </cell>
          <cell r="F177" t="str">
            <v>埼玉県白岡市会計管理者</v>
          </cell>
          <cell r="G177" t="str">
            <v>　埼玉りそな</v>
          </cell>
          <cell r="H177" t="str">
            <v>○</v>
          </cell>
          <cell r="J177" t="str">
            <v>白岡支</v>
          </cell>
          <cell r="K177" t="str">
            <v>349-0292</v>
          </cell>
          <cell r="L177" t="str">
            <v>埼玉県白岡市千駄野４３２</v>
          </cell>
          <cell r="M177"/>
          <cell r="N177" t="str">
            <v>○</v>
          </cell>
          <cell r="O177">
            <v>67700</v>
          </cell>
          <cell r="P177">
            <v>67700</v>
          </cell>
        </row>
        <row r="178">
          <cell r="B178" t="str">
            <v>埼玉県北足立郡伊奈町</v>
          </cell>
          <cell r="C178">
            <v>1130180</v>
          </cell>
          <cell r="M178"/>
          <cell r="N178"/>
          <cell r="O178"/>
          <cell r="P178"/>
        </row>
        <row r="179">
          <cell r="B179" t="str">
            <v>埼玉県入間郡三芳町</v>
          </cell>
          <cell r="C179">
            <v>1132470</v>
          </cell>
          <cell r="D179">
            <v>3120</v>
          </cell>
          <cell r="E179" t="str">
            <v>ﾐﾖｼﾏﾁｶｲｹｲｶﾝﾘｼｬ</v>
          </cell>
          <cell r="F179" t="str">
            <v>三芳町会計管理者</v>
          </cell>
          <cell r="G179" t="str">
            <v>埼玉りそな</v>
          </cell>
          <cell r="H179" t="str">
            <v>○</v>
          </cell>
          <cell r="J179" t="str">
            <v>鶴瀬支</v>
          </cell>
          <cell r="K179" t="str">
            <v>354-8555</v>
          </cell>
          <cell r="L179" t="str">
            <v>埼玉県入間郡三芳町大字藤久保１１００－１</v>
          </cell>
          <cell r="M179"/>
          <cell r="N179" t="str">
            <v>○</v>
          </cell>
          <cell r="O179">
            <v>24900</v>
          </cell>
          <cell r="P179">
            <v>24900</v>
          </cell>
        </row>
        <row r="180">
          <cell r="B180" t="str">
            <v>埼玉県入間郡毛呂山町</v>
          </cell>
          <cell r="C180">
            <v>1132630</v>
          </cell>
          <cell r="D180" t="str">
            <v>0010006162</v>
          </cell>
          <cell r="K180" t="str">
            <v>350-0493</v>
          </cell>
          <cell r="L180" t="str">
            <v>埼玉県入間郡毛呂山町中央２－１</v>
          </cell>
          <cell r="M180"/>
          <cell r="N180"/>
          <cell r="O180"/>
          <cell r="P180"/>
        </row>
        <row r="181">
          <cell r="B181" t="str">
            <v>埼玉県比企郡滑川町</v>
          </cell>
          <cell r="C181">
            <v>1134170</v>
          </cell>
          <cell r="D181" t="str">
            <v>9921918</v>
          </cell>
          <cell r="E181" t="str">
            <v>ﾅﾒｶﾞﾜﾏﾁｶｲｹｲｶﾝﾘｼｬ</v>
          </cell>
          <cell r="F181" t="str">
            <v>滑川町会計管理者</v>
          </cell>
          <cell r="G181" t="str">
            <v>　埼玉りそな</v>
          </cell>
          <cell r="H181" t="str">
            <v>○</v>
          </cell>
          <cell r="J181" t="str">
            <v>東松山支</v>
          </cell>
          <cell r="K181" t="str">
            <v>355-8585</v>
          </cell>
          <cell r="L181" t="str">
            <v>埼玉県比企郡滑川町大字福田７５０－１</v>
          </cell>
          <cell r="M181"/>
          <cell r="N181"/>
          <cell r="O181"/>
          <cell r="P181"/>
        </row>
        <row r="182">
          <cell r="B182" t="str">
            <v>埼玉県比企郡吉見町</v>
          </cell>
          <cell r="C182">
            <v>1134760</v>
          </cell>
          <cell r="D182" t="str">
            <v>93648</v>
          </cell>
          <cell r="E182" t="str">
            <v>ｻｲﾀﾏｹﾝﾋｷｸﾞﾝﾖｼﾐﾏﾁｶｲｹｲｶﾝﾘｼｬ</v>
          </cell>
          <cell r="F182" t="str">
            <v>埼玉県比企郡吉見町会計管理者</v>
          </cell>
          <cell r="G182" t="str">
            <v>　埼玉りそな</v>
          </cell>
          <cell r="H182" t="str">
            <v>○</v>
          </cell>
          <cell r="J182" t="str">
            <v>東松山支</v>
          </cell>
          <cell r="K182" t="str">
            <v>355-8585</v>
          </cell>
          <cell r="L182" t="str">
            <v>埼玉県比企郡吉見町大字下細谷４１１</v>
          </cell>
          <cell r="M182"/>
          <cell r="N182"/>
          <cell r="O182"/>
          <cell r="P182"/>
        </row>
        <row r="183">
          <cell r="B183" t="str">
            <v>埼玉県比企郡鳩山町</v>
          </cell>
          <cell r="C183">
            <v>1134840</v>
          </cell>
          <cell r="D183" t="str">
            <v>6576</v>
          </cell>
          <cell r="E183" t="str">
            <v>ﾊﾄﾔﾏﾏﾁ</v>
          </cell>
          <cell r="F183" t="str">
            <v>鳩山町</v>
          </cell>
          <cell r="G183" t="str">
            <v>埼玉りそな</v>
          </cell>
          <cell r="H183" t="str">
            <v>○</v>
          </cell>
          <cell r="J183" t="str">
            <v>越生毛呂山支</v>
          </cell>
          <cell r="K183" t="str">
            <v>350-0392</v>
          </cell>
          <cell r="L183" t="str">
            <v>埼玉県比企郡鳩山町大字大豆戸１８４－１６</v>
          </cell>
          <cell r="M183"/>
          <cell r="N183"/>
          <cell r="O183"/>
          <cell r="P183"/>
        </row>
        <row r="184">
          <cell r="B184" t="str">
            <v>埼玉県比企郡ときがわ町</v>
          </cell>
          <cell r="C184">
            <v>1134920</v>
          </cell>
          <cell r="D184" t="str">
            <v>5862</v>
          </cell>
          <cell r="E184" t="str">
            <v>ﾄｷｶﾞﾜﾏﾁｶｲｹｲｶﾝﾘｼｬ</v>
          </cell>
          <cell r="F184" t="str">
            <v>ときがわ町会計管理者</v>
          </cell>
          <cell r="G184" t="str">
            <v>　埼玉りそな</v>
          </cell>
          <cell r="H184" t="str">
            <v>○</v>
          </cell>
          <cell r="J184" t="str">
            <v>東松山支</v>
          </cell>
          <cell r="K184" t="str">
            <v>355-0395</v>
          </cell>
          <cell r="L184" t="str">
            <v>埼玉県比企郡ときがわ町大字玉川２４９０</v>
          </cell>
          <cell r="M184"/>
          <cell r="N184" t="str">
            <v>○</v>
          </cell>
          <cell r="O184">
            <v>11500</v>
          </cell>
          <cell r="P184">
            <v>11500</v>
          </cell>
        </row>
        <row r="185">
          <cell r="B185" t="str">
            <v>埼玉県秩父郡皆野町</v>
          </cell>
          <cell r="C185">
            <v>1136200</v>
          </cell>
          <cell r="D185">
            <v>6365</v>
          </cell>
          <cell r="K185" t="str">
            <v>369-1492</v>
          </cell>
          <cell r="L185" t="str">
            <v>埼玉県秩父郡皆野町大字皆野１４２０－１</v>
          </cell>
          <cell r="M185"/>
          <cell r="N185"/>
          <cell r="O185"/>
          <cell r="P185"/>
        </row>
        <row r="186">
          <cell r="B186" t="str">
            <v>埼玉県大里郡寄居町</v>
          </cell>
          <cell r="C186">
            <v>1140810</v>
          </cell>
          <cell r="D186">
            <v>4904621</v>
          </cell>
          <cell r="E186" t="str">
            <v>ﾖﾘｲﾏﾁ</v>
          </cell>
          <cell r="F186" t="str">
            <v>寄居町</v>
          </cell>
          <cell r="G186" t="str">
            <v>埼玉りそな</v>
          </cell>
          <cell r="H186" t="str">
            <v>○</v>
          </cell>
          <cell r="J186" t="str">
            <v>寄居支</v>
          </cell>
          <cell r="K186" t="str">
            <v>369-1292</v>
          </cell>
          <cell r="L186" t="str">
            <v>埼玉県大里郡寄居町大字寄居１１８０－１</v>
          </cell>
          <cell r="M186"/>
          <cell r="N186"/>
          <cell r="O186"/>
          <cell r="P186"/>
        </row>
        <row r="187">
          <cell r="B187" t="str">
            <v>埼玉県南埼玉郡宮代町</v>
          </cell>
          <cell r="C187">
            <v>1144210</v>
          </cell>
          <cell r="D187">
            <v>5276</v>
          </cell>
          <cell r="E187" t="str">
            <v>ﾐﾔｼﾛﾏﾁ</v>
          </cell>
          <cell r="F187" t="str">
            <v>宮代町</v>
          </cell>
          <cell r="G187" t="str">
            <v>　埼玉りそな</v>
          </cell>
          <cell r="H187" t="str">
            <v>○</v>
          </cell>
          <cell r="J187" t="str">
            <v>宮代支</v>
          </cell>
          <cell r="K187" t="str">
            <v>345-8504</v>
          </cell>
          <cell r="L187" t="str">
            <v>埼玉県南埼玉郡宮代町笠原１－４－１</v>
          </cell>
          <cell r="M187"/>
          <cell r="N187" t="str">
            <v>○</v>
          </cell>
          <cell r="O187">
            <v>75500</v>
          </cell>
          <cell r="P187">
            <v>75500</v>
          </cell>
        </row>
        <row r="188">
          <cell r="B188" t="str">
            <v>栗橋町</v>
          </cell>
          <cell r="C188">
            <v>1146180</v>
          </cell>
          <cell r="D188">
            <v>1718</v>
          </cell>
          <cell r="E188" t="str">
            <v>ｸﾘﾊｼﾏﾁ</v>
          </cell>
          <cell r="F188" t="str">
            <v>栗橋町</v>
          </cell>
          <cell r="G188" t="str">
            <v>埼玉りそな</v>
          </cell>
          <cell r="H188" t="str">
            <v>○</v>
          </cell>
          <cell r="J188" t="str">
            <v>栗橋支</v>
          </cell>
          <cell r="K188" t="str">
            <v>349-1192</v>
          </cell>
          <cell r="L188" t="str">
            <v>埼玉県北葛飾郡栗橋町大字間鎌２５１－１</v>
          </cell>
          <cell r="M188"/>
          <cell r="N188"/>
          <cell r="O188"/>
          <cell r="P188"/>
        </row>
        <row r="189">
          <cell r="B189" t="str">
            <v>鷲宮町</v>
          </cell>
          <cell r="C189">
            <v>1146260</v>
          </cell>
          <cell r="D189">
            <v>1651</v>
          </cell>
          <cell r="E189" t="str">
            <v>ﾜｼﾐﾔﾏﾁ</v>
          </cell>
          <cell r="F189" t="str">
            <v>鷲宮町</v>
          </cell>
          <cell r="G189" t="str">
            <v>埼玉りそな</v>
          </cell>
          <cell r="H189" t="str">
            <v>○</v>
          </cell>
          <cell r="J189" t="str">
            <v>鷲宮支</v>
          </cell>
          <cell r="K189" t="str">
            <v>340-0295</v>
          </cell>
          <cell r="L189" t="str">
            <v>埼玉県北葛飾郡鷲宮町鷲宮６－１－１</v>
          </cell>
          <cell r="M189"/>
          <cell r="N189"/>
          <cell r="O189"/>
          <cell r="P189"/>
        </row>
        <row r="190">
          <cell r="B190" t="str">
            <v>埼玉県北葛飾郡杉戸町</v>
          </cell>
          <cell r="C190">
            <v>1146420</v>
          </cell>
          <cell r="D190">
            <v>1983</v>
          </cell>
          <cell r="E190" t="str">
            <v>ｽｷﾞﾄﾏﾁ</v>
          </cell>
          <cell r="F190" t="str">
            <v>杉戸町</v>
          </cell>
          <cell r="G190" t="str">
            <v>　埼玉りそな</v>
          </cell>
          <cell r="H190" t="str">
            <v>○</v>
          </cell>
          <cell r="J190" t="str">
            <v>杉戸支</v>
          </cell>
          <cell r="K190" t="str">
            <v>345-8502</v>
          </cell>
          <cell r="L190" t="str">
            <v>埼玉県北葛飾郡杉戸町清地２－９－２９</v>
          </cell>
          <cell r="M190"/>
          <cell r="N190" t="str">
            <v>○</v>
          </cell>
          <cell r="O190">
            <v>32700</v>
          </cell>
          <cell r="P190">
            <v>32700</v>
          </cell>
        </row>
        <row r="191">
          <cell r="B191" t="str">
            <v>埼玉県北葛飾郡松伏町</v>
          </cell>
          <cell r="C191">
            <v>1146510</v>
          </cell>
          <cell r="D191" t="str">
            <v>00010862</v>
          </cell>
          <cell r="E191" t="str">
            <v>ﾏﾂﾌﾞｼﾏﾁ</v>
          </cell>
          <cell r="F191" t="str">
            <v>松伏町</v>
          </cell>
          <cell r="G191" t="str">
            <v>　埼玉りそな</v>
          </cell>
          <cell r="H191" t="str">
            <v>○</v>
          </cell>
          <cell r="J191" t="str">
            <v>越谷支</v>
          </cell>
          <cell r="K191" t="str">
            <v>343-0192</v>
          </cell>
          <cell r="L191" t="str">
            <v>埼玉県北葛飾郡松伏町大字松伏２４２４</v>
          </cell>
          <cell r="M191"/>
          <cell r="N191" t="str">
            <v>○</v>
          </cell>
          <cell r="O191">
            <v>22200</v>
          </cell>
          <cell r="P191">
            <v>22200</v>
          </cell>
        </row>
        <row r="192">
          <cell r="B192" t="str">
            <v>千葉県千葉市</v>
          </cell>
          <cell r="C192">
            <v>1210020</v>
          </cell>
          <cell r="D192" t="str">
            <v>0692505458</v>
          </cell>
          <cell r="E192" t="str">
            <v>ﾁﾊﾞｼ</v>
          </cell>
          <cell r="F192" t="str">
            <v>千葉市</v>
          </cell>
          <cell r="G192" t="str">
            <v>千葉</v>
          </cell>
          <cell r="H192" t="str">
            <v>○</v>
          </cell>
          <cell r="J192" t="str">
            <v>本</v>
          </cell>
          <cell r="K192" t="str">
            <v>261-8582</v>
          </cell>
          <cell r="L192" t="str">
            <v>千葉県千葉市美浜区真砂５－１５－１</v>
          </cell>
          <cell r="M192" t="str">
            <v>○</v>
          </cell>
          <cell r="N192"/>
          <cell r="O192">
            <v>3066800</v>
          </cell>
          <cell r="P192">
            <v>3128000</v>
          </cell>
        </row>
        <row r="193">
          <cell r="B193" t="str">
            <v>千葉県市川市</v>
          </cell>
          <cell r="C193">
            <v>1220330</v>
          </cell>
          <cell r="D193">
            <v>16100</v>
          </cell>
          <cell r="E193" t="str">
            <v>ｲﾁｶﾜｼ</v>
          </cell>
          <cell r="F193" t="str">
            <v>市川市</v>
          </cell>
          <cell r="G193" t="str">
            <v>千葉</v>
          </cell>
          <cell r="H193" t="str">
            <v>○</v>
          </cell>
          <cell r="J193" t="str">
            <v>市川支</v>
          </cell>
          <cell r="K193" t="str">
            <v>272-8501</v>
          </cell>
          <cell r="L193" t="str">
            <v>千葉県市川市八幡１－１－１</v>
          </cell>
          <cell r="M193"/>
          <cell r="N193" t="str">
            <v>○</v>
          </cell>
          <cell r="O193">
            <v>1398000</v>
          </cell>
          <cell r="P193">
            <v>1398000</v>
          </cell>
        </row>
        <row r="194">
          <cell r="B194" t="str">
            <v>千葉県船橋市</v>
          </cell>
          <cell r="C194">
            <v>1220410</v>
          </cell>
          <cell r="D194">
            <v>5001100148</v>
          </cell>
          <cell r="E194" t="str">
            <v>ﾌﾅﾊﾞｼｼ</v>
          </cell>
          <cell r="F194" t="str">
            <v>船橋市</v>
          </cell>
          <cell r="G194" t="str">
            <v>千葉</v>
          </cell>
          <cell r="H194" t="str">
            <v>○</v>
          </cell>
          <cell r="J194" t="str">
            <v>船橋支</v>
          </cell>
          <cell r="K194" t="str">
            <v>273-8501</v>
          </cell>
          <cell r="L194" t="str">
            <v>千葉県船橋市湊町２－１０－２５</v>
          </cell>
          <cell r="M194" t="str">
            <v>○</v>
          </cell>
          <cell r="N194"/>
          <cell r="O194">
            <v>1421100</v>
          </cell>
          <cell r="P194">
            <v>1420900</v>
          </cell>
        </row>
        <row r="195">
          <cell r="B195" t="str">
            <v>千葉県木更津市</v>
          </cell>
          <cell r="C195">
            <v>1220680</v>
          </cell>
          <cell r="D195">
            <v>8508518</v>
          </cell>
          <cell r="E195" t="str">
            <v>ｷｻﾗﾂﾞｼｶｲｹｲｶﾝﾘｼｬ</v>
          </cell>
          <cell r="F195" t="str">
            <v>木更津市</v>
          </cell>
          <cell r="G195" t="str">
            <v>千葉</v>
          </cell>
          <cell r="H195" t="str">
            <v>○</v>
          </cell>
          <cell r="J195" t="str">
            <v>木更津支</v>
          </cell>
          <cell r="K195" t="str">
            <v>292-8501</v>
          </cell>
          <cell r="L195" t="str">
            <v>千葉県木更津市朝日３－１０－１９</v>
          </cell>
          <cell r="M195"/>
          <cell r="N195" t="str">
            <v>○</v>
          </cell>
          <cell r="O195">
            <v>10300</v>
          </cell>
          <cell r="P195">
            <v>10300</v>
          </cell>
        </row>
        <row r="196">
          <cell r="B196" t="str">
            <v>千葉県松戸市</v>
          </cell>
          <cell r="C196">
            <v>1220760</v>
          </cell>
          <cell r="D196">
            <v>804487</v>
          </cell>
          <cell r="E196" t="str">
            <v>ﾏﾂﾄﾞｼ</v>
          </cell>
          <cell r="F196" t="str">
            <v>松戸市</v>
          </cell>
          <cell r="G196" t="str">
            <v>千葉</v>
          </cell>
          <cell r="H196" t="str">
            <v>○</v>
          </cell>
          <cell r="J196" t="str">
            <v>松戸支</v>
          </cell>
          <cell r="K196" t="str">
            <v>271-8588</v>
          </cell>
          <cell r="L196" t="str">
            <v>千葉県松戸市根本３８７－５</v>
          </cell>
          <cell r="M196" t="str">
            <v>○</v>
          </cell>
          <cell r="N196"/>
          <cell r="O196">
            <v>2207100</v>
          </cell>
          <cell r="P196">
            <v>2243300</v>
          </cell>
        </row>
        <row r="197">
          <cell r="B197" t="str">
            <v>千葉県野田市</v>
          </cell>
          <cell r="C197">
            <v>1220840</v>
          </cell>
          <cell r="D197" t="str">
            <v>0870089</v>
          </cell>
          <cell r="E197" t="str">
            <v>ﾉﾀﾞｼ</v>
          </cell>
          <cell r="F197" t="str">
            <v>野田市</v>
          </cell>
          <cell r="G197" t="str">
            <v>千葉</v>
          </cell>
          <cell r="H197" t="str">
            <v>○</v>
          </cell>
          <cell r="J197" t="str">
            <v>野田支</v>
          </cell>
          <cell r="K197" t="str">
            <v>278-8550</v>
          </cell>
          <cell r="L197" t="str">
            <v>千葉県野田市鶴奉７－１</v>
          </cell>
          <cell r="M197"/>
          <cell r="N197"/>
          <cell r="O197"/>
          <cell r="P197"/>
        </row>
        <row r="198">
          <cell r="B198" t="str">
            <v>千葉県茂原市</v>
          </cell>
          <cell r="C198">
            <v>1221060</v>
          </cell>
          <cell r="D198" t="str">
            <v>14234</v>
          </cell>
          <cell r="E198" t="str">
            <v>ﾓﾊﾞﾗｼ</v>
          </cell>
          <cell r="F198" t="str">
            <v>茂原市</v>
          </cell>
          <cell r="G198" t="str">
            <v>千葉</v>
          </cell>
          <cell r="H198" t="str">
            <v>○</v>
          </cell>
          <cell r="J198" t="str">
            <v>茂原支</v>
          </cell>
          <cell r="K198" t="str">
            <v>297-8511</v>
          </cell>
          <cell r="L198" t="str">
            <v>千葉県茂原市道表１</v>
          </cell>
          <cell r="M198"/>
          <cell r="N198" t="str">
            <v>○</v>
          </cell>
          <cell r="O198">
            <v>94100</v>
          </cell>
          <cell r="P198">
            <v>94100</v>
          </cell>
        </row>
        <row r="199">
          <cell r="B199" t="str">
            <v>千葉県成田市</v>
          </cell>
          <cell r="C199">
            <v>1221140</v>
          </cell>
          <cell r="D199">
            <v>25175</v>
          </cell>
          <cell r="E199" t="str">
            <v>ﾅﾘﾀｼ</v>
          </cell>
          <cell r="F199" t="str">
            <v>成田市</v>
          </cell>
          <cell r="G199" t="str">
            <v>千葉</v>
          </cell>
          <cell r="H199" t="str">
            <v>○</v>
          </cell>
          <cell r="J199" t="str">
            <v>成田支</v>
          </cell>
          <cell r="K199" t="str">
            <v>286-8585</v>
          </cell>
          <cell r="L199" t="str">
            <v>千葉県成田市花崎町７６０</v>
          </cell>
          <cell r="M199"/>
          <cell r="N199" t="str">
            <v>○</v>
          </cell>
          <cell r="O199">
            <v>108000</v>
          </cell>
          <cell r="P199">
            <v>108000</v>
          </cell>
        </row>
        <row r="200">
          <cell r="B200" t="str">
            <v>千葉県佐倉市</v>
          </cell>
          <cell r="C200">
            <v>1221220</v>
          </cell>
          <cell r="D200" t="str">
            <v>0081021038</v>
          </cell>
          <cell r="E200" t="str">
            <v>ｻｸﾗｼ</v>
          </cell>
          <cell r="F200" t="str">
            <v>佐倉市</v>
          </cell>
          <cell r="G200" t="str">
            <v>千葉</v>
          </cell>
          <cell r="H200" t="str">
            <v>○</v>
          </cell>
          <cell r="J200" t="str">
            <v>佐倉支</v>
          </cell>
          <cell r="K200" t="str">
            <v>285-8501</v>
          </cell>
          <cell r="L200" t="str">
            <v>千葉県佐倉市海隣寺町９７</v>
          </cell>
          <cell r="M200"/>
          <cell r="N200" t="str">
            <v>○</v>
          </cell>
          <cell r="O200">
            <v>170900</v>
          </cell>
          <cell r="P200">
            <v>170900</v>
          </cell>
        </row>
        <row r="201">
          <cell r="B201" t="str">
            <v>千葉県東金市</v>
          </cell>
          <cell r="C201">
            <v>1221310</v>
          </cell>
          <cell r="D201" t="str">
            <v>0025366</v>
          </cell>
          <cell r="E201" t="str">
            <v>ﾄｳｶﾞﾈｼｶｲｹｲｶﾝﾘｼｬ</v>
          </cell>
          <cell r="F201" t="str">
            <v>東金市会計管理者</v>
          </cell>
          <cell r="G201" t="str">
            <v>千葉</v>
          </cell>
          <cell r="H201" t="str">
            <v>○</v>
          </cell>
          <cell r="J201" t="str">
            <v>東金支</v>
          </cell>
          <cell r="K201" t="str">
            <v>283-8511</v>
          </cell>
          <cell r="L201" t="str">
            <v>千葉県東金市東岩崎１－１</v>
          </cell>
          <cell r="M201"/>
          <cell r="N201"/>
          <cell r="O201"/>
          <cell r="P201"/>
        </row>
        <row r="202">
          <cell r="B202" t="str">
            <v>千葉県旭市</v>
          </cell>
          <cell r="C202">
            <v>1221570</v>
          </cell>
          <cell r="D202" t="str">
            <v>02100077003</v>
          </cell>
          <cell r="E202" t="str">
            <v>ｱｻﾋｼｶｲｹｲｶﾝﾘｼﾔ</v>
          </cell>
          <cell r="F202" t="str">
            <v>旭市会計管理者</v>
          </cell>
          <cell r="G202" t="str">
            <v>千葉</v>
          </cell>
          <cell r="H202" t="str">
            <v>○</v>
          </cell>
          <cell r="J202" t="str">
            <v>旭支</v>
          </cell>
          <cell r="K202" t="str">
            <v>289-2595</v>
          </cell>
          <cell r="L202" t="str">
            <v>千葉県旭市ニの１９２０</v>
          </cell>
          <cell r="M202"/>
          <cell r="N202" t="str">
            <v>○</v>
          </cell>
          <cell r="O202">
            <v>33500</v>
          </cell>
          <cell r="P202">
            <v>33500</v>
          </cell>
        </row>
        <row r="203">
          <cell r="B203" t="str">
            <v>千葉県習志野市</v>
          </cell>
          <cell r="C203">
            <v>1221650</v>
          </cell>
          <cell r="D203" t="str">
            <v>0007122071</v>
          </cell>
          <cell r="E203" t="str">
            <v>ﾅﾗｼﾉｼ</v>
          </cell>
          <cell r="F203" t="str">
            <v>習志野市</v>
          </cell>
          <cell r="G203" t="str">
            <v>千葉</v>
          </cell>
          <cell r="H203" t="str">
            <v>○</v>
          </cell>
          <cell r="J203" t="str">
            <v>津田沼支</v>
          </cell>
          <cell r="K203" t="str">
            <v>275-8601</v>
          </cell>
          <cell r="L203" t="str">
            <v>千葉県習志野市鷺沼２－１－１</v>
          </cell>
          <cell r="M203"/>
          <cell r="N203" t="str">
            <v>○</v>
          </cell>
          <cell r="O203">
            <v>1065100</v>
          </cell>
          <cell r="P203">
            <v>1065100</v>
          </cell>
        </row>
        <row r="204">
          <cell r="B204" t="str">
            <v>千葉県柏市</v>
          </cell>
          <cell r="C204">
            <v>1221730</v>
          </cell>
          <cell r="D204" t="str">
            <v>003034</v>
          </cell>
          <cell r="E204" t="str">
            <v>ｶｼﾜｼ</v>
          </cell>
          <cell r="F204" t="str">
            <v>柏市</v>
          </cell>
          <cell r="G204" t="str">
            <v>千葉</v>
          </cell>
          <cell r="H204" t="str">
            <v>○</v>
          </cell>
          <cell r="J204" t="str">
            <v>柏支</v>
          </cell>
          <cell r="K204" t="str">
            <v>277-8505</v>
          </cell>
          <cell r="L204" t="str">
            <v>千葉県柏市柏５－１０－１</v>
          </cell>
          <cell r="M204"/>
          <cell r="N204" t="str">
            <v>○</v>
          </cell>
          <cell r="O204">
            <v>2344600</v>
          </cell>
          <cell r="P204">
            <v>2344600</v>
          </cell>
        </row>
        <row r="205">
          <cell r="B205" t="str">
            <v>千葉県市原市</v>
          </cell>
          <cell r="C205">
            <v>1221900</v>
          </cell>
          <cell r="D205" t="str">
            <v>038950</v>
          </cell>
          <cell r="E205" t="str">
            <v>ｲﾁﾊﾗｼ</v>
          </cell>
          <cell r="F205" t="str">
            <v>市原市</v>
          </cell>
          <cell r="G205" t="str">
            <v>千葉</v>
          </cell>
          <cell r="H205" t="str">
            <v>○</v>
          </cell>
          <cell r="J205" t="str">
            <v>五井支</v>
          </cell>
          <cell r="K205" t="str">
            <v>290-8501</v>
          </cell>
          <cell r="L205" t="str">
            <v>千葉県市原市国分寺台中央１－１－１</v>
          </cell>
          <cell r="M205"/>
          <cell r="N205" t="str">
            <v>○</v>
          </cell>
          <cell r="O205">
            <v>103000</v>
          </cell>
          <cell r="P205">
            <v>103000</v>
          </cell>
        </row>
        <row r="206">
          <cell r="B206" t="str">
            <v>千葉県流山市</v>
          </cell>
          <cell r="C206">
            <v>1222030</v>
          </cell>
          <cell r="D206" t="str">
            <v>02280</v>
          </cell>
          <cell r="E206" t="str">
            <v>ﾅｶﾞﾚﾔﾏｼ</v>
          </cell>
          <cell r="F206" t="str">
            <v>流山市</v>
          </cell>
          <cell r="G206" t="str">
            <v>千葉</v>
          </cell>
          <cell r="H206" t="str">
            <v>○</v>
          </cell>
          <cell r="J206" t="str">
            <v>流山支</v>
          </cell>
          <cell r="K206" t="str">
            <v>270-0192</v>
          </cell>
          <cell r="L206" t="str">
            <v>千葉県流山市平和台１－１－１</v>
          </cell>
          <cell r="M206" t="str">
            <v>○</v>
          </cell>
          <cell r="N206"/>
          <cell r="O206">
            <v>604600</v>
          </cell>
          <cell r="P206">
            <v>604300</v>
          </cell>
        </row>
        <row r="207">
          <cell r="B207" t="str">
            <v>千葉県八千代市</v>
          </cell>
          <cell r="C207">
            <v>1222110</v>
          </cell>
          <cell r="D207">
            <v>70149216</v>
          </cell>
          <cell r="E207" t="str">
            <v>ﾔﾁﾖｼ</v>
          </cell>
          <cell r="F207" t="str">
            <v>八千代市</v>
          </cell>
          <cell r="G207" t="str">
            <v>千葉</v>
          </cell>
          <cell r="H207" t="str">
            <v>○</v>
          </cell>
          <cell r="J207" t="str">
            <v>大和田支</v>
          </cell>
          <cell r="K207" t="str">
            <v>276-8501</v>
          </cell>
          <cell r="L207" t="str">
            <v>千葉県八千代市大和田新田３１２－５</v>
          </cell>
          <cell r="M207"/>
          <cell r="N207" t="str">
            <v>○</v>
          </cell>
          <cell r="O207">
            <v>130100</v>
          </cell>
          <cell r="P207">
            <v>130100</v>
          </cell>
        </row>
        <row r="208">
          <cell r="B208" t="str">
            <v>千葉県我孫子市</v>
          </cell>
          <cell r="C208">
            <v>1222200</v>
          </cell>
          <cell r="D208">
            <v>51100099</v>
          </cell>
          <cell r="E208" t="str">
            <v>ｱﾋﾞｺｼ</v>
          </cell>
          <cell r="F208" t="str">
            <v>我孫子市</v>
          </cell>
          <cell r="G208" t="str">
            <v>千葉</v>
          </cell>
          <cell r="H208" t="str">
            <v>○</v>
          </cell>
          <cell r="J208" t="str">
            <v>我孫子支</v>
          </cell>
          <cell r="K208" t="str">
            <v>270-1192</v>
          </cell>
          <cell r="L208" t="str">
            <v>千葉県我孫子市我孫子１８５８</v>
          </cell>
          <cell r="M208"/>
          <cell r="N208" t="str">
            <v>○</v>
          </cell>
          <cell r="O208">
            <v>351100</v>
          </cell>
          <cell r="P208">
            <v>351100</v>
          </cell>
        </row>
        <row r="209">
          <cell r="B209" t="str">
            <v>千葉県鴨川市</v>
          </cell>
          <cell r="C209">
            <v>1222380</v>
          </cell>
          <cell r="M209"/>
          <cell r="N209"/>
          <cell r="O209"/>
          <cell r="P209"/>
        </row>
        <row r="210">
          <cell r="B210" t="str">
            <v>千葉県鎌ケ谷市</v>
          </cell>
          <cell r="C210">
            <v>1222460</v>
          </cell>
          <cell r="D210">
            <v>10119</v>
          </cell>
          <cell r="E210" t="str">
            <v>ｶﾏｶﾞﾔｼ</v>
          </cell>
          <cell r="F210" t="str">
            <v>鎌ヶ谷市</v>
          </cell>
          <cell r="G210" t="str">
            <v>千葉</v>
          </cell>
          <cell r="H210" t="str">
            <v>○</v>
          </cell>
          <cell r="J210" t="str">
            <v>鎌ヶ谷支</v>
          </cell>
          <cell r="K210" t="str">
            <v>273-0195</v>
          </cell>
          <cell r="L210" t="str">
            <v>千葉県鎌ヶ谷市新鎌ヶ谷２－６－１</v>
          </cell>
          <cell r="M210"/>
          <cell r="N210" t="str">
            <v>○</v>
          </cell>
          <cell r="O210">
            <v>264900</v>
          </cell>
          <cell r="P210">
            <v>264900</v>
          </cell>
        </row>
        <row r="211">
          <cell r="B211" t="str">
            <v>千葉県富津市</v>
          </cell>
          <cell r="C211">
            <v>1222620</v>
          </cell>
          <cell r="D211">
            <v>14612</v>
          </cell>
          <cell r="E211" t="str">
            <v>ﾌﾂﾂｼｶｲｹｲｶﾝﾘｼｬ</v>
          </cell>
          <cell r="F211" t="str">
            <v>富津市会計管理者</v>
          </cell>
          <cell r="G211" t="str">
            <v>千葉</v>
          </cell>
          <cell r="H211" t="str">
            <v>○</v>
          </cell>
          <cell r="J211" t="str">
            <v>富津支</v>
          </cell>
          <cell r="K211" t="str">
            <v>293-8506</v>
          </cell>
          <cell r="L211" t="str">
            <v>千葉県富津市下飯野２４４３</v>
          </cell>
          <cell r="M211"/>
          <cell r="N211" t="str">
            <v>○</v>
          </cell>
          <cell r="O211">
            <v>10400</v>
          </cell>
          <cell r="P211">
            <v>10400</v>
          </cell>
        </row>
        <row r="212">
          <cell r="B212" t="str">
            <v>千葉県浦安市</v>
          </cell>
          <cell r="C212">
            <v>1222710</v>
          </cell>
          <cell r="D212">
            <v>50704834</v>
          </cell>
          <cell r="E212" t="str">
            <v>ｳﾗﾔｽｼ</v>
          </cell>
          <cell r="F212" t="str">
            <v>浦安市</v>
          </cell>
          <cell r="G212" t="str">
            <v>千葉</v>
          </cell>
          <cell r="H212" t="str">
            <v>○</v>
          </cell>
          <cell r="J212" t="str">
            <v>浦安支</v>
          </cell>
          <cell r="K212" t="str">
            <v>279-8501</v>
          </cell>
          <cell r="L212" t="str">
            <v>千葉県浦安市猫実１－１－１</v>
          </cell>
          <cell r="M212"/>
          <cell r="N212" t="str">
            <v>○</v>
          </cell>
          <cell r="O212">
            <v>412100</v>
          </cell>
          <cell r="P212">
            <v>412100</v>
          </cell>
        </row>
        <row r="213">
          <cell r="B213" t="str">
            <v>千葉県四街道市</v>
          </cell>
          <cell r="C213">
            <v>1222890</v>
          </cell>
          <cell r="D213">
            <v>60014</v>
          </cell>
          <cell r="E213" t="str">
            <v>ﾖﾂｶｲﾄﾞｳｼ</v>
          </cell>
          <cell r="F213" t="str">
            <v>四街道市</v>
          </cell>
          <cell r="G213" t="str">
            <v>京葉</v>
          </cell>
          <cell r="H213" t="str">
            <v>○</v>
          </cell>
          <cell r="J213" t="str">
            <v>四街道支</v>
          </cell>
          <cell r="K213" t="str">
            <v>284-8555</v>
          </cell>
          <cell r="L213" t="str">
            <v>千葉県四街道市鹿渡無番地</v>
          </cell>
          <cell r="M213"/>
          <cell r="N213" t="str">
            <v>○</v>
          </cell>
          <cell r="O213">
            <v>37900</v>
          </cell>
          <cell r="P213">
            <v>37900</v>
          </cell>
        </row>
        <row r="214">
          <cell r="B214" t="str">
            <v>千葉県袖ヶ浦市</v>
          </cell>
          <cell r="C214">
            <v>1222970</v>
          </cell>
          <cell r="D214">
            <v>6028896</v>
          </cell>
          <cell r="E214" t="str">
            <v>ｿﾃﾞｶﾞｳﾗｼｶｲｹｲｶﾝﾘｼｬ</v>
          </cell>
          <cell r="F214" t="str">
            <v>袖ヶ浦市会計管理者</v>
          </cell>
          <cell r="G214" t="str">
            <v>千葉</v>
          </cell>
          <cell r="H214" t="str">
            <v>○</v>
          </cell>
          <cell r="J214" t="str">
            <v>袖ヶ浦支</v>
          </cell>
          <cell r="K214" t="str">
            <v>299-0292</v>
          </cell>
          <cell r="L214" t="str">
            <v>千葉県袖ケ浦市坂戸市場１－１</v>
          </cell>
          <cell r="M214"/>
          <cell r="N214" t="str">
            <v>○</v>
          </cell>
          <cell r="O214">
            <v>24500</v>
          </cell>
          <cell r="P214">
            <v>24500</v>
          </cell>
        </row>
        <row r="215">
          <cell r="B215" t="str">
            <v>千葉県八街市</v>
          </cell>
          <cell r="C215">
            <v>1223010</v>
          </cell>
          <cell r="D215">
            <v>4104773</v>
          </cell>
          <cell r="E215" t="str">
            <v>ﾔﾁﾏﾀｼ</v>
          </cell>
          <cell r="F215" t="str">
            <v>八街市</v>
          </cell>
          <cell r="G215" t="str">
            <v>千葉</v>
          </cell>
          <cell r="H215" t="str">
            <v>○</v>
          </cell>
          <cell r="J215" t="str">
            <v>八街支</v>
          </cell>
          <cell r="K215" t="str">
            <v>289-1192</v>
          </cell>
          <cell r="L215" t="str">
            <v>千葉県八街市八街ほ３５－２９</v>
          </cell>
          <cell r="M215"/>
          <cell r="N215" t="str">
            <v>○</v>
          </cell>
          <cell r="O215">
            <v>13100</v>
          </cell>
          <cell r="P215">
            <v>13100</v>
          </cell>
        </row>
        <row r="216">
          <cell r="B216" t="str">
            <v>千葉県印西市</v>
          </cell>
          <cell r="C216">
            <v>1223190</v>
          </cell>
          <cell r="D216" t="str">
            <v>07661</v>
          </cell>
          <cell r="E216" t="str">
            <v>ｲﾝｻﾞｲｼ</v>
          </cell>
          <cell r="F216" t="str">
            <v>印西市</v>
          </cell>
          <cell r="G216" t="str">
            <v>千葉</v>
          </cell>
          <cell r="H216" t="str">
            <v>○</v>
          </cell>
          <cell r="J216" t="str">
            <v>印西支</v>
          </cell>
          <cell r="K216" t="str">
            <v>270-1396</v>
          </cell>
          <cell r="L216" t="str">
            <v>千葉県印西市大森２３６４－２</v>
          </cell>
          <cell r="M216"/>
          <cell r="N216" t="str">
            <v>○</v>
          </cell>
          <cell r="O216">
            <v>269200</v>
          </cell>
          <cell r="P216">
            <v>269200</v>
          </cell>
        </row>
        <row r="217">
          <cell r="B217" t="str">
            <v>千葉県白井市</v>
          </cell>
          <cell r="C217">
            <v>1223270</v>
          </cell>
          <cell r="D217" t="str">
            <v>00898</v>
          </cell>
          <cell r="E217" t="str">
            <v>ｼﾛｲｼ</v>
          </cell>
          <cell r="F217" t="str">
            <v>白井市</v>
          </cell>
          <cell r="G217" t="str">
            <v>千葉</v>
          </cell>
          <cell r="H217" t="str">
            <v>○</v>
          </cell>
          <cell r="J217" t="str">
            <v>白井支</v>
          </cell>
          <cell r="K217" t="str">
            <v>270-1492</v>
          </cell>
          <cell r="L217" t="str">
            <v>千葉県白井市復１１２３</v>
          </cell>
          <cell r="M217"/>
          <cell r="N217" t="str">
            <v>○</v>
          </cell>
          <cell r="O217">
            <v>106800</v>
          </cell>
          <cell r="P217">
            <v>106800</v>
          </cell>
        </row>
        <row r="218">
          <cell r="B218" t="str">
            <v>千葉県印旛郡酒々井町</v>
          </cell>
          <cell r="C218">
            <v>1232260</v>
          </cell>
          <cell r="D218" t="str">
            <v>15484</v>
          </cell>
          <cell r="K218" t="str">
            <v>270-1492</v>
          </cell>
          <cell r="L218" t="str">
            <v>千葉県印旛郡酒々井町中央台４－１１</v>
          </cell>
          <cell r="M218"/>
          <cell r="N218"/>
          <cell r="O218"/>
          <cell r="P218"/>
        </row>
        <row r="219">
          <cell r="B219" t="str">
            <v>千葉県印旛郡栄町</v>
          </cell>
          <cell r="C219">
            <v>1232930</v>
          </cell>
          <cell r="D219" t="str">
            <v>95650</v>
          </cell>
          <cell r="E219" t="str">
            <v>ｻｶｴﾏﾁ</v>
          </cell>
          <cell r="F219" t="str">
            <v>栄町</v>
          </cell>
          <cell r="G219" t="str">
            <v>西印旛農協</v>
          </cell>
          <cell r="J219" t="str">
            <v>東部支</v>
          </cell>
          <cell r="K219" t="str">
            <v>270-1592</v>
          </cell>
          <cell r="L219" t="str">
            <v>千葉県印旛郡栄町安食台１－２</v>
          </cell>
          <cell r="M219"/>
          <cell r="N219" t="str">
            <v>○</v>
          </cell>
          <cell r="O219">
            <v>19600</v>
          </cell>
          <cell r="P219">
            <v>19600</v>
          </cell>
        </row>
        <row r="220">
          <cell r="B220" t="str">
            <v>大網白里町</v>
          </cell>
          <cell r="C220">
            <v>1240280</v>
          </cell>
          <cell r="D220" t="str">
            <v>0015461</v>
          </cell>
          <cell r="K220" t="str">
            <v>299-3292</v>
          </cell>
          <cell r="L220" t="str">
            <v>千葉県山武郡大網白里町大網１１５－２</v>
          </cell>
          <cell r="M220"/>
          <cell r="N220"/>
          <cell r="O220"/>
          <cell r="P220"/>
        </row>
        <row r="221">
          <cell r="B221" t="str">
            <v>神奈川県横浜市</v>
          </cell>
          <cell r="C221">
            <v>1411010</v>
          </cell>
          <cell r="D221" t="str">
            <v>10-24019</v>
          </cell>
          <cell r="E221" t="str">
            <v>ﾖｺﾊﾏｼｶﾅｶﾞﾜｸ</v>
          </cell>
          <cell r="F221" t="str">
            <v>横浜市神奈川区</v>
          </cell>
          <cell r="G221" t="str">
            <v>横浜</v>
          </cell>
          <cell r="H221" t="str">
            <v>○</v>
          </cell>
          <cell r="J221" t="str">
            <v>本</v>
          </cell>
          <cell r="K221" t="str">
            <v>231-8314</v>
          </cell>
          <cell r="L221" t="str">
            <v xml:space="preserve">神奈川県横浜市中区真砂町２－２２　関内中央ビル９階
</v>
          </cell>
          <cell r="M221" t="str">
            <v>○</v>
          </cell>
          <cell r="N221"/>
          <cell r="O221">
            <v>7381600</v>
          </cell>
          <cell r="P221">
            <v>7424100</v>
          </cell>
        </row>
        <row r="222">
          <cell r="B222" t="str">
            <v>神奈川県川崎市</v>
          </cell>
          <cell r="C222">
            <v>1413050</v>
          </cell>
          <cell r="D222">
            <v>300089</v>
          </cell>
          <cell r="E222" t="str">
            <v>ｶﾜｻｷｼ</v>
          </cell>
          <cell r="F222" t="str">
            <v>川崎市</v>
          </cell>
          <cell r="G222" t="str">
            <v>横浜</v>
          </cell>
          <cell r="H222" t="str">
            <v>○</v>
          </cell>
          <cell r="J222" t="str">
            <v>川崎支</v>
          </cell>
          <cell r="K222" t="str">
            <v>210-8511</v>
          </cell>
          <cell r="L222" t="str">
            <v>神奈川県川崎市川崎区砂子１－８－９</v>
          </cell>
          <cell r="M222" t="str">
            <v>○</v>
          </cell>
          <cell r="N222"/>
          <cell r="O222">
            <v>4686100</v>
          </cell>
          <cell r="P222">
            <v>4656100</v>
          </cell>
        </row>
        <row r="223">
          <cell r="B223" t="str">
            <v>神奈川県横須賀市</v>
          </cell>
          <cell r="C223">
            <v>1420180</v>
          </cell>
          <cell r="D223">
            <v>700068910</v>
          </cell>
          <cell r="E223" t="str">
            <v>ﾖｺｽｶｼ</v>
          </cell>
          <cell r="F223" t="str">
            <v>横須賀市</v>
          </cell>
          <cell r="G223" t="str">
            <v>横浜</v>
          </cell>
          <cell r="H223" t="str">
            <v>○</v>
          </cell>
          <cell r="J223" t="str">
            <v>横須賀支</v>
          </cell>
          <cell r="K223" t="str">
            <v>238-8550</v>
          </cell>
          <cell r="L223" t="str">
            <v>神奈川県横須賀市小川町１１</v>
          </cell>
          <cell r="M223"/>
          <cell r="N223"/>
          <cell r="O223"/>
          <cell r="P223"/>
        </row>
        <row r="224">
          <cell r="B224" t="str">
            <v>神奈川県平塚市</v>
          </cell>
          <cell r="C224">
            <v>1420340</v>
          </cell>
          <cell r="D224" t="str">
            <v>5-18651</v>
          </cell>
          <cell r="E224" t="str">
            <v>ﾋﾗﾂｶｼ</v>
          </cell>
          <cell r="F224" t="str">
            <v>平塚市</v>
          </cell>
          <cell r="G224" t="str">
            <v>スルガ</v>
          </cell>
          <cell r="H224" t="str">
            <v>○</v>
          </cell>
          <cell r="J224" t="str">
            <v>平塚支</v>
          </cell>
          <cell r="K224" t="str">
            <v>254-8686</v>
          </cell>
          <cell r="L224" t="str">
            <v>神奈川県平塚市浅間町９－１</v>
          </cell>
          <cell r="M224"/>
          <cell r="N224" t="str">
            <v>○</v>
          </cell>
          <cell r="O224">
            <v>32500</v>
          </cell>
          <cell r="P224">
            <v>32500</v>
          </cell>
        </row>
        <row r="225">
          <cell r="B225" t="str">
            <v>神奈川県鎌倉市</v>
          </cell>
          <cell r="C225">
            <v>1420420</v>
          </cell>
          <cell r="D225" t="str">
            <v>962222005</v>
          </cell>
          <cell r="E225" t="str">
            <v>ｶﾏｸﾗｼ</v>
          </cell>
          <cell r="F225" t="str">
            <v>鎌倉市</v>
          </cell>
          <cell r="G225" t="str">
            <v>横浜</v>
          </cell>
          <cell r="H225" t="str">
            <v>○</v>
          </cell>
          <cell r="J225" t="str">
            <v>鎌倉支</v>
          </cell>
          <cell r="K225" t="str">
            <v>248-8686</v>
          </cell>
          <cell r="L225" t="str">
            <v>神奈川県鎌倉市御成町１８－１０</v>
          </cell>
          <cell r="M225"/>
          <cell r="N225" t="str">
            <v>○</v>
          </cell>
          <cell r="O225">
            <v>206600</v>
          </cell>
          <cell r="P225">
            <v>206600</v>
          </cell>
        </row>
        <row r="226">
          <cell r="B226" t="str">
            <v>神奈川県藤沢市</v>
          </cell>
          <cell r="C226">
            <v>1420510</v>
          </cell>
          <cell r="D226">
            <v>80243294</v>
          </cell>
          <cell r="E226" t="str">
            <v>ﾌｼﾞｻﾜｼ</v>
          </cell>
          <cell r="F226" t="str">
            <v>藤沢市</v>
          </cell>
          <cell r="G226" t="str">
            <v>横浜</v>
          </cell>
          <cell r="H226" t="str">
            <v>○</v>
          </cell>
          <cell r="J226" t="str">
            <v>藤沢中央支</v>
          </cell>
          <cell r="K226" t="str">
            <v>251-8601</v>
          </cell>
          <cell r="L226" t="str">
            <v>神奈川県藤沢市朝日町１－１</v>
          </cell>
          <cell r="M226"/>
          <cell r="N226" t="str">
            <v>○</v>
          </cell>
          <cell r="O226">
            <v>405200</v>
          </cell>
          <cell r="P226">
            <v>405200</v>
          </cell>
        </row>
        <row r="227">
          <cell r="B227" t="str">
            <v>神奈川県小田原市</v>
          </cell>
          <cell r="C227">
            <v>1420690</v>
          </cell>
          <cell r="D227" t="str">
            <v>7001426456</v>
          </cell>
          <cell r="E227" t="str">
            <v>ｵﾀﾞﾜﾗｼ</v>
          </cell>
          <cell r="F227" t="str">
            <v>小田原市</v>
          </cell>
          <cell r="G227" t="str">
            <v>さがみ信用</v>
          </cell>
          <cell r="I227" t="str">
            <v>○</v>
          </cell>
          <cell r="J227" t="str">
            <v>本</v>
          </cell>
          <cell r="K227" t="str">
            <v>250-8555</v>
          </cell>
          <cell r="L227" t="str">
            <v>神奈川県小田原市荻窪３００</v>
          </cell>
          <cell r="M227"/>
          <cell r="N227" t="str">
            <v>○</v>
          </cell>
          <cell r="O227">
            <v>65400</v>
          </cell>
          <cell r="P227">
            <v>65400</v>
          </cell>
        </row>
        <row r="228">
          <cell r="B228" t="str">
            <v>神奈川県茅ヶ崎市</v>
          </cell>
          <cell r="C228">
            <v>1420770</v>
          </cell>
          <cell r="D228" t="str">
            <v>000000002775</v>
          </cell>
          <cell r="E228" t="str">
            <v>ﾁｶﾞｻｷｼ</v>
          </cell>
          <cell r="F228" t="str">
            <v>茅ヶ崎市</v>
          </cell>
          <cell r="G228" t="str">
            <v>横浜</v>
          </cell>
          <cell r="H228" t="str">
            <v>○</v>
          </cell>
          <cell r="J228" t="str">
            <v>茅ヶ崎支</v>
          </cell>
          <cell r="K228" t="str">
            <v>253-8686</v>
          </cell>
          <cell r="L228" t="str">
            <v>神奈川県茅ヶ崎市茅ヶ崎１－１－１</v>
          </cell>
          <cell r="M228"/>
          <cell r="N228" t="str">
            <v>○</v>
          </cell>
          <cell r="O228">
            <v>184600</v>
          </cell>
          <cell r="P228">
            <v>184600</v>
          </cell>
        </row>
        <row r="229">
          <cell r="B229" t="str">
            <v>神奈川県逗子市</v>
          </cell>
          <cell r="C229">
            <v>1420850</v>
          </cell>
          <cell r="D229">
            <v>82014071</v>
          </cell>
          <cell r="E229" t="str">
            <v>ｽﾞｼｼｶｲｹｲｶﾝﾘｼｬ</v>
          </cell>
          <cell r="F229" t="str">
            <v>逗子市会計管理者</v>
          </cell>
          <cell r="G229" t="str">
            <v>横浜</v>
          </cell>
          <cell r="H229" t="str">
            <v>○</v>
          </cell>
          <cell r="J229" t="str">
            <v>逗子支</v>
          </cell>
          <cell r="K229" t="str">
            <v>249-8686</v>
          </cell>
          <cell r="L229" t="str">
            <v>神奈川県逗子市逗子５－２－１６</v>
          </cell>
          <cell r="M229"/>
          <cell r="N229" t="str">
            <v>○</v>
          </cell>
          <cell r="O229">
            <v>69300</v>
          </cell>
          <cell r="P229">
            <v>69300</v>
          </cell>
        </row>
        <row r="230">
          <cell r="B230" t="str">
            <v>神奈川県相模原市</v>
          </cell>
          <cell r="C230">
            <v>1420930</v>
          </cell>
          <cell r="D230" t="str">
            <v>000024</v>
          </cell>
          <cell r="E230" t="str">
            <v>ｻｶﾞﾐﾊﾗｼ</v>
          </cell>
          <cell r="F230" t="str">
            <v>相模原市</v>
          </cell>
          <cell r="G230" t="str">
            <v>横浜</v>
          </cell>
          <cell r="H230" t="str">
            <v>○</v>
          </cell>
          <cell r="J230" t="str">
            <v>相模原駅前支</v>
          </cell>
          <cell r="K230" t="str">
            <v>252-5277</v>
          </cell>
          <cell r="L230" t="str">
            <v>神奈川県相模原市中央区中央２－１１－１５</v>
          </cell>
          <cell r="M230"/>
          <cell r="N230" t="str">
            <v>○</v>
          </cell>
          <cell r="O230">
            <v>694700</v>
          </cell>
          <cell r="P230">
            <v>694700</v>
          </cell>
        </row>
        <row r="231">
          <cell r="B231" t="str">
            <v>神奈川県秦野市</v>
          </cell>
          <cell r="C231">
            <v>1421150</v>
          </cell>
          <cell r="D231">
            <v>79093</v>
          </cell>
          <cell r="E231" t="str">
            <v>ﾊﾀﾞﾉｼｶｲｹｲｶﾝﾘｼｬ</v>
          </cell>
          <cell r="F231" t="str">
            <v>秦野市会計管理者</v>
          </cell>
          <cell r="G231" t="str">
            <v>中栄信用</v>
          </cell>
          <cell r="I231" t="str">
            <v>○</v>
          </cell>
          <cell r="J231" t="str">
            <v>本</v>
          </cell>
          <cell r="K231" t="str">
            <v>257-8501</v>
          </cell>
          <cell r="L231" t="str">
            <v>神奈川県秦野市桜町１－３－２</v>
          </cell>
          <cell r="M231"/>
          <cell r="N231" t="str">
            <v>○</v>
          </cell>
          <cell r="O231">
            <v>3000</v>
          </cell>
          <cell r="P231">
            <v>3000</v>
          </cell>
        </row>
        <row r="232">
          <cell r="B232" t="str">
            <v>神奈川県厚木市</v>
          </cell>
          <cell r="C232">
            <v>1421230</v>
          </cell>
          <cell r="D232" t="str">
            <v>1-000524</v>
          </cell>
          <cell r="E232" t="str">
            <v>ｱﾂｷﾞｼ</v>
          </cell>
          <cell r="F232" t="str">
            <v>厚木市</v>
          </cell>
          <cell r="G232" t="str">
            <v>スルガ</v>
          </cell>
          <cell r="H232" t="str">
            <v>○</v>
          </cell>
          <cell r="J232" t="str">
            <v>厚木支</v>
          </cell>
          <cell r="K232" t="str">
            <v>243-8511</v>
          </cell>
          <cell r="L232" t="str">
            <v>神奈川県厚木市中町３－１７－１７</v>
          </cell>
          <cell r="M232"/>
          <cell r="N232" t="str">
            <v>○</v>
          </cell>
          <cell r="O232">
            <v>48800</v>
          </cell>
          <cell r="P232">
            <v>48800</v>
          </cell>
        </row>
        <row r="233">
          <cell r="B233" t="str">
            <v>神奈川県大和市</v>
          </cell>
          <cell r="C233">
            <v>1421310</v>
          </cell>
          <cell r="D233">
            <v>80114905</v>
          </cell>
          <cell r="E233" t="str">
            <v>ﾔﾏﾄｼ</v>
          </cell>
          <cell r="F233" t="str">
            <v>大和市</v>
          </cell>
          <cell r="G233" t="str">
            <v>横浜</v>
          </cell>
          <cell r="H233" t="str">
            <v>○</v>
          </cell>
          <cell r="J233" t="str">
            <v>大和支</v>
          </cell>
          <cell r="K233" t="str">
            <v>242-8601</v>
          </cell>
          <cell r="L233" t="str">
            <v>神奈川県大和市下鶴間１－１－１</v>
          </cell>
          <cell r="M233"/>
          <cell r="N233" t="str">
            <v>○</v>
          </cell>
          <cell r="O233">
            <v>152800</v>
          </cell>
          <cell r="P233">
            <v>152800</v>
          </cell>
        </row>
        <row r="234">
          <cell r="B234" t="str">
            <v>神奈川県伊勢原市</v>
          </cell>
          <cell r="C234">
            <v>1421400</v>
          </cell>
          <cell r="D234" t="str">
            <v>00008780251</v>
          </cell>
          <cell r="E234" t="str">
            <v>ｲｾﾊﾗｼ</v>
          </cell>
          <cell r="F234" t="str">
            <v>伊勢原市</v>
          </cell>
          <cell r="G234" t="str">
            <v>横浜</v>
          </cell>
          <cell r="H234" t="str">
            <v>○</v>
          </cell>
          <cell r="J234" t="str">
            <v>伊勢原支</v>
          </cell>
          <cell r="K234" t="str">
            <v>259-1188</v>
          </cell>
          <cell r="L234" t="str">
            <v>神奈川県伊勢原市田中３４８</v>
          </cell>
          <cell r="M234"/>
          <cell r="N234" t="str">
            <v>○</v>
          </cell>
          <cell r="O234">
            <v>24100</v>
          </cell>
          <cell r="P234">
            <v>24100</v>
          </cell>
        </row>
        <row r="235">
          <cell r="B235" t="str">
            <v>神奈川県海老名市</v>
          </cell>
          <cell r="C235">
            <v>1421580</v>
          </cell>
          <cell r="D235" t="str">
            <v>67-3384-0-00</v>
          </cell>
          <cell r="E235" t="str">
            <v>ｴﾋﾞﾅｼ</v>
          </cell>
          <cell r="F235" t="str">
            <v>海老名市</v>
          </cell>
          <cell r="G235" t="str">
            <v>スルガ</v>
          </cell>
          <cell r="H235" t="str">
            <v>○</v>
          </cell>
          <cell r="J235" t="str">
            <v>海老名支</v>
          </cell>
          <cell r="K235" t="str">
            <v>243-0492</v>
          </cell>
          <cell r="L235" t="str">
            <v>神奈川県海老名市勝瀬１７５－１</v>
          </cell>
          <cell r="M235"/>
          <cell r="N235" t="str">
            <v>○</v>
          </cell>
          <cell r="O235">
            <v>19300</v>
          </cell>
          <cell r="P235">
            <v>19300</v>
          </cell>
        </row>
        <row r="236">
          <cell r="B236" t="str">
            <v>神奈川県座間市</v>
          </cell>
          <cell r="C236">
            <v>1421660</v>
          </cell>
          <cell r="D236">
            <v>50018678</v>
          </cell>
          <cell r="E236" t="str">
            <v>ｻﾞﾏｼ</v>
          </cell>
          <cell r="F236" t="str">
            <v>座間市</v>
          </cell>
          <cell r="G236" t="str">
            <v>横浜</v>
          </cell>
          <cell r="H236" t="str">
            <v>○</v>
          </cell>
          <cell r="J236" t="str">
            <v>座間支</v>
          </cell>
          <cell r="K236" t="str">
            <v>228-8566</v>
          </cell>
          <cell r="L236" t="str">
            <v>神奈川県座間市緑ヶ丘１－１－１</v>
          </cell>
          <cell r="M236"/>
          <cell r="N236" t="str">
            <v>○</v>
          </cell>
          <cell r="O236">
            <v>80400</v>
          </cell>
          <cell r="P236">
            <v>80400</v>
          </cell>
        </row>
        <row r="237">
          <cell r="B237" t="str">
            <v>神奈川県綾瀬市</v>
          </cell>
          <cell r="C237">
            <v>1421820</v>
          </cell>
          <cell r="D237" t="str">
            <v>2836581</v>
          </cell>
          <cell r="E237" t="str">
            <v>ｱﾔｾｼ</v>
          </cell>
          <cell r="F237" t="str">
            <v>綾瀬市</v>
          </cell>
          <cell r="G237" t="str">
            <v>さがみ農協</v>
          </cell>
          <cell r="J237" t="str">
            <v>綾瀬支</v>
          </cell>
          <cell r="K237" t="str">
            <v>252-1192</v>
          </cell>
          <cell r="L237" t="str">
            <v>神奈川県綾瀬市早川５５０</v>
          </cell>
          <cell r="M237"/>
          <cell r="N237" t="str">
            <v>○</v>
          </cell>
          <cell r="O237">
            <v>58600</v>
          </cell>
          <cell r="P237">
            <v>58600</v>
          </cell>
        </row>
        <row r="238">
          <cell r="B238" t="str">
            <v>神奈川県三浦郡葉山町</v>
          </cell>
          <cell r="C238">
            <v>1430140</v>
          </cell>
          <cell r="D238" t="str">
            <v>8008400</v>
          </cell>
          <cell r="E238" t="str">
            <v>ﾊﾔﾏﾏﾁ</v>
          </cell>
          <cell r="F238" t="str">
            <v>葉山町</v>
          </cell>
          <cell r="G238" t="str">
            <v>横浜</v>
          </cell>
          <cell r="H238" t="str">
            <v>○</v>
          </cell>
          <cell r="J238" t="str">
            <v>葉山支</v>
          </cell>
          <cell r="K238" t="str">
            <v>240-0192</v>
          </cell>
          <cell r="L238" t="str">
            <v>神奈川県三浦郡葉山町堀内２１３５</v>
          </cell>
          <cell r="M238"/>
          <cell r="N238"/>
          <cell r="O238"/>
          <cell r="P238"/>
        </row>
        <row r="239">
          <cell r="B239" t="str">
            <v>神奈川県高座郡寒川町</v>
          </cell>
          <cell r="C239">
            <v>1432190</v>
          </cell>
          <cell r="D239" t="str">
            <v>10039902</v>
          </cell>
          <cell r="E239" t="str">
            <v>ｻﾑｶﾜﾏﾁ</v>
          </cell>
          <cell r="F239" t="str">
            <v>寒川町</v>
          </cell>
          <cell r="G239" t="str">
            <v>さがみ農協</v>
          </cell>
          <cell r="J239" t="str">
            <v>寒川支</v>
          </cell>
          <cell r="K239" t="str">
            <v>253-0196</v>
          </cell>
          <cell r="L239" t="str">
            <v>神奈川県高座郡寒川町宮山１６５</v>
          </cell>
          <cell r="M239"/>
          <cell r="N239"/>
          <cell r="O239"/>
          <cell r="P239"/>
        </row>
        <row r="240">
          <cell r="B240" t="str">
            <v>神奈川県中郡大磯町</v>
          </cell>
          <cell r="C240">
            <v>1434130</v>
          </cell>
          <cell r="D240" t="str">
            <v>10000484</v>
          </cell>
          <cell r="E240" t="str">
            <v>ｵｵｲｿﾏﾁ</v>
          </cell>
          <cell r="F240" t="str">
            <v>大磯町</v>
          </cell>
          <cell r="G240" t="str">
            <v>中南信用</v>
          </cell>
          <cell r="I240" t="str">
            <v>○</v>
          </cell>
          <cell r="J240" t="str">
            <v>本店営業部</v>
          </cell>
          <cell r="K240" t="str">
            <v>255-8555</v>
          </cell>
          <cell r="L240" t="str">
            <v>神奈川県中郡大磯町東小磯１８３</v>
          </cell>
          <cell r="M240"/>
          <cell r="N240" t="str">
            <v>○</v>
          </cell>
          <cell r="O240">
            <v>116400</v>
          </cell>
          <cell r="P240">
            <v>116400</v>
          </cell>
        </row>
        <row r="241">
          <cell r="B241" t="str">
            <v>神奈川県中郡二宮町</v>
          </cell>
          <cell r="C241">
            <v>1434210</v>
          </cell>
          <cell r="D241" t="str">
            <v>0083077947</v>
          </cell>
          <cell r="E241" t="str">
            <v>ﾆﾉﾐﾔﾏﾁ</v>
          </cell>
          <cell r="F241" t="str">
            <v>二宮町</v>
          </cell>
          <cell r="G241" t="str">
            <v>中南信用</v>
          </cell>
          <cell r="I241" t="str">
            <v>○</v>
          </cell>
          <cell r="J241" t="str">
            <v>二宮支</v>
          </cell>
          <cell r="K241" t="str">
            <v>259-0196</v>
          </cell>
          <cell r="L241" t="str">
            <v>神奈川県中郡二宮町二宮９６１</v>
          </cell>
          <cell r="M241"/>
          <cell r="N241" t="str">
            <v>○</v>
          </cell>
          <cell r="O241">
            <v>12600</v>
          </cell>
          <cell r="P241">
            <v>12600</v>
          </cell>
        </row>
        <row r="242">
          <cell r="B242" t="str">
            <v>神奈川県足柄上郡開成町</v>
          </cell>
          <cell r="C242">
            <v>1436690</v>
          </cell>
          <cell r="D242" t="str">
            <v>08910227</v>
          </cell>
          <cell r="E242" t="str">
            <v>ｶｲｾｲﾏﾁ</v>
          </cell>
          <cell r="F242" t="str">
            <v>開成町</v>
          </cell>
          <cell r="G242" t="str">
            <v>横浜</v>
          </cell>
          <cell r="H242" t="str">
            <v>○</v>
          </cell>
          <cell r="J242" t="str">
            <v>松田支</v>
          </cell>
          <cell r="K242" t="str">
            <v>258-8502</v>
          </cell>
          <cell r="L242" t="str">
            <v>神奈川県足柄上郡開成町延沢７７３</v>
          </cell>
          <cell r="M242"/>
          <cell r="N242"/>
          <cell r="O242"/>
          <cell r="P242"/>
        </row>
        <row r="243">
          <cell r="B243" t="str">
            <v>新潟県新潟市</v>
          </cell>
          <cell r="C243">
            <v>1510090</v>
          </cell>
          <cell r="D243">
            <v>57001</v>
          </cell>
          <cell r="E243" t="str">
            <v>ﾆｲｶﾞﾀｼ</v>
          </cell>
          <cell r="F243" t="str">
            <v>新潟市</v>
          </cell>
          <cell r="G243" t="str">
            <v>第四</v>
          </cell>
          <cell r="H243" t="str">
            <v>○</v>
          </cell>
          <cell r="J243" t="str">
            <v>本</v>
          </cell>
          <cell r="K243" t="str">
            <v>951-8550</v>
          </cell>
          <cell r="L243" t="str">
            <v>新潟県新潟市中央区学校町通１－６０２－１</v>
          </cell>
          <cell r="M243"/>
          <cell r="N243" t="str">
            <v>○</v>
          </cell>
          <cell r="O243">
            <v>66600</v>
          </cell>
          <cell r="P243">
            <v>66600</v>
          </cell>
        </row>
        <row r="244">
          <cell r="B244" t="str">
            <v>新潟県長岡市</v>
          </cell>
          <cell r="D244">
            <v>6006502</v>
          </cell>
          <cell r="E244" t="str">
            <v>ﾅｶﾞｵｶｼｶｲｹｲｶﾝﾘｼｬ</v>
          </cell>
          <cell r="F244" t="str">
            <v>長岡市会計管理者</v>
          </cell>
          <cell r="G244" t="str">
            <v>北越</v>
          </cell>
          <cell r="H244" t="str">
            <v>○</v>
          </cell>
          <cell r="J244" t="str">
            <v>長岡市役所支</v>
          </cell>
          <cell r="K244" t="str">
            <v>940-8501</v>
          </cell>
          <cell r="L244" t="str">
            <v>新潟県長岡市大手通1丁目4番地10　</v>
          </cell>
          <cell r="M244"/>
          <cell r="N244"/>
          <cell r="O244">
            <v>22500</v>
          </cell>
          <cell r="P244"/>
        </row>
        <row r="245">
          <cell r="B245" t="str">
            <v>新潟県三条市</v>
          </cell>
          <cell r="C245">
            <v>1520480</v>
          </cell>
          <cell r="D245" t="str">
            <v>0020072606</v>
          </cell>
          <cell r="E245" t="str">
            <v>ｻﾝｼﾞｮｳｼｶｲｹｲｶﾝﾘｼｬ</v>
          </cell>
          <cell r="F245" t="str">
            <v>三条市会計管理者</v>
          </cell>
          <cell r="G245" t="str">
            <v>第四</v>
          </cell>
          <cell r="H245" t="str">
            <v>○</v>
          </cell>
          <cell r="J245" t="str">
            <v>三条支</v>
          </cell>
          <cell r="K245" t="str">
            <v>955-0065</v>
          </cell>
          <cell r="L245" t="str">
            <v>新潟県三条市旭町２－３－１</v>
          </cell>
          <cell r="M245"/>
          <cell r="N245"/>
          <cell r="O245"/>
          <cell r="P245"/>
        </row>
        <row r="246">
          <cell r="B246" t="str">
            <v>新潟県柏崎市</v>
          </cell>
          <cell r="C246">
            <v>1520560</v>
          </cell>
          <cell r="D246" t="str">
            <v>02270277</v>
          </cell>
          <cell r="E246" t="str">
            <v>ｶｼﾜｻﾞｷｼ</v>
          </cell>
          <cell r="F246" t="str">
            <v>柏崎市</v>
          </cell>
          <cell r="G246" t="str">
            <v>北越</v>
          </cell>
          <cell r="H246" t="str">
            <v>○</v>
          </cell>
          <cell r="J246" t="str">
            <v>柏崎支</v>
          </cell>
          <cell r="K246" t="str">
            <v>945-8511</v>
          </cell>
          <cell r="L246" t="str">
            <v>新潟県柏崎市中央町５－５０</v>
          </cell>
          <cell r="M246"/>
          <cell r="N246"/>
          <cell r="O246"/>
          <cell r="P246"/>
        </row>
        <row r="247">
          <cell r="B247" t="str">
            <v>新潟県上越市</v>
          </cell>
          <cell r="C247">
            <v>1522260</v>
          </cell>
          <cell r="D247">
            <v>80984169</v>
          </cell>
          <cell r="E247" t="str">
            <v>ｼﾞｮｳｴﾂｼ</v>
          </cell>
          <cell r="F247" t="str">
            <v>上越市</v>
          </cell>
          <cell r="G247" t="str">
            <v>第四</v>
          </cell>
          <cell r="H247" t="str">
            <v>○</v>
          </cell>
          <cell r="J247" t="str">
            <v>上越市役所出張所</v>
          </cell>
          <cell r="K247" t="str">
            <v>943-8601</v>
          </cell>
          <cell r="L247" t="str">
            <v>新潟県上越市木田１－１－３</v>
          </cell>
          <cell r="M247"/>
          <cell r="N247"/>
          <cell r="O247"/>
          <cell r="P247"/>
        </row>
        <row r="248">
          <cell r="B248" t="str">
            <v>新潟県妙高市</v>
          </cell>
          <cell r="C248">
            <v>1521700</v>
          </cell>
          <cell r="D248" t="str">
            <v>05021646</v>
          </cell>
          <cell r="F248" t="str">
            <v>妙高市</v>
          </cell>
          <cell r="J248" t="str">
            <v>妙高支</v>
          </cell>
          <cell r="K248" t="str">
            <v>944-8686</v>
          </cell>
          <cell r="L248" t="str">
            <v>新潟県妙高市栄町５－１</v>
          </cell>
          <cell r="M248"/>
          <cell r="N248"/>
          <cell r="O248"/>
          <cell r="P248"/>
        </row>
        <row r="249">
          <cell r="B249" t="str">
            <v>新潟県南魚沼市</v>
          </cell>
          <cell r="C249">
            <v>1546440</v>
          </cell>
          <cell r="D249" t="str">
            <v>01099817</v>
          </cell>
          <cell r="F249" t="str">
            <v>南魚沼市</v>
          </cell>
          <cell r="J249" t="str">
            <v>南魚沼支</v>
          </cell>
          <cell r="K249" t="str">
            <v>949-6696</v>
          </cell>
          <cell r="L249" t="str">
            <v>新潟県南魚沼市六日市１８０－１</v>
          </cell>
          <cell r="M249"/>
          <cell r="N249"/>
          <cell r="O249"/>
          <cell r="P249"/>
        </row>
        <row r="250">
          <cell r="B250" t="str">
            <v>新潟県燕市</v>
          </cell>
          <cell r="C250">
            <v>1521370</v>
          </cell>
          <cell r="D250" t="str">
            <v>0700258831</v>
          </cell>
          <cell r="E250" t="str">
            <v>ﾂﾊﾞﾒｼ</v>
          </cell>
          <cell r="F250" t="str">
            <v>燕市</v>
          </cell>
          <cell r="G250" t="str">
            <v>北越</v>
          </cell>
          <cell r="H250" t="str">
            <v>○</v>
          </cell>
          <cell r="J250" t="str">
            <v>燕支</v>
          </cell>
          <cell r="K250" t="str">
            <v>959-0295</v>
          </cell>
          <cell r="L250" t="str">
            <v>新潟県燕市吉田西太田１９３４</v>
          </cell>
          <cell r="M250"/>
          <cell r="N250"/>
          <cell r="O250"/>
          <cell r="P250"/>
        </row>
        <row r="251">
          <cell r="B251" t="str">
            <v>富山県富山市</v>
          </cell>
          <cell r="C251">
            <v>1620190</v>
          </cell>
          <cell r="D251">
            <v>928911047</v>
          </cell>
          <cell r="E251" t="str">
            <v>ﾄﾔﾏｼ</v>
          </cell>
          <cell r="F251" t="str">
            <v>富山市</v>
          </cell>
          <cell r="G251" t="str">
            <v>北陸</v>
          </cell>
          <cell r="H251" t="str">
            <v>○</v>
          </cell>
          <cell r="J251" t="str">
            <v>本</v>
          </cell>
          <cell r="K251" t="str">
            <v>930-8510</v>
          </cell>
          <cell r="L251" t="str">
            <v>富山県富山市新桜町７－３８</v>
          </cell>
          <cell r="M251"/>
          <cell r="N251" t="str">
            <v>○</v>
          </cell>
          <cell r="O251">
            <v>134000</v>
          </cell>
          <cell r="P251">
            <v>134000</v>
          </cell>
        </row>
        <row r="252">
          <cell r="B252" t="str">
            <v>富山県高岡市</v>
          </cell>
          <cell r="C252">
            <v>1620270</v>
          </cell>
          <cell r="D252">
            <v>19835</v>
          </cell>
          <cell r="E252" t="str">
            <v>ﾀｶｵｶｼ</v>
          </cell>
          <cell r="F252" t="str">
            <v>高岡市</v>
          </cell>
          <cell r="G252" t="str">
            <v>北陸</v>
          </cell>
          <cell r="H252" t="str">
            <v>○</v>
          </cell>
          <cell r="J252" t="str">
            <v>高岡支</v>
          </cell>
          <cell r="K252" t="str">
            <v>933-8601</v>
          </cell>
          <cell r="L252" t="str">
            <v>富山県高岡市広小路７－５０</v>
          </cell>
          <cell r="M252"/>
          <cell r="N252"/>
          <cell r="O252"/>
          <cell r="P252"/>
        </row>
        <row r="253">
          <cell r="B253" t="str">
            <v>富山県小矢部市</v>
          </cell>
          <cell r="C253">
            <v>1620980</v>
          </cell>
          <cell r="D253">
            <v>5118212</v>
          </cell>
          <cell r="E253" t="str">
            <v>ｵﾔﾍﾞｼ</v>
          </cell>
          <cell r="F253" t="str">
            <v>小矢部市</v>
          </cell>
          <cell r="G253" t="str">
            <v>北陸</v>
          </cell>
          <cell r="H253" t="str">
            <v>○</v>
          </cell>
          <cell r="J253" t="str">
            <v>石動支</v>
          </cell>
          <cell r="K253" t="str">
            <v>932-8611</v>
          </cell>
          <cell r="L253" t="str">
            <v>富山県小矢部市本町１－１</v>
          </cell>
          <cell r="M253"/>
          <cell r="N253"/>
          <cell r="O253"/>
          <cell r="P253"/>
        </row>
        <row r="254">
          <cell r="B254" t="str">
            <v>富山県南砺市</v>
          </cell>
          <cell r="C254">
            <v>1621080</v>
          </cell>
          <cell r="D254">
            <v>200022598</v>
          </cell>
          <cell r="E254" t="str">
            <v>ﾅﾝﾄｼ</v>
          </cell>
          <cell r="F254" t="str">
            <v>南砺市</v>
          </cell>
          <cell r="G254" t="str">
            <v>北陸</v>
          </cell>
          <cell r="H254" t="str">
            <v>○</v>
          </cell>
          <cell r="J254" t="str">
            <v>福野支</v>
          </cell>
          <cell r="K254" t="str">
            <v>939-1596</v>
          </cell>
          <cell r="L254" t="str">
            <v>富山県南砺市苗島４８８０</v>
          </cell>
          <cell r="M254"/>
          <cell r="N254"/>
          <cell r="O254"/>
          <cell r="P254"/>
        </row>
        <row r="255">
          <cell r="B255" t="str">
            <v>石川県金沢市</v>
          </cell>
          <cell r="C255">
            <v>1720140</v>
          </cell>
          <cell r="D255">
            <v>61165018</v>
          </cell>
          <cell r="E255" t="str">
            <v>ｶﾅｻﾞﾜｼ</v>
          </cell>
          <cell r="F255" t="str">
            <v>金沢市</v>
          </cell>
          <cell r="G255" t="str">
            <v>北國</v>
          </cell>
          <cell r="H255" t="str">
            <v>○</v>
          </cell>
          <cell r="J255" t="str">
            <v>金沢市役所支</v>
          </cell>
          <cell r="K255" t="str">
            <v>920-8577</v>
          </cell>
          <cell r="L255" t="str">
            <v>石川県金沢市広坂１－１－１</v>
          </cell>
          <cell r="M255"/>
          <cell r="N255" t="str">
            <v>○</v>
          </cell>
          <cell r="O255">
            <v>80800</v>
          </cell>
          <cell r="P255">
            <v>80800</v>
          </cell>
        </row>
        <row r="256">
          <cell r="B256" t="str">
            <v>石川県かほく市</v>
          </cell>
          <cell r="C256">
            <v>1720900</v>
          </cell>
          <cell r="F256" t="str">
            <v>かほく市</v>
          </cell>
          <cell r="J256" t="str">
            <v>かほく支</v>
          </cell>
          <cell r="M256"/>
          <cell r="N256"/>
          <cell r="O256"/>
          <cell r="P256"/>
        </row>
        <row r="257">
          <cell r="B257" t="str">
            <v>石川県白山市</v>
          </cell>
          <cell r="C257">
            <v>1721030</v>
          </cell>
          <cell r="D257">
            <v>43959</v>
          </cell>
          <cell r="E257" t="str">
            <v>ﾊｸｻﾝｼ</v>
          </cell>
          <cell r="F257" t="str">
            <v>白山市</v>
          </cell>
          <cell r="G257" t="str">
            <v>北國</v>
          </cell>
          <cell r="H257" t="str">
            <v>○</v>
          </cell>
          <cell r="J257" t="str">
            <v>松任支</v>
          </cell>
          <cell r="K257" t="str">
            <v>924-8688</v>
          </cell>
          <cell r="L257" t="str">
            <v>石川県白山市倉光２－１</v>
          </cell>
          <cell r="M257"/>
          <cell r="N257"/>
          <cell r="O257"/>
          <cell r="P257"/>
        </row>
        <row r="258">
          <cell r="B258" t="str">
            <v>石川県鹿島郡中能登町</v>
          </cell>
          <cell r="C258">
            <v>1740760</v>
          </cell>
          <cell r="M258"/>
          <cell r="N258"/>
          <cell r="O258"/>
          <cell r="P258"/>
        </row>
        <row r="259">
          <cell r="B259" t="str">
            <v>福井県福井市</v>
          </cell>
          <cell r="C259">
            <v>1820100</v>
          </cell>
          <cell r="D259" t="str">
            <v>0027951</v>
          </cell>
          <cell r="E259" t="str">
            <v>ﾌｸｲｼ</v>
          </cell>
          <cell r="F259" t="str">
            <v>福井市</v>
          </cell>
          <cell r="G259" t="str">
            <v>福井</v>
          </cell>
          <cell r="H259" t="str">
            <v>○</v>
          </cell>
          <cell r="J259" t="str">
            <v>福井市役所支</v>
          </cell>
          <cell r="K259" t="str">
            <v>910-8511</v>
          </cell>
          <cell r="L259" t="str">
            <v>福井県福井市大手３－１０－１</v>
          </cell>
          <cell r="M259"/>
          <cell r="N259" t="str">
            <v>○</v>
          </cell>
          <cell r="O259">
            <v>47900</v>
          </cell>
          <cell r="P259">
            <v>47900</v>
          </cell>
        </row>
        <row r="260">
          <cell r="B260" t="str">
            <v>福井県小浜市</v>
          </cell>
          <cell r="C260">
            <v>1820440</v>
          </cell>
          <cell r="D260" t="str">
            <v>0031554</v>
          </cell>
          <cell r="E260" t="str">
            <v>ｵﾊﾞﾏｼ</v>
          </cell>
          <cell r="F260" t="str">
            <v>小浜市</v>
          </cell>
          <cell r="G260" t="str">
            <v>福井</v>
          </cell>
          <cell r="H260" t="str">
            <v>○</v>
          </cell>
          <cell r="J260" t="str">
            <v>小浜支</v>
          </cell>
          <cell r="K260" t="str">
            <v>917-8585</v>
          </cell>
          <cell r="L260" t="str">
            <v>福井県小浜市大手町６－３</v>
          </cell>
          <cell r="M260"/>
          <cell r="N260"/>
          <cell r="O260"/>
          <cell r="P260"/>
        </row>
        <row r="261">
          <cell r="B261" t="str">
            <v>山梨県甲府市</v>
          </cell>
          <cell r="C261">
            <v>1920150</v>
          </cell>
          <cell r="D261">
            <v>80094873</v>
          </cell>
          <cell r="E261" t="str">
            <v>ｺｳﾌｼ</v>
          </cell>
          <cell r="F261" t="str">
            <v>甲府市</v>
          </cell>
          <cell r="G261" t="str">
            <v>山梨中央</v>
          </cell>
          <cell r="H261" t="str">
            <v>○</v>
          </cell>
          <cell r="J261" t="str">
            <v>本</v>
          </cell>
          <cell r="K261" t="str">
            <v>400-8585</v>
          </cell>
          <cell r="L261" t="str">
            <v>山梨県甲府市丸の内１－１８－１</v>
          </cell>
          <cell r="M261"/>
          <cell r="N261" t="str">
            <v>○</v>
          </cell>
          <cell r="O261">
            <v>61400</v>
          </cell>
          <cell r="P261">
            <v>61400</v>
          </cell>
        </row>
        <row r="262">
          <cell r="B262" t="str">
            <v>山梨県都留市</v>
          </cell>
          <cell r="C262">
            <v>1920400</v>
          </cell>
          <cell r="D262" t="str">
            <v>00000040604</v>
          </cell>
          <cell r="E262" t="str">
            <v>ﾂﾙｼ</v>
          </cell>
          <cell r="F262" t="str">
            <v>都留市</v>
          </cell>
          <cell r="G262" t="str">
            <v>山梨中央</v>
          </cell>
          <cell r="H262" t="str">
            <v>○</v>
          </cell>
          <cell r="J262" t="str">
            <v>都留支</v>
          </cell>
          <cell r="K262" t="str">
            <v>402-8501</v>
          </cell>
          <cell r="L262" t="str">
            <v>山梨県都留市上谷１－１－１</v>
          </cell>
          <cell r="M262"/>
          <cell r="N262" t="str">
            <v>○</v>
          </cell>
          <cell r="O262">
            <v>23600</v>
          </cell>
          <cell r="P262">
            <v>23600</v>
          </cell>
        </row>
        <row r="263">
          <cell r="B263" t="str">
            <v>山梨県韮崎市</v>
          </cell>
          <cell r="C263">
            <v>1920740</v>
          </cell>
          <cell r="D263">
            <v>1056158</v>
          </cell>
          <cell r="E263" t="str">
            <v>ﾆﾗｻｷｼ</v>
          </cell>
          <cell r="F263" t="str">
            <v>韮崎市</v>
          </cell>
          <cell r="G263" t="str">
            <v>山梨中央</v>
          </cell>
          <cell r="H263" t="str">
            <v>○</v>
          </cell>
          <cell r="J263" t="str">
            <v>韮崎支</v>
          </cell>
          <cell r="K263" t="str">
            <v>407-8501</v>
          </cell>
          <cell r="L263" t="str">
            <v>山梨県韮崎市水神１－３－１</v>
          </cell>
          <cell r="M263"/>
          <cell r="N263"/>
          <cell r="O263"/>
          <cell r="P263"/>
        </row>
        <row r="264">
          <cell r="B264" t="str">
            <v>山梨県南アルプス市</v>
          </cell>
          <cell r="C264">
            <v>1920820</v>
          </cell>
          <cell r="E264" t="str">
            <v>ﾐﾅﾐｱﾙﾌﾟｽｼ</v>
          </cell>
          <cell r="F264" t="str">
            <v>南アルプス市</v>
          </cell>
          <cell r="G264" t="str">
            <v>山梨中央</v>
          </cell>
          <cell r="H264" t="str">
            <v>○</v>
          </cell>
          <cell r="J264" t="str">
            <v>小笠原支</v>
          </cell>
          <cell r="K264" t="str">
            <v>400-0395</v>
          </cell>
          <cell r="L264" t="str">
            <v>山梨県南アルプス市小笠原376</v>
          </cell>
          <cell r="M264"/>
          <cell r="N264"/>
          <cell r="O264"/>
          <cell r="P264"/>
        </row>
        <row r="265">
          <cell r="B265" t="str">
            <v>山梨県北杜市</v>
          </cell>
          <cell r="C265">
            <v>1920910</v>
          </cell>
          <cell r="D265" t="str">
            <v>00004892</v>
          </cell>
          <cell r="E265" t="str">
            <v>ﾎｸﾄｼ</v>
          </cell>
          <cell r="F265" t="str">
            <v>北杜市</v>
          </cell>
          <cell r="G265" t="str">
            <v>山梨中央</v>
          </cell>
          <cell r="H265" t="str">
            <v>○</v>
          </cell>
          <cell r="J265" t="str">
            <v>須玉支</v>
          </cell>
          <cell r="K265" t="str">
            <v xml:space="preserve">408-0188 </v>
          </cell>
          <cell r="L265" t="str">
            <v>山梨県北杜市須玉町大豆生田９６１－１</v>
          </cell>
          <cell r="M265"/>
          <cell r="N265"/>
          <cell r="O265"/>
          <cell r="P265"/>
        </row>
        <row r="266">
          <cell r="B266" t="str">
            <v>山梨県甲斐市</v>
          </cell>
          <cell r="C266">
            <v>1921040</v>
          </cell>
          <cell r="D266">
            <v>16041827</v>
          </cell>
          <cell r="E266" t="str">
            <v>ｶｲｼ</v>
          </cell>
          <cell r="F266" t="str">
            <v>甲斐市</v>
          </cell>
          <cell r="G266" t="str">
            <v>山梨中央</v>
          </cell>
          <cell r="H266" t="str">
            <v>○</v>
          </cell>
          <cell r="J266" t="str">
            <v>竜王支</v>
          </cell>
          <cell r="K266" t="str">
            <v>400-0192</v>
          </cell>
          <cell r="L266" t="str">
            <v>山梨県甲斐市篠原２６１０</v>
          </cell>
          <cell r="M266"/>
          <cell r="N266"/>
          <cell r="O266"/>
          <cell r="P266"/>
        </row>
        <row r="267">
          <cell r="B267" t="str">
            <v>山梨県南都留郡富士河口湖町</v>
          </cell>
          <cell r="C267">
            <v>1943010</v>
          </cell>
          <cell r="E267" t="str">
            <v>ﾌｼﾞｶﾜｸﾞﾁｺﾏﾁ</v>
          </cell>
          <cell r="F267" t="str">
            <v>富士河口湖町</v>
          </cell>
          <cell r="G267" t="str">
            <v>山梨中央</v>
          </cell>
          <cell r="H267" t="str">
            <v>○</v>
          </cell>
          <cell r="J267" t="str">
            <v>河口湖支</v>
          </cell>
          <cell r="K267" t="str">
            <v>401-0392</v>
          </cell>
          <cell r="L267" t="str">
            <v>山梨県南都留郡富士河口湖町船津１７００</v>
          </cell>
          <cell r="M267"/>
          <cell r="N267"/>
          <cell r="O267"/>
          <cell r="P267"/>
        </row>
        <row r="268">
          <cell r="B268" t="str">
            <v>長野県長野市</v>
          </cell>
          <cell r="C268">
            <v>2020110</v>
          </cell>
          <cell r="D268">
            <v>80167105</v>
          </cell>
          <cell r="E268" t="str">
            <v>ﾅｶﾞﾉｼ</v>
          </cell>
          <cell r="F268" t="str">
            <v>長野市</v>
          </cell>
          <cell r="G268" t="str">
            <v>八十二</v>
          </cell>
          <cell r="H268" t="str">
            <v>○</v>
          </cell>
          <cell r="J268" t="str">
            <v>長野市役所出張所</v>
          </cell>
          <cell r="K268" t="str">
            <v>380-8512</v>
          </cell>
          <cell r="L268" t="str">
            <v>長野県長野市大字鶴賀緑町１６１３</v>
          </cell>
          <cell r="M268"/>
          <cell r="N268"/>
          <cell r="O268"/>
          <cell r="P268"/>
        </row>
        <row r="269">
          <cell r="B269" t="str">
            <v>長野県松本市</v>
          </cell>
          <cell r="C269">
            <v>2020290</v>
          </cell>
          <cell r="D269" t="str">
            <v>55193-048</v>
          </cell>
          <cell r="E269" t="str">
            <v>ﾏﾂﾓﾄｼ</v>
          </cell>
          <cell r="F269" t="str">
            <v>松本市</v>
          </cell>
          <cell r="G269" t="str">
            <v>八十二</v>
          </cell>
          <cell r="H269" t="str">
            <v>○</v>
          </cell>
          <cell r="J269" t="str">
            <v>松本市役所出張所</v>
          </cell>
          <cell r="K269" t="str">
            <v>390-8620</v>
          </cell>
          <cell r="L269" t="str">
            <v>長野県松本市丸の内３－７</v>
          </cell>
          <cell r="M269"/>
          <cell r="N269" t="str">
            <v>○</v>
          </cell>
          <cell r="O269">
            <v>17800</v>
          </cell>
          <cell r="P269">
            <v>17800</v>
          </cell>
        </row>
        <row r="270">
          <cell r="B270" t="str">
            <v>長野県上田市</v>
          </cell>
          <cell r="C270">
            <v>2020370</v>
          </cell>
          <cell r="E270" t="str">
            <v>ｳｴﾀﾞｼ</v>
          </cell>
          <cell r="F270" t="str">
            <v>上田市</v>
          </cell>
          <cell r="G270" t="str">
            <v>八十二</v>
          </cell>
          <cell r="H270" t="str">
            <v>○</v>
          </cell>
          <cell r="J270" t="str">
            <v>上田市役所出張所</v>
          </cell>
          <cell r="K270" t="str">
            <v xml:space="preserve">386-8601 </v>
          </cell>
          <cell r="L270" t="str">
            <v>長野県上田市大手１－１１－１６</v>
          </cell>
          <cell r="M270"/>
          <cell r="N270"/>
          <cell r="O270"/>
          <cell r="P270"/>
        </row>
        <row r="271">
          <cell r="B271" t="str">
            <v>長野県岡谷市</v>
          </cell>
          <cell r="C271">
            <v>2020450</v>
          </cell>
          <cell r="D271" t="str">
            <v>00104343</v>
          </cell>
          <cell r="E271" t="str">
            <v>ｵｶﾔｼｶｲｹｲｶﾝﾘｼｬ</v>
          </cell>
          <cell r="F271" t="str">
            <v>岡谷市会計管理者</v>
          </cell>
          <cell r="G271" t="str">
            <v>八十二</v>
          </cell>
          <cell r="H271" t="str">
            <v>○</v>
          </cell>
          <cell r="J271" t="str">
            <v>岡谷市役所出張所</v>
          </cell>
          <cell r="K271" t="str">
            <v>394-8510</v>
          </cell>
          <cell r="L271" t="str">
            <v>長野県岡谷市幸町８番１号</v>
          </cell>
          <cell r="M271"/>
          <cell r="N271"/>
          <cell r="O271"/>
          <cell r="P271"/>
        </row>
        <row r="272">
          <cell r="B272" t="str">
            <v>長野県諏訪市</v>
          </cell>
          <cell r="C272">
            <v>2020610</v>
          </cell>
          <cell r="D272">
            <v>221900</v>
          </cell>
          <cell r="E272" t="str">
            <v>ｽﾜｼｶｲｹｲｶﾝﾘｼｬ</v>
          </cell>
          <cell r="F272" t="str">
            <v>諏訪市会計管理者</v>
          </cell>
          <cell r="G272" t="str">
            <v>八十二</v>
          </cell>
          <cell r="H272" t="str">
            <v>○</v>
          </cell>
          <cell r="J272" t="str">
            <v>諏訪支</v>
          </cell>
          <cell r="K272" t="str">
            <v>392-8511</v>
          </cell>
          <cell r="L272" t="str">
            <v>長野県諏訪市高島1-22-30</v>
          </cell>
          <cell r="M272"/>
          <cell r="N272"/>
          <cell r="O272"/>
          <cell r="P272"/>
        </row>
        <row r="273">
          <cell r="B273" t="str">
            <v>長野県小諸市</v>
          </cell>
          <cell r="C273">
            <v>2020880</v>
          </cell>
          <cell r="D273" t="str">
            <v>0148000</v>
          </cell>
          <cell r="E273" t="str">
            <v>ｺﾓﾛｼ</v>
          </cell>
          <cell r="F273" t="str">
            <v>小諸市</v>
          </cell>
          <cell r="G273" t="str">
            <v>八十二</v>
          </cell>
          <cell r="H273" t="str">
            <v>○</v>
          </cell>
          <cell r="J273" t="str">
            <v>小諸支</v>
          </cell>
          <cell r="K273" t="str">
            <v>384-8501</v>
          </cell>
          <cell r="L273" t="str">
            <v>長野県小諸市相生町３－３－３</v>
          </cell>
          <cell r="M273"/>
          <cell r="N273"/>
          <cell r="O273"/>
          <cell r="P273"/>
        </row>
        <row r="274">
          <cell r="B274" t="str">
            <v>長野県伊那市</v>
          </cell>
          <cell r="C274" t="str">
            <v>2020960</v>
          </cell>
          <cell r="D274" t="str">
            <v>1704702</v>
          </cell>
          <cell r="E274" t="str">
            <v>ｲﾅｼ</v>
          </cell>
          <cell r="F274" t="str">
            <v>伊那市</v>
          </cell>
          <cell r="G274" t="str">
            <v>八十二</v>
          </cell>
          <cell r="H274" t="str">
            <v>○</v>
          </cell>
          <cell r="J274" t="str">
            <v>伊那市役所出張所</v>
          </cell>
          <cell r="K274" t="str">
            <v>396-8617</v>
          </cell>
          <cell r="L274" t="str">
            <v>長野県伊那市下新田３０５０番地</v>
          </cell>
          <cell r="M274"/>
          <cell r="N274" t="str">
            <v>○</v>
          </cell>
          <cell r="O274">
            <v>24900</v>
          </cell>
          <cell r="P274">
            <v>24900</v>
          </cell>
        </row>
        <row r="275">
          <cell r="B275" t="str">
            <v>長野県大町市</v>
          </cell>
          <cell r="C275">
            <v>2021260</v>
          </cell>
          <cell r="D275" t="str">
            <v>11572000</v>
          </cell>
          <cell r="E275" t="str">
            <v>ｵｵﾏﾁｼｶｲｹｲｶﾝﾘｼｬ</v>
          </cell>
          <cell r="F275" t="str">
            <v>大町市会計管理者</v>
          </cell>
          <cell r="G275" t="str">
            <v>八十二</v>
          </cell>
          <cell r="H275" t="str">
            <v>○</v>
          </cell>
          <cell r="J275" t="str">
            <v>大町支</v>
          </cell>
          <cell r="K275" t="str">
            <v>398-8601</v>
          </cell>
          <cell r="L275" t="str">
            <v>長野県大町市大町3887</v>
          </cell>
          <cell r="M275"/>
          <cell r="N275" t="str">
            <v>○</v>
          </cell>
          <cell r="O275">
            <v>12500</v>
          </cell>
          <cell r="P275">
            <v>12500</v>
          </cell>
        </row>
        <row r="276">
          <cell r="B276" t="str">
            <v>長野県佐久市</v>
          </cell>
          <cell r="C276">
            <v>2021770</v>
          </cell>
          <cell r="D276" t="str">
            <v>84573</v>
          </cell>
          <cell r="E276" t="str">
            <v>ｻｸｼ</v>
          </cell>
          <cell r="F276" t="str">
            <v>佐久市</v>
          </cell>
          <cell r="G276" t="str">
            <v>八十二</v>
          </cell>
          <cell r="H276" t="str">
            <v>○</v>
          </cell>
          <cell r="J276" t="str">
            <v>佐久市役所出張所</v>
          </cell>
          <cell r="K276" t="str">
            <v>385-8501</v>
          </cell>
          <cell r="L276" t="str">
            <v>長野県佐久市中込３０５６</v>
          </cell>
          <cell r="M276"/>
          <cell r="N276"/>
          <cell r="O276"/>
          <cell r="P276"/>
        </row>
        <row r="277">
          <cell r="B277" t="str">
            <v>長野県安曇野市</v>
          </cell>
          <cell r="C277">
            <v>2022070</v>
          </cell>
          <cell r="E277" t="str">
            <v>ｱﾂﾞﾐﾉｼ</v>
          </cell>
          <cell r="F277" t="str">
            <v>安曇野市</v>
          </cell>
          <cell r="G277" t="str">
            <v>八十二</v>
          </cell>
          <cell r="H277" t="str">
            <v>○</v>
          </cell>
          <cell r="J277" t="str">
            <v>豊科支</v>
          </cell>
          <cell r="M277"/>
          <cell r="N277"/>
          <cell r="O277"/>
          <cell r="P277"/>
        </row>
        <row r="278">
          <cell r="B278" t="str">
            <v>長野県南佐久郡小海町</v>
          </cell>
          <cell r="C278">
            <v>2030330</v>
          </cell>
          <cell r="D278">
            <v>3486000</v>
          </cell>
          <cell r="E278" t="str">
            <v>ｺｳﾐﾏﾁ</v>
          </cell>
          <cell r="F278" t="str">
            <v>小海町</v>
          </cell>
          <cell r="G278" t="str">
            <v>八十二</v>
          </cell>
          <cell r="H278" t="str">
            <v>○</v>
          </cell>
          <cell r="J278" t="str">
            <v>小海支</v>
          </cell>
          <cell r="K278" t="str">
            <v>384-1192</v>
          </cell>
          <cell r="L278" t="str">
            <v>長野県南佐久郡小海町大字豊里５７－１</v>
          </cell>
          <cell r="M278"/>
          <cell r="N278"/>
          <cell r="O278"/>
          <cell r="P278"/>
        </row>
        <row r="279">
          <cell r="B279" t="str">
            <v>長野県北佐久郡軽井沢町</v>
          </cell>
          <cell r="C279">
            <v>2032110</v>
          </cell>
          <cell r="D279">
            <v>6016642</v>
          </cell>
          <cell r="E279" t="str">
            <v>ｶﾙｲｻﾞﾜﾏﾁ</v>
          </cell>
          <cell r="F279" t="str">
            <v>軽井沢町</v>
          </cell>
          <cell r="G279" t="str">
            <v>八十二</v>
          </cell>
          <cell r="H279" t="str">
            <v>○</v>
          </cell>
          <cell r="J279" t="str">
            <v>中軽井沢支</v>
          </cell>
          <cell r="K279" t="str">
            <v>389-0192</v>
          </cell>
          <cell r="L279" t="str">
            <v>長野県北佐久郡軽井沢町大字長倉２３８１－１</v>
          </cell>
          <cell r="M279"/>
          <cell r="N279" t="str">
            <v>○</v>
          </cell>
          <cell r="O279">
            <v>63300</v>
          </cell>
          <cell r="P279">
            <v>63300</v>
          </cell>
        </row>
        <row r="280">
          <cell r="B280" t="str">
            <v>長野県上伊那郡辰野町</v>
          </cell>
          <cell r="C280">
            <v>2038230</v>
          </cell>
          <cell r="D280">
            <v>36511281</v>
          </cell>
          <cell r="E280" t="str">
            <v>ﾀﾂﾉﾏﾁ</v>
          </cell>
          <cell r="F280" t="str">
            <v>辰野町</v>
          </cell>
          <cell r="G280" t="str">
            <v>八十二</v>
          </cell>
          <cell r="H280" t="str">
            <v>○</v>
          </cell>
          <cell r="J280" t="str">
            <v>辰野支</v>
          </cell>
          <cell r="K280" t="str">
            <v>399-0493</v>
          </cell>
          <cell r="L280" t="str">
            <v>長野県上伊那郡辰野町中央１番地</v>
          </cell>
          <cell r="M280"/>
          <cell r="N280"/>
          <cell r="O280"/>
          <cell r="P280"/>
        </row>
        <row r="281">
          <cell r="B281" t="str">
            <v>長野県下伊那郡泰阜村</v>
          </cell>
          <cell r="C281">
            <v>2041450</v>
          </cell>
          <cell r="D281">
            <v>116408</v>
          </cell>
          <cell r="K281" t="str">
            <v>399-1895</v>
          </cell>
          <cell r="L281" t="str">
            <v>長野県下伊那郡泰阜村３２３６－１</v>
          </cell>
          <cell r="M281"/>
          <cell r="N281"/>
          <cell r="O281"/>
          <cell r="P281"/>
        </row>
        <row r="282">
          <cell r="B282" t="str">
            <v>岐阜県岐阜市</v>
          </cell>
          <cell r="C282">
            <v>2120160</v>
          </cell>
          <cell r="D282">
            <v>5060247231</v>
          </cell>
          <cell r="E282" t="str">
            <v>ｷﾞﾌｼｶｲｹｲｶﾝﾘｼｬ</v>
          </cell>
          <cell r="F282" t="str">
            <v>岐阜市会計管理者</v>
          </cell>
          <cell r="G282" t="str">
            <v>十六</v>
          </cell>
          <cell r="H282" t="str">
            <v>○</v>
          </cell>
          <cell r="J282" t="str">
            <v>岐阜市役所支</v>
          </cell>
          <cell r="K282" t="str">
            <v>500-8701</v>
          </cell>
          <cell r="L282" t="str">
            <v>岐阜県岐阜市今沢町１８</v>
          </cell>
          <cell r="M282"/>
          <cell r="N282" t="str">
            <v>○</v>
          </cell>
          <cell r="O282">
            <v>92800</v>
          </cell>
          <cell r="P282">
            <v>92800</v>
          </cell>
        </row>
        <row r="283">
          <cell r="B283" t="str">
            <v>岐阜県大垣市</v>
          </cell>
          <cell r="C283">
            <v>2120240</v>
          </cell>
          <cell r="D283">
            <v>9067655</v>
          </cell>
          <cell r="E283" t="str">
            <v>ｵｵｶﾞｷｼｶｲｹｲｶﾝﾘｼｬ</v>
          </cell>
          <cell r="F283" t="str">
            <v>大垣市会計管理者</v>
          </cell>
          <cell r="G283" t="str">
            <v>大垣共立</v>
          </cell>
          <cell r="H283" t="str">
            <v>○</v>
          </cell>
          <cell r="J283" t="str">
            <v>本</v>
          </cell>
          <cell r="K283" t="str">
            <v>503-8601</v>
          </cell>
          <cell r="L283" t="str">
            <v>岐阜県大垣市丸の内２丁目２９番地</v>
          </cell>
          <cell r="M283"/>
          <cell r="N283"/>
          <cell r="O283"/>
          <cell r="P283"/>
        </row>
        <row r="284">
          <cell r="B284" t="str">
            <v>岐阜県高山市</v>
          </cell>
          <cell r="C284">
            <v>2120320</v>
          </cell>
          <cell r="D284">
            <v>2004</v>
          </cell>
          <cell r="E284" t="str">
            <v>ﾀｶﾔﾏｼ</v>
          </cell>
          <cell r="F284" t="str">
            <v>高山市</v>
          </cell>
          <cell r="G284" t="str">
            <v>飛騨信用組合</v>
          </cell>
          <cell r="J284" t="str">
            <v>本店営業部</v>
          </cell>
          <cell r="K284" t="str">
            <v>506-8555</v>
          </cell>
          <cell r="L284" t="str">
            <v>岐阜県高山市花岡町２－１８</v>
          </cell>
          <cell r="M284"/>
          <cell r="N284"/>
          <cell r="O284"/>
          <cell r="P284"/>
        </row>
        <row r="285">
          <cell r="B285" t="str">
            <v>岐阜県羽島市</v>
          </cell>
          <cell r="C285">
            <v>2120910</v>
          </cell>
          <cell r="D285">
            <v>5391130</v>
          </cell>
          <cell r="E285" t="str">
            <v>ﾊｼﾏｼｶｲｹｲｶﾝﾘｼｬ ﾎﾘ ﾏｻﾋｺ</v>
          </cell>
          <cell r="F285" t="str">
            <v>羽島市 会計管理者 堀 正彦</v>
          </cell>
          <cell r="G285" t="str">
            <v>大垣共立</v>
          </cell>
          <cell r="H285" t="str">
            <v>○</v>
          </cell>
          <cell r="J285" t="str">
            <v>羽島支</v>
          </cell>
          <cell r="K285" t="str">
            <v>501-6292</v>
          </cell>
          <cell r="L285" t="str">
            <v>岐阜県羽島市竹鼻町５５</v>
          </cell>
          <cell r="M285"/>
          <cell r="N285"/>
          <cell r="O285"/>
          <cell r="P285"/>
        </row>
        <row r="286">
          <cell r="B286" t="str">
            <v>岐阜県可児市</v>
          </cell>
          <cell r="C286">
            <v>2121480</v>
          </cell>
          <cell r="D286">
            <v>9909028</v>
          </cell>
          <cell r="E286" t="str">
            <v>ｶﾆｼｶｲｹｲｶﾝﾘｼｬ</v>
          </cell>
          <cell r="F286" t="str">
            <v>可児市会計管理者</v>
          </cell>
          <cell r="G286" t="str">
            <v>東濃信用</v>
          </cell>
          <cell r="I286" t="str">
            <v>○</v>
          </cell>
          <cell r="J286" t="str">
            <v>可児支</v>
          </cell>
          <cell r="K286" t="str">
            <v>509-0292</v>
          </cell>
          <cell r="L286" t="str">
            <v>岐阜県可児市広見1-1</v>
          </cell>
          <cell r="M286"/>
          <cell r="N286"/>
          <cell r="O286"/>
          <cell r="P286"/>
        </row>
        <row r="287">
          <cell r="B287" t="str">
            <v>岐阜県郡上市</v>
          </cell>
          <cell r="C287">
            <v>2121990</v>
          </cell>
          <cell r="D287">
            <v>5007755</v>
          </cell>
          <cell r="E287" t="str">
            <v>ｸﾞｼﾞｮｳｼｶｲｹｲｶﾝﾘｼｬ</v>
          </cell>
          <cell r="F287" t="str">
            <v>郡上市会計管理者</v>
          </cell>
          <cell r="G287" t="str">
            <v>めぐみの農協</v>
          </cell>
          <cell r="J287" t="str">
            <v>郡上支</v>
          </cell>
          <cell r="K287" t="str">
            <v>501-4297</v>
          </cell>
          <cell r="L287" t="str">
            <v>岐阜県郡上市八幡町島谷２２</v>
          </cell>
          <cell r="M287"/>
          <cell r="N287"/>
          <cell r="O287"/>
          <cell r="P287"/>
        </row>
        <row r="288">
          <cell r="B288" t="str">
            <v>岐阜県不破郡垂井町</v>
          </cell>
          <cell r="C288">
            <v>2136160</v>
          </cell>
          <cell r="D288">
            <v>999954</v>
          </cell>
          <cell r="E288" t="str">
            <v>ﾀﾙｲﾁｮｳｶｲｹｲｶﾝﾘｼｬ</v>
          </cell>
          <cell r="F288" t="str">
            <v>垂井町会計管理者</v>
          </cell>
          <cell r="G288" t="str">
            <v>大垣共立</v>
          </cell>
          <cell r="H288" t="str">
            <v>○</v>
          </cell>
          <cell r="J288" t="str">
            <v>垂井支</v>
          </cell>
          <cell r="K288" t="str">
            <v>501-2193</v>
          </cell>
          <cell r="L288" t="str">
            <v>岐阜県不破郡垂井町１５３２</v>
          </cell>
          <cell r="M288"/>
          <cell r="N288"/>
          <cell r="O288"/>
          <cell r="P288"/>
        </row>
        <row r="289">
          <cell r="B289" t="str">
            <v>岐阜県加茂郡富加町</v>
          </cell>
          <cell r="C289">
            <v>2150230</v>
          </cell>
          <cell r="D289" t="str">
            <v>25000-02</v>
          </cell>
          <cell r="E289" t="str">
            <v>ﾄﾐｶﾁｮｳ</v>
          </cell>
          <cell r="F289" t="str">
            <v>富加町</v>
          </cell>
          <cell r="G289" t="str">
            <v>めぐみの農協</v>
          </cell>
          <cell r="J289" t="str">
            <v>富加支</v>
          </cell>
          <cell r="K289" t="str">
            <v>501-3392</v>
          </cell>
          <cell r="L289" t="str">
            <v>岐阜県加茂郡富加町滝田１５１１</v>
          </cell>
          <cell r="M289"/>
          <cell r="N289"/>
          <cell r="O289"/>
          <cell r="P289"/>
        </row>
        <row r="290">
          <cell r="B290" t="str">
            <v>岐阜県加茂郡八百津町</v>
          </cell>
          <cell r="C290" t="str">
            <v>2150580</v>
          </cell>
          <cell r="E290" t="str">
            <v>ﾔｵﾂﾁｮｳｲｯﾊﾟﾝｶｲｹｲ ﾔｵﾂﾁｮｳｶｲｹｲｶﾝﾘｼｬ</v>
          </cell>
          <cell r="F290" t="str">
            <v>八百津町一般会計 八百津町会計管理者</v>
          </cell>
          <cell r="G290" t="str">
            <v>東濃信用</v>
          </cell>
          <cell r="I290" t="str">
            <v>○</v>
          </cell>
          <cell r="J290" t="str">
            <v>八百津支</v>
          </cell>
          <cell r="K290" t="str">
            <v>505-0392</v>
          </cell>
          <cell r="L290" t="str">
            <v>岐阜県加茂郡八百津町八百津３９０３－２</v>
          </cell>
          <cell r="M290"/>
          <cell r="N290"/>
          <cell r="O290"/>
          <cell r="P290"/>
        </row>
        <row r="291">
          <cell r="B291" t="str">
            <v>静岡県静岡市</v>
          </cell>
          <cell r="C291">
            <v>2210070</v>
          </cell>
          <cell r="D291">
            <v>60334455</v>
          </cell>
          <cell r="E291" t="str">
            <v>ｼｽﾞｵｶｼｶｲｹｲｶﾝﾘｼｬ</v>
          </cell>
          <cell r="F291" t="str">
            <v>静岡市会計管理者</v>
          </cell>
          <cell r="G291" t="str">
            <v>静岡</v>
          </cell>
          <cell r="H291" t="str">
            <v>○</v>
          </cell>
          <cell r="J291" t="str">
            <v>呉服町支</v>
          </cell>
          <cell r="K291" t="str">
            <v>420-8602</v>
          </cell>
          <cell r="L291" t="str">
            <v>静岡県静岡市葵区追手町５－１</v>
          </cell>
          <cell r="M291"/>
          <cell r="N291" t="str">
            <v>○</v>
          </cell>
          <cell r="O291">
            <v>137100</v>
          </cell>
          <cell r="P291">
            <v>137100</v>
          </cell>
        </row>
        <row r="292">
          <cell r="B292" t="str">
            <v>静岡県浜松市</v>
          </cell>
          <cell r="C292">
            <v>2220200</v>
          </cell>
          <cell r="D292" t="str">
            <v>0007702564</v>
          </cell>
          <cell r="E292" t="str">
            <v>ﾊﾏﾏﾂｼ</v>
          </cell>
          <cell r="F292" t="str">
            <v>浜松市</v>
          </cell>
          <cell r="G292" t="str">
            <v>静岡</v>
          </cell>
          <cell r="H292" t="str">
            <v>○</v>
          </cell>
          <cell r="J292" t="str">
            <v>浜松営業部</v>
          </cell>
          <cell r="K292" t="str">
            <v>430-0948</v>
          </cell>
          <cell r="L292" t="str">
            <v>静岡県浜松市中区元目町１２０－１</v>
          </cell>
          <cell r="M292"/>
          <cell r="N292" t="str">
            <v>○</v>
          </cell>
          <cell r="O292">
            <v>19300</v>
          </cell>
          <cell r="P292">
            <v>19300</v>
          </cell>
        </row>
        <row r="293">
          <cell r="B293" t="str">
            <v>静岡県沼津市</v>
          </cell>
          <cell r="C293">
            <v>2220380</v>
          </cell>
          <cell r="D293" t="str">
            <v>50804290-5</v>
          </cell>
          <cell r="E293" t="str">
            <v>ﾇﾏﾂﾞｼ</v>
          </cell>
          <cell r="F293" t="str">
            <v>沼津市</v>
          </cell>
          <cell r="G293" t="str">
            <v>スルガ</v>
          </cell>
          <cell r="H293" t="str">
            <v>○</v>
          </cell>
          <cell r="J293" t="str">
            <v>本店営業部</v>
          </cell>
          <cell r="K293" t="str">
            <v>410-8601</v>
          </cell>
          <cell r="L293" t="str">
            <v>静岡県沼津市御幸町１６－１</v>
          </cell>
          <cell r="M293"/>
          <cell r="N293"/>
          <cell r="O293"/>
          <cell r="P293"/>
        </row>
        <row r="294">
          <cell r="B294" t="str">
            <v>静岡県熱海市</v>
          </cell>
          <cell r="C294">
            <v>2220540</v>
          </cell>
          <cell r="D294" t="str">
            <v>0006915562</v>
          </cell>
          <cell r="K294" t="str">
            <v>413-8550</v>
          </cell>
          <cell r="L294" t="str">
            <v>静岡県熱海市中央１－１</v>
          </cell>
          <cell r="M294"/>
          <cell r="N294"/>
          <cell r="O294"/>
          <cell r="P294"/>
        </row>
        <row r="295">
          <cell r="B295" t="str">
            <v>静岡県三島市</v>
          </cell>
          <cell r="C295">
            <v>2220620</v>
          </cell>
          <cell r="D295">
            <v>3000486</v>
          </cell>
          <cell r="E295" t="str">
            <v>ﾐｼﾏｼ</v>
          </cell>
          <cell r="F295" t="str">
            <v>三島市</v>
          </cell>
          <cell r="G295" t="str">
            <v>スルガ</v>
          </cell>
          <cell r="H295" t="str">
            <v>○</v>
          </cell>
          <cell r="J295" t="str">
            <v>三島支</v>
          </cell>
          <cell r="K295" t="str">
            <v>411-8666</v>
          </cell>
          <cell r="L295" t="str">
            <v>静岡県三島市北田町４－４７</v>
          </cell>
          <cell r="M295"/>
          <cell r="N295" t="str">
            <v>○</v>
          </cell>
          <cell r="O295">
            <v>15000</v>
          </cell>
          <cell r="P295">
            <v>15000</v>
          </cell>
        </row>
        <row r="296">
          <cell r="B296" t="str">
            <v>静岡県伊東市</v>
          </cell>
          <cell r="D296">
            <v>7603363</v>
          </cell>
          <cell r="K296" t="str">
            <v>414-8555</v>
          </cell>
          <cell r="L296" t="str">
            <v>静岡県伊東市大原２－１－１</v>
          </cell>
          <cell r="M296"/>
          <cell r="N296"/>
          <cell r="O296"/>
          <cell r="P296"/>
        </row>
        <row r="297">
          <cell r="B297" t="str">
            <v>静岡県富士市</v>
          </cell>
          <cell r="C297">
            <v>2221010</v>
          </cell>
          <cell r="D297" t="str">
            <v>コ0184</v>
          </cell>
          <cell r="E297" t="str">
            <v>ﾌｼﾞｼ</v>
          </cell>
          <cell r="F297" t="str">
            <v>富士市</v>
          </cell>
          <cell r="G297" t="str">
            <v>清水</v>
          </cell>
          <cell r="H297" t="str">
            <v>○</v>
          </cell>
          <cell r="J297" t="str">
            <v>富士支</v>
          </cell>
          <cell r="K297" t="str">
            <v>417-8601</v>
          </cell>
          <cell r="L297" t="str">
            <v>静岡県富士市永田町１－１００</v>
          </cell>
          <cell r="M297"/>
          <cell r="N297"/>
          <cell r="O297"/>
          <cell r="P297"/>
        </row>
        <row r="298">
          <cell r="B298" t="str">
            <v>静岡県焼津市</v>
          </cell>
          <cell r="C298">
            <v>2221270</v>
          </cell>
          <cell r="D298" t="str">
            <v>9037233</v>
          </cell>
          <cell r="E298" t="str">
            <v>ﾔｲﾂﾞｼｶｲｹｲｶﾝﾘｼｬ</v>
          </cell>
          <cell r="F298" t="str">
            <v>焼津市会計管理者</v>
          </cell>
          <cell r="G298" t="str">
            <v>焼津信用</v>
          </cell>
          <cell r="I298" t="str">
            <v>○</v>
          </cell>
          <cell r="J298" t="str">
            <v>本店営業部</v>
          </cell>
          <cell r="K298" t="str">
            <v>425-8502</v>
          </cell>
          <cell r="L298" t="str">
            <v>静岡県焼津市本町２－１６－３２</v>
          </cell>
          <cell r="M298"/>
          <cell r="N298"/>
          <cell r="O298"/>
          <cell r="P298"/>
        </row>
        <row r="299">
          <cell r="B299" t="str">
            <v>静岡県掛川市</v>
          </cell>
          <cell r="C299">
            <v>2221350</v>
          </cell>
          <cell r="D299" t="str">
            <v>1475509</v>
          </cell>
          <cell r="E299" t="str">
            <v>ｶｹｶﾞﾜｼｶｲｹｲｶﾝﾘｼｬ</v>
          </cell>
          <cell r="F299" t="str">
            <v>掛川市会計管理者</v>
          </cell>
          <cell r="G299" t="str">
            <v>スルガ</v>
          </cell>
          <cell r="J299" t="str">
            <v>掛川支</v>
          </cell>
          <cell r="K299" t="str">
            <v>436-8650</v>
          </cell>
          <cell r="L299" t="str">
            <v>静岡県掛川市長谷一丁目1番地の1</v>
          </cell>
          <cell r="M299"/>
          <cell r="N299"/>
          <cell r="O299"/>
          <cell r="P299"/>
        </row>
        <row r="300">
          <cell r="B300" t="str">
            <v>静岡県下田市</v>
          </cell>
          <cell r="C300">
            <v>2221940</v>
          </cell>
          <cell r="D300" t="str">
            <v>0003095020</v>
          </cell>
          <cell r="E300" t="str">
            <v>ｼﾓﾀﾞｼ</v>
          </cell>
          <cell r="F300" t="str">
            <v>下田市</v>
          </cell>
          <cell r="G300" t="str">
            <v>三島信用</v>
          </cell>
          <cell r="I300" t="str">
            <v>○</v>
          </cell>
          <cell r="J300" t="str">
            <v>下田中央支</v>
          </cell>
          <cell r="K300" t="str">
            <v>415-8501</v>
          </cell>
          <cell r="L300" t="str">
            <v>静岡県下田市東本郷１－５－１８</v>
          </cell>
          <cell r="M300"/>
          <cell r="N300"/>
          <cell r="O300"/>
          <cell r="P300"/>
        </row>
        <row r="301">
          <cell r="B301" t="str">
            <v>静岡県湖西市</v>
          </cell>
          <cell r="C301">
            <v>2222160</v>
          </cell>
          <cell r="D301">
            <v>1371860</v>
          </cell>
          <cell r="K301" t="str">
            <v>431-0492</v>
          </cell>
          <cell r="L301" t="str">
            <v>静岡県湖西市吉美３２６８</v>
          </cell>
          <cell r="M301"/>
          <cell r="N301"/>
          <cell r="O301"/>
          <cell r="P301"/>
        </row>
        <row r="302">
          <cell r="B302" t="str">
            <v>静岡県田方郡函南町</v>
          </cell>
          <cell r="C302">
            <v>2232250</v>
          </cell>
          <cell r="D302" t="str">
            <v>002511</v>
          </cell>
          <cell r="E302" t="str">
            <v>ｶﾝﾅﾐﾁｮｳｶｲｹｲｶﾝﾘｼｬ</v>
          </cell>
          <cell r="F302" t="str">
            <v>函南町会計管理者</v>
          </cell>
          <cell r="G302" t="str">
            <v>スルガ</v>
          </cell>
          <cell r="H302" t="str">
            <v>○</v>
          </cell>
          <cell r="J302" t="str">
            <v>大場支</v>
          </cell>
          <cell r="K302" t="str">
            <v>419-0192</v>
          </cell>
          <cell r="L302" t="str">
            <v>静岡県田方郡函南町平井７１７－１３</v>
          </cell>
          <cell r="M302"/>
          <cell r="N302"/>
          <cell r="O302"/>
          <cell r="P302"/>
        </row>
        <row r="303">
          <cell r="B303" t="str">
            <v>静岡県駿東郡清水町</v>
          </cell>
          <cell r="C303">
            <v>2234170</v>
          </cell>
          <cell r="D303">
            <v>81040</v>
          </cell>
          <cell r="E303" t="str">
            <v>ｼﾐｽﾞﾁｮｳｶｲｹｲｶﾝﾘｼｬ</v>
          </cell>
          <cell r="F303" t="str">
            <v>清水町会計管理者</v>
          </cell>
          <cell r="G303" t="str">
            <v>スルガ</v>
          </cell>
          <cell r="H303" t="str">
            <v>○</v>
          </cell>
          <cell r="J303" t="str">
            <v>清水町支</v>
          </cell>
          <cell r="K303" t="str">
            <v xml:space="preserve">411-8650 </v>
          </cell>
          <cell r="L303" t="str">
            <v>静岡県駿東郡清水町堂庭２１０－１</v>
          </cell>
          <cell r="M303"/>
          <cell r="N303"/>
          <cell r="O303"/>
          <cell r="P303"/>
        </row>
        <row r="304">
          <cell r="B304" t="str">
            <v>静岡県駿東郡長泉町</v>
          </cell>
          <cell r="C304">
            <v>2234250</v>
          </cell>
          <cell r="D304" t="str">
            <v>01228579</v>
          </cell>
          <cell r="E304" t="str">
            <v>ﾅｶﾞｲｽﾞﾐﾁｮｳｶｲｹｲｶﾝﾘｼｬ</v>
          </cell>
          <cell r="F304" t="str">
            <v>長泉町会計管理者</v>
          </cell>
          <cell r="G304" t="str">
            <v>三島信用</v>
          </cell>
          <cell r="I304" t="str">
            <v>○</v>
          </cell>
          <cell r="J304" t="str">
            <v>下土狩支</v>
          </cell>
          <cell r="K304" t="str">
            <v>411-8668</v>
          </cell>
          <cell r="L304" t="str">
            <v>静岡県駿東郡長泉町中土狩８２８</v>
          </cell>
          <cell r="M304"/>
          <cell r="N304" t="str">
            <v>○</v>
          </cell>
          <cell r="O304">
            <v>49000</v>
          </cell>
          <cell r="P304">
            <v>49000</v>
          </cell>
        </row>
        <row r="305">
          <cell r="B305" t="str">
            <v>愛知県名古屋市</v>
          </cell>
          <cell r="C305">
            <v>2310290</v>
          </cell>
          <cell r="D305" t="str">
            <v>60000130314</v>
          </cell>
          <cell r="E305" t="str">
            <v>ﾅｺﾞﾔｼﾋｶﾞｼｸ</v>
          </cell>
          <cell r="F305" t="str">
            <v>名古屋市東区</v>
          </cell>
          <cell r="G305" t="str">
            <v>三菱東京ＵＦＪ</v>
          </cell>
          <cell r="H305" t="str">
            <v>○</v>
          </cell>
          <cell r="J305" t="str">
            <v>東支</v>
          </cell>
          <cell r="K305" t="str">
            <v>460-8201</v>
          </cell>
          <cell r="L305" t="str">
            <v>愛知県名古屋市中区丸の内三丁目10番4号(丸の内会館)</v>
          </cell>
          <cell r="M305" t="str">
            <v>○</v>
          </cell>
          <cell r="N305"/>
          <cell r="O305">
            <v>736300</v>
          </cell>
          <cell r="P305">
            <v>778600</v>
          </cell>
        </row>
        <row r="306">
          <cell r="B306" t="str">
            <v>愛知県豊橋市</v>
          </cell>
          <cell r="C306">
            <v>2320170</v>
          </cell>
          <cell r="D306">
            <v>40038618</v>
          </cell>
          <cell r="E306" t="str">
            <v>ﾄﾖﾊｼｼ</v>
          </cell>
          <cell r="F306" t="str">
            <v>豊橋市</v>
          </cell>
          <cell r="G306" t="str">
            <v>三菱東京ＵＦＪ</v>
          </cell>
          <cell r="H306" t="str">
            <v>○</v>
          </cell>
          <cell r="J306" t="str">
            <v>豊橋支</v>
          </cell>
          <cell r="K306" t="str">
            <v>440-8501</v>
          </cell>
          <cell r="L306" t="str">
            <v>愛知県豊橋市今橋町１</v>
          </cell>
          <cell r="M306"/>
          <cell r="N306"/>
          <cell r="O306"/>
          <cell r="P306"/>
        </row>
        <row r="307">
          <cell r="B307" t="str">
            <v>愛知県半田市</v>
          </cell>
          <cell r="C307">
            <v>2320500</v>
          </cell>
          <cell r="D307">
            <v>9620541</v>
          </cell>
          <cell r="E307" t="str">
            <v>ﾊﾝﾀﾞｼｶｲｹｲｶﾝﾘｼｬ</v>
          </cell>
          <cell r="F307" t="str">
            <v>半田市会計管理者</v>
          </cell>
          <cell r="G307" t="str">
            <v>三菱東京ＵＦＪ</v>
          </cell>
          <cell r="H307" t="str">
            <v>○</v>
          </cell>
          <cell r="J307" t="str">
            <v>半田支</v>
          </cell>
          <cell r="K307" t="str">
            <v>475-8666</v>
          </cell>
          <cell r="L307" t="str">
            <v>愛知県半田市東洋町２－１</v>
          </cell>
          <cell r="M307"/>
          <cell r="N307"/>
          <cell r="O307"/>
          <cell r="P307"/>
        </row>
        <row r="308">
          <cell r="B308" t="str">
            <v>愛知県岡崎市</v>
          </cell>
          <cell r="C308">
            <v>2320250</v>
          </cell>
          <cell r="E308" t="str">
            <v>ｵｶｻﾞｷｼｶｲｹｲｶﾝﾘｼｬ</v>
          </cell>
          <cell r="F308" t="str">
            <v>岡崎市会計管理者</v>
          </cell>
          <cell r="G308" t="str">
            <v>岡崎信用</v>
          </cell>
          <cell r="I308" t="str">
            <v>○</v>
          </cell>
          <cell r="J308" t="str">
            <v>本</v>
          </cell>
          <cell r="K308" t="str">
            <v>444-8601</v>
          </cell>
          <cell r="L308" t="str">
            <v>愛知県岡崎市十王町二丁目９</v>
          </cell>
          <cell r="M308"/>
          <cell r="N308"/>
          <cell r="O308"/>
          <cell r="P308"/>
        </row>
        <row r="309">
          <cell r="B309" t="str">
            <v>愛知県一宮市</v>
          </cell>
          <cell r="C309">
            <v>2320330</v>
          </cell>
          <cell r="D309">
            <v>580021221</v>
          </cell>
          <cell r="E309" t="str">
            <v>ｲﾁﾉﾐﾔｼ</v>
          </cell>
          <cell r="F309" t="str">
            <v>一宮市</v>
          </cell>
          <cell r="G309" t="str">
            <v>三菱東京ＵＦＪ</v>
          </cell>
          <cell r="H309" t="str">
            <v>○</v>
          </cell>
          <cell r="J309" t="str">
            <v>一宮支</v>
          </cell>
          <cell r="K309" t="str">
            <v>491-8501</v>
          </cell>
          <cell r="L309" t="str">
            <v>愛知県一宮市本町２－５－６</v>
          </cell>
          <cell r="M309"/>
          <cell r="N309"/>
          <cell r="O309"/>
          <cell r="P309"/>
        </row>
        <row r="310">
          <cell r="B310" t="str">
            <v>愛知県安城市</v>
          </cell>
          <cell r="C310">
            <v>2321220</v>
          </cell>
          <cell r="D310" t="str">
            <v>0000617588</v>
          </cell>
          <cell r="E310" t="str">
            <v>ｱﾝｼﾞｮｳｼｶｲｹｲｶﾝﾘｼｬ</v>
          </cell>
          <cell r="F310" t="str">
            <v>安城市会計管理者</v>
          </cell>
          <cell r="G310" t="str">
            <v>碧海信用</v>
          </cell>
          <cell r="I310" t="str">
            <v>○</v>
          </cell>
          <cell r="J310" t="str">
            <v>本店営業部</v>
          </cell>
          <cell r="K310" t="str">
            <v>446-8501</v>
          </cell>
          <cell r="L310" t="str">
            <v>愛知県安城市桜町18番23号</v>
          </cell>
          <cell r="M310"/>
          <cell r="N310" t="str">
            <v>○</v>
          </cell>
          <cell r="O310">
            <v>28900</v>
          </cell>
          <cell r="P310">
            <v>28900</v>
          </cell>
        </row>
        <row r="311">
          <cell r="B311" t="str">
            <v>愛知県小牧市</v>
          </cell>
          <cell r="C311">
            <v>2321900</v>
          </cell>
          <cell r="D311">
            <v>9199241</v>
          </cell>
          <cell r="E311" t="str">
            <v>ｺﾏｷｼ</v>
          </cell>
          <cell r="F311" t="str">
            <v>小牧市</v>
          </cell>
          <cell r="G311" t="str">
            <v>三菱東京ＵＦＪ</v>
          </cell>
          <cell r="H311" t="str">
            <v>○</v>
          </cell>
          <cell r="J311" t="str">
            <v>小牧支</v>
          </cell>
          <cell r="K311" t="str">
            <v>485-8650</v>
          </cell>
          <cell r="L311" t="str">
            <v>愛知県小牧市堀の内１－１</v>
          </cell>
          <cell r="M311"/>
          <cell r="N311"/>
          <cell r="O311"/>
          <cell r="P311"/>
        </row>
        <row r="312">
          <cell r="B312" t="str">
            <v>愛知県高浜市</v>
          </cell>
          <cell r="C312">
            <v>2322710</v>
          </cell>
          <cell r="D312">
            <v>9372890</v>
          </cell>
          <cell r="E312" t="str">
            <v>ﾀｶﾊﾏｼﾄﾘｱﾂｶｲｼｬｶｲｹｲｶﾝﾘｼｬ</v>
          </cell>
          <cell r="F312" t="str">
            <v>高浜市取扱者会計管理者</v>
          </cell>
          <cell r="G312" t="str">
            <v>岡崎信用</v>
          </cell>
          <cell r="I312" t="str">
            <v>○</v>
          </cell>
          <cell r="J312" t="str">
            <v>高浜支</v>
          </cell>
          <cell r="K312" t="str">
            <v>444-1398</v>
          </cell>
          <cell r="L312" t="str">
            <v>愛知県高浜市青木町４－１－２</v>
          </cell>
          <cell r="M312"/>
          <cell r="N312" t="str">
            <v>○</v>
          </cell>
          <cell r="O312">
            <v>32900</v>
          </cell>
          <cell r="P312">
            <v>32900</v>
          </cell>
        </row>
        <row r="313">
          <cell r="B313" t="str">
            <v>愛知県大府市</v>
          </cell>
          <cell r="C313">
            <v>2322380</v>
          </cell>
          <cell r="D313">
            <v>11068159</v>
          </cell>
          <cell r="E313" t="str">
            <v>ｵｵﾌﾞｼｶｲｹｲｶﾝﾘｼｬｸﾉﾉﾌﾞﾁｶ</v>
          </cell>
          <cell r="F313" t="str">
            <v>大府市会計管理者 久野 信親</v>
          </cell>
          <cell r="G313" t="str">
            <v>三菱東京ＵＦＪ</v>
          </cell>
          <cell r="H313" t="str">
            <v>○</v>
          </cell>
          <cell r="J313" t="str">
            <v>大府支</v>
          </cell>
          <cell r="K313" t="str">
            <v>474-8701</v>
          </cell>
          <cell r="L313" t="str">
            <v>愛知県大府市中央町５－７０</v>
          </cell>
          <cell r="M313"/>
          <cell r="N313"/>
          <cell r="O313"/>
          <cell r="P313"/>
        </row>
        <row r="314">
          <cell r="B314" t="str">
            <v>愛知県北名古屋市</v>
          </cell>
          <cell r="C314">
            <v>2323430</v>
          </cell>
          <cell r="F314" t="str">
            <v>北名古屋市</v>
          </cell>
          <cell r="J314" t="str">
            <v>北名古屋支</v>
          </cell>
          <cell r="M314"/>
          <cell r="N314"/>
          <cell r="O314"/>
          <cell r="P314"/>
        </row>
        <row r="315">
          <cell r="B315" t="str">
            <v>愛知県日進市</v>
          </cell>
          <cell r="C315">
            <v>2323010</v>
          </cell>
          <cell r="D315">
            <v>25689</v>
          </cell>
          <cell r="F315" t="str">
            <v>日進市</v>
          </cell>
          <cell r="J315" t="str">
            <v>日進支</v>
          </cell>
          <cell r="K315" t="str">
            <v>470-0192</v>
          </cell>
          <cell r="L315" t="str">
            <v>愛知県日進市蟹甲町池下２６８</v>
          </cell>
          <cell r="M315"/>
          <cell r="N315"/>
          <cell r="O315"/>
          <cell r="P315"/>
        </row>
        <row r="316">
          <cell r="B316" t="str">
            <v>愛知県清須市</v>
          </cell>
          <cell r="C316">
            <v>2323350</v>
          </cell>
          <cell r="D316">
            <v>40433184</v>
          </cell>
          <cell r="E316" t="str">
            <v>ｷﾖｽｼｶｲｹｲｶﾝﾘｼｬ</v>
          </cell>
          <cell r="F316" t="str">
            <v>清須市会計管理者</v>
          </cell>
          <cell r="G316" t="str">
            <v>三菱東京ＵＦＪ</v>
          </cell>
          <cell r="H316" t="str">
            <v>○</v>
          </cell>
          <cell r="J316" t="str">
            <v>尾張新川支</v>
          </cell>
          <cell r="K316" t="str">
            <v>452-8569</v>
          </cell>
          <cell r="L316" t="str">
            <v>愛知県清須市須ケ口1238</v>
          </cell>
          <cell r="M316"/>
          <cell r="N316"/>
          <cell r="O316"/>
          <cell r="P316"/>
        </row>
        <row r="317">
          <cell r="B317" t="str">
            <v>愛知県長久手市</v>
          </cell>
          <cell r="C317">
            <v>2323860</v>
          </cell>
          <cell r="D317">
            <v>1016542</v>
          </cell>
          <cell r="E317" t="str">
            <v>ﾅｶﾞｸﾃｼｶｲｹｲｶﾝﾘｼｬ</v>
          </cell>
          <cell r="F317" t="str">
            <v>長久手市会計管理者</v>
          </cell>
          <cell r="G317" t="str">
            <v>三菱東京ＵＦＪ</v>
          </cell>
          <cell r="H317" t="str">
            <v>○</v>
          </cell>
          <cell r="J317" t="str">
            <v>藤ヶ丘支</v>
          </cell>
          <cell r="K317" t="str">
            <v>480-1196</v>
          </cell>
          <cell r="L317" t="str">
            <v>愛知県長久手市岩作城の内60番地1</v>
          </cell>
          <cell r="M317"/>
          <cell r="N317"/>
          <cell r="O317"/>
          <cell r="P317"/>
        </row>
        <row r="318">
          <cell r="B318" t="str">
            <v>愛知県東浦町</v>
          </cell>
          <cell r="C318">
            <v>2344270</v>
          </cell>
          <cell r="D318">
            <v>8515824</v>
          </cell>
          <cell r="E318" t="str">
            <v>ﾋｶﾞｼｳﾗﾁｮｳｶｲｹｲｶﾝﾘｼｬ</v>
          </cell>
          <cell r="F318" t="str">
            <v>東浦町会計管理者</v>
          </cell>
          <cell r="G318" t="str">
            <v>三菱東京ＵＦＪ</v>
          </cell>
          <cell r="H318" t="str">
            <v>○</v>
          </cell>
          <cell r="J318" t="str">
            <v>刈谷支</v>
          </cell>
          <cell r="K318" t="str">
            <v>470-2192</v>
          </cell>
          <cell r="L318" t="str">
            <v>愛知県知多郡東浦町大字緒川字政所２０</v>
          </cell>
          <cell r="M318"/>
          <cell r="N318"/>
          <cell r="O318"/>
          <cell r="P318"/>
        </row>
        <row r="319">
          <cell r="B319" t="str">
            <v>愛知県知多郡武豊町</v>
          </cell>
          <cell r="C319">
            <v>2344780</v>
          </cell>
          <cell r="D319">
            <v>61154931</v>
          </cell>
          <cell r="E319" t="str">
            <v>ﾀｹﾄﾖﾁｮｳｶｲｹｲｶﾝﾘｼｬ</v>
          </cell>
          <cell r="F319" t="str">
            <v>武豊町会計管理者</v>
          </cell>
          <cell r="G319" t="str">
            <v>三菱東京ＵＦＪ</v>
          </cell>
          <cell r="H319" t="str">
            <v>○</v>
          </cell>
          <cell r="J319" t="str">
            <v>武豊支</v>
          </cell>
          <cell r="K319" t="str">
            <v>470-2392</v>
          </cell>
          <cell r="L319" t="str">
            <v>愛知県知多郡武豊町字長尾山２</v>
          </cell>
          <cell r="M319"/>
          <cell r="N319"/>
          <cell r="O319"/>
          <cell r="P319"/>
        </row>
        <row r="320">
          <cell r="B320" t="str">
            <v>愛知県愛知郡長久手町</v>
          </cell>
          <cell r="C320">
            <v>2330480</v>
          </cell>
          <cell r="D320">
            <v>16542</v>
          </cell>
          <cell r="E320" t="str">
            <v>ﾅｶﾞｸﾃﾏﾁ</v>
          </cell>
          <cell r="F320" t="str">
            <v>長久手町</v>
          </cell>
          <cell r="G320" t="str">
            <v>三菱東京ＵＦＪ</v>
          </cell>
          <cell r="H320" t="str">
            <v>○</v>
          </cell>
          <cell r="J320" t="str">
            <v>藤ヶ丘支</v>
          </cell>
          <cell r="K320" t="str">
            <v>480-1196</v>
          </cell>
          <cell r="L320" t="str">
            <v>愛知県愛知郡長久手町大字岩作字城の内６０－１</v>
          </cell>
          <cell r="M320"/>
          <cell r="N320"/>
          <cell r="O320"/>
          <cell r="P320"/>
        </row>
        <row r="321">
          <cell r="B321" t="str">
            <v>三重県津市</v>
          </cell>
          <cell r="C321">
            <v>2420120</v>
          </cell>
          <cell r="D321" t="str">
            <v>000914582</v>
          </cell>
          <cell r="E321" t="str">
            <v>ﾂｼ</v>
          </cell>
          <cell r="F321" t="str">
            <v>津市</v>
          </cell>
          <cell r="G321" t="str">
            <v>百五</v>
          </cell>
          <cell r="H321" t="str">
            <v>○</v>
          </cell>
          <cell r="J321" t="str">
            <v>津市役所出張所</v>
          </cell>
          <cell r="K321" t="str">
            <v>514-8611</v>
          </cell>
          <cell r="L321" t="str">
            <v>三重県津市西丸之内２３－１</v>
          </cell>
          <cell r="M321"/>
          <cell r="N321" t="str">
            <v>○</v>
          </cell>
          <cell r="O321">
            <v>127900</v>
          </cell>
          <cell r="P321">
            <v>127900</v>
          </cell>
        </row>
        <row r="322">
          <cell r="B322" t="str">
            <v>三重県四日市市</v>
          </cell>
          <cell r="C322">
            <v>2420210</v>
          </cell>
          <cell r="D322" t="str">
            <v>0040641414</v>
          </cell>
          <cell r="E322" t="str">
            <v>ﾖﾂｶｲﾁｼｶｲｹｲｶﾝﾘｼｬ</v>
          </cell>
          <cell r="F322" t="str">
            <v>四日市市会計管理者</v>
          </cell>
          <cell r="G322" t="str">
            <v>三重</v>
          </cell>
          <cell r="H322" t="str">
            <v>○</v>
          </cell>
          <cell r="J322" t="str">
            <v>本店営業部</v>
          </cell>
          <cell r="K322" t="str">
            <v>510-8601</v>
          </cell>
          <cell r="L322" t="str">
            <v>三重県四日市市諏訪町１－５</v>
          </cell>
          <cell r="M322"/>
          <cell r="N322" t="str">
            <v>○</v>
          </cell>
          <cell r="O322">
            <v>119700</v>
          </cell>
          <cell r="P322">
            <v>119700</v>
          </cell>
        </row>
        <row r="323">
          <cell r="B323" t="str">
            <v>三重県伊勢市</v>
          </cell>
          <cell r="C323">
            <v>2420390</v>
          </cell>
          <cell r="D323">
            <v>5121130</v>
          </cell>
          <cell r="E323" t="str">
            <v>ｲｾｼ</v>
          </cell>
          <cell r="F323" t="str">
            <v>伊勢市</v>
          </cell>
          <cell r="G323" t="str">
            <v>百五</v>
          </cell>
          <cell r="H323" t="str">
            <v>○</v>
          </cell>
          <cell r="J323" t="str">
            <v>伊勢支</v>
          </cell>
          <cell r="K323" t="str">
            <v>516-8601</v>
          </cell>
          <cell r="L323" t="str">
            <v>三重県伊勢市岩渕１－７－２９</v>
          </cell>
          <cell r="M323"/>
          <cell r="N323"/>
          <cell r="O323"/>
          <cell r="P323"/>
        </row>
        <row r="324">
          <cell r="B324" t="str">
            <v>三重県桑名市</v>
          </cell>
          <cell r="C324">
            <v>2420550</v>
          </cell>
          <cell r="D324">
            <v>100911363</v>
          </cell>
          <cell r="E324" t="str">
            <v>ｸﾜﾅｼ</v>
          </cell>
          <cell r="F324" t="str">
            <v>桑名市</v>
          </cell>
          <cell r="G324" t="str">
            <v>大垣共立</v>
          </cell>
          <cell r="H324" t="str">
            <v>○</v>
          </cell>
          <cell r="J324" t="str">
            <v>桑名支</v>
          </cell>
          <cell r="K324" t="str">
            <v>511-8601</v>
          </cell>
          <cell r="L324" t="str">
            <v>三重県桑名市中央町２－３７</v>
          </cell>
          <cell r="M324"/>
          <cell r="N324"/>
          <cell r="O324"/>
          <cell r="P324"/>
        </row>
        <row r="325">
          <cell r="B325" t="str">
            <v>三重県鈴鹿市</v>
          </cell>
          <cell r="C325">
            <v>2420710</v>
          </cell>
          <cell r="D325" t="str">
            <v>750175-2</v>
          </cell>
          <cell r="E325" t="str">
            <v>ｽｽﾞｶｼ</v>
          </cell>
          <cell r="F325" t="str">
            <v>鈴鹿市</v>
          </cell>
          <cell r="G325" t="str">
            <v>三重</v>
          </cell>
          <cell r="H325" t="str">
            <v>○</v>
          </cell>
          <cell r="J325" t="str">
            <v>鈴鹿支</v>
          </cell>
          <cell r="K325" t="str">
            <v>513-8701</v>
          </cell>
          <cell r="L325" t="str">
            <v>三重県鈴鹿市神戸１－１８－１８</v>
          </cell>
          <cell r="M325"/>
          <cell r="N325"/>
          <cell r="O325"/>
          <cell r="P325"/>
        </row>
        <row r="326">
          <cell r="B326" t="str">
            <v>三重県名張市</v>
          </cell>
          <cell r="C326">
            <v>2420800</v>
          </cell>
          <cell r="D326">
            <v>7582731</v>
          </cell>
          <cell r="E326" t="str">
            <v>ﾅﾊﾞﾘｼｶｲｹｲｶﾝﾘｼｬ</v>
          </cell>
          <cell r="F326" t="str">
            <v>名張市会計管理者</v>
          </cell>
          <cell r="G326" t="str">
            <v>百五</v>
          </cell>
          <cell r="H326" t="str">
            <v>○</v>
          </cell>
          <cell r="J326" t="str">
            <v>名張支</v>
          </cell>
          <cell r="K326" t="str">
            <v>518-0492</v>
          </cell>
          <cell r="L326" t="str">
            <v>三重県名張市鴻之台１－１</v>
          </cell>
          <cell r="M326"/>
          <cell r="N326"/>
          <cell r="O326"/>
          <cell r="P326"/>
        </row>
        <row r="327">
          <cell r="B327" t="str">
            <v>三重県熊野市</v>
          </cell>
          <cell r="C327">
            <v>2421280</v>
          </cell>
          <cell r="M327"/>
          <cell r="N327"/>
          <cell r="O327"/>
          <cell r="P327"/>
        </row>
        <row r="328">
          <cell r="B328" t="str">
            <v>滋賀県大津市</v>
          </cell>
          <cell r="C328">
            <v>2520180</v>
          </cell>
          <cell r="D328">
            <v>606435439</v>
          </cell>
          <cell r="E328" t="str">
            <v>ｵｵﾂｼ</v>
          </cell>
          <cell r="F328" t="str">
            <v>大津市</v>
          </cell>
          <cell r="G328" t="str">
            <v>滋賀</v>
          </cell>
          <cell r="H328" t="str">
            <v>○</v>
          </cell>
          <cell r="J328" t="str">
            <v>大津市役所出張所</v>
          </cell>
          <cell r="K328" t="str">
            <v>520-8575</v>
          </cell>
          <cell r="L328" t="str">
            <v>滋賀県大津市御陵町３－１</v>
          </cell>
          <cell r="M328"/>
          <cell r="N328" t="str">
            <v>○</v>
          </cell>
          <cell r="O328">
            <v>80400</v>
          </cell>
          <cell r="P328">
            <v>80400</v>
          </cell>
        </row>
        <row r="329">
          <cell r="B329" t="str">
            <v>滋賀県彦根市</v>
          </cell>
          <cell r="C329">
            <v>2520260</v>
          </cell>
          <cell r="D329">
            <v>7622503</v>
          </cell>
          <cell r="E329" t="str">
            <v>ﾋｺﾈｼ</v>
          </cell>
          <cell r="F329" t="str">
            <v>彦根市</v>
          </cell>
          <cell r="G329" t="str">
            <v>滋賀</v>
          </cell>
          <cell r="H329" t="str">
            <v>○</v>
          </cell>
          <cell r="J329" t="str">
            <v>彦根支</v>
          </cell>
          <cell r="K329" t="str">
            <v>522-8501</v>
          </cell>
          <cell r="L329" t="str">
            <v>滋賀県彦根市元町４－２</v>
          </cell>
          <cell r="M329"/>
          <cell r="N329"/>
          <cell r="O329"/>
          <cell r="P329"/>
        </row>
        <row r="330">
          <cell r="B330" t="str">
            <v>滋賀県長浜市</v>
          </cell>
          <cell r="C330" t="str">
            <v>2520340</v>
          </cell>
          <cell r="D330">
            <v>8000062</v>
          </cell>
          <cell r="E330" t="str">
            <v>ﾅｶﾞﾊﾏｼｶｲｹｲｶﾝﾘｼｬ</v>
          </cell>
          <cell r="F330" t="str">
            <v>長浜市会計管理者</v>
          </cell>
          <cell r="G330" t="str">
            <v>滋賀</v>
          </cell>
          <cell r="H330" t="str">
            <v>○</v>
          </cell>
          <cell r="J330" t="str">
            <v>長浜支</v>
          </cell>
          <cell r="K330" t="str">
            <v>526-8501</v>
          </cell>
          <cell r="L330" t="str">
            <v>滋賀県長浜市八幡東町６３２番地</v>
          </cell>
          <cell r="M330"/>
          <cell r="N330" t="str">
            <v>○</v>
          </cell>
          <cell r="O330">
            <v>42900</v>
          </cell>
          <cell r="P330">
            <v>42900</v>
          </cell>
        </row>
        <row r="331">
          <cell r="B331" t="str">
            <v>滋賀県近江八幡市</v>
          </cell>
          <cell r="C331">
            <v>2520420</v>
          </cell>
          <cell r="D331">
            <v>9815016</v>
          </cell>
          <cell r="E331" t="str">
            <v>ｵｳﾐﾊﾁﾏﾝｼ</v>
          </cell>
          <cell r="F331" t="str">
            <v>近江八幡市</v>
          </cell>
          <cell r="G331" t="str">
            <v>滋賀</v>
          </cell>
          <cell r="H331" t="str">
            <v>○</v>
          </cell>
          <cell r="J331" t="str">
            <v>八幡支</v>
          </cell>
          <cell r="K331" t="str">
            <v>523-8501</v>
          </cell>
          <cell r="L331" t="str">
            <v>滋賀県近江八幡市桜宮町２３６</v>
          </cell>
          <cell r="M331"/>
          <cell r="N331"/>
          <cell r="O331"/>
          <cell r="P331"/>
        </row>
        <row r="332">
          <cell r="B332" t="str">
            <v>滋賀県草津市</v>
          </cell>
          <cell r="C332">
            <v>2520690</v>
          </cell>
          <cell r="D332">
            <v>29221033</v>
          </cell>
          <cell r="E332" t="str">
            <v>ｸｻﾂｼ</v>
          </cell>
          <cell r="F332" t="str">
            <v>草津市</v>
          </cell>
          <cell r="G332" t="str">
            <v>滋賀</v>
          </cell>
          <cell r="H332" t="str">
            <v>○</v>
          </cell>
          <cell r="J332" t="str">
            <v>草津市役所出張所</v>
          </cell>
          <cell r="K332" t="str">
            <v>525-8588</v>
          </cell>
          <cell r="L332" t="str">
            <v>滋賀県草津市草津３－１３－３０</v>
          </cell>
          <cell r="M332"/>
          <cell r="N332" t="str">
            <v>○</v>
          </cell>
          <cell r="O332">
            <v>67700</v>
          </cell>
          <cell r="P332">
            <v>67700</v>
          </cell>
        </row>
        <row r="333">
          <cell r="B333" t="str">
            <v>滋賀県守山市</v>
          </cell>
          <cell r="C333">
            <v>2520770</v>
          </cell>
          <cell r="D333">
            <v>612352</v>
          </cell>
          <cell r="E333" t="str">
            <v>ﾓﾘﾔﾏｼｶｲｹｲｶﾝﾘｼｬ</v>
          </cell>
          <cell r="F333" t="str">
            <v>守山市会計管理者</v>
          </cell>
          <cell r="G333" t="str">
            <v>滋賀</v>
          </cell>
          <cell r="H333" t="str">
            <v>○</v>
          </cell>
          <cell r="J333" t="str">
            <v>守山支</v>
          </cell>
          <cell r="K333" t="str">
            <v xml:space="preserve">524-8585 </v>
          </cell>
          <cell r="L333" t="str">
            <v>滋賀県守山市吉身２－５－２２</v>
          </cell>
          <cell r="M333"/>
          <cell r="N333" t="str">
            <v>○</v>
          </cell>
          <cell r="O333">
            <v>17100</v>
          </cell>
          <cell r="P333">
            <v>17100</v>
          </cell>
        </row>
        <row r="334">
          <cell r="B334" t="str">
            <v>滋賀県甲賀市</v>
          </cell>
          <cell r="C334">
            <v>2520930</v>
          </cell>
          <cell r="D334">
            <v>71016520</v>
          </cell>
          <cell r="E334" t="str">
            <v>ｺｳｶｼｶｲｹｲｶﾝﾘｼｬ</v>
          </cell>
          <cell r="F334" t="str">
            <v>甲賀市会計管理者</v>
          </cell>
          <cell r="G334" t="str">
            <v>滋賀</v>
          </cell>
          <cell r="H334" t="str">
            <v>○</v>
          </cell>
          <cell r="J334" t="str">
            <v>水口支</v>
          </cell>
          <cell r="K334" t="str">
            <v xml:space="preserve">528-8502 </v>
          </cell>
          <cell r="L334" t="str">
            <v>滋賀県甲賀市水口町水口６０５３</v>
          </cell>
          <cell r="M334"/>
          <cell r="N334"/>
          <cell r="O334"/>
          <cell r="P334"/>
        </row>
        <row r="335">
          <cell r="B335" t="str">
            <v>滋賀県湖南市</v>
          </cell>
          <cell r="C335">
            <v>2521150</v>
          </cell>
          <cell r="D335">
            <v>30021218</v>
          </cell>
          <cell r="E335" t="str">
            <v>ｺﾅﾝｼ</v>
          </cell>
          <cell r="F335" t="str">
            <v>湖南市</v>
          </cell>
          <cell r="G335" t="str">
            <v>滋賀</v>
          </cell>
          <cell r="H335" t="str">
            <v>○</v>
          </cell>
          <cell r="J335" t="str">
            <v>甲西中央支</v>
          </cell>
          <cell r="K335" t="str">
            <v>520-3288</v>
          </cell>
          <cell r="L335" t="str">
            <v>滋賀県湖南市中央１－１</v>
          </cell>
          <cell r="M335"/>
          <cell r="N335"/>
          <cell r="O335"/>
          <cell r="P335"/>
        </row>
        <row r="336">
          <cell r="B336" t="str">
            <v>滋賀県米原市</v>
          </cell>
          <cell r="C336">
            <v>2521400</v>
          </cell>
          <cell r="D336">
            <v>70066459</v>
          </cell>
          <cell r="E336" t="str">
            <v>ﾏｲﾊﾞﾗｼ</v>
          </cell>
          <cell r="F336" t="str">
            <v>米原市</v>
          </cell>
          <cell r="G336" t="str">
            <v>滋賀</v>
          </cell>
          <cell r="H336" t="str">
            <v>○</v>
          </cell>
          <cell r="J336" t="str">
            <v>米原支</v>
          </cell>
          <cell r="K336" t="str">
            <v>521-8601</v>
          </cell>
          <cell r="L336" t="str">
            <v>滋賀県米原市顔戸４８８－３</v>
          </cell>
          <cell r="M336"/>
          <cell r="N336"/>
          <cell r="O336"/>
          <cell r="P336"/>
        </row>
        <row r="337">
          <cell r="B337" t="str">
            <v>滋賀県東近江市</v>
          </cell>
          <cell r="C337">
            <v>2521310</v>
          </cell>
          <cell r="D337" t="str">
            <v>07301804</v>
          </cell>
          <cell r="E337" t="str">
            <v>ﾋｶﾞｼｵｳﾐｼ</v>
          </cell>
          <cell r="F337" t="str">
            <v>東近江市</v>
          </cell>
          <cell r="G337" t="str">
            <v>滋賀</v>
          </cell>
          <cell r="H337" t="str">
            <v>○</v>
          </cell>
          <cell r="J337" t="str">
            <v>八日市東支</v>
          </cell>
          <cell r="K337" t="str">
            <v xml:space="preserve">527-8527 </v>
          </cell>
          <cell r="L337" t="str">
            <v>滋賀県東近江市八日市緑町10番5号</v>
          </cell>
          <cell r="M337"/>
          <cell r="N337"/>
          <cell r="O337"/>
          <cell r="P337"/>
        </row>
        <row r="338">
          <cell r="B338" t="str">
            <v>京都府京都市</v>
          </cell>
          <cell r="C338">
            <v>2610090</v>
          </cell>
          <cell r="D338">
            <v>627410</v>
          </cell>
          <cell r="E338" t="str">
            <v>ｷｮｳﾄｼ</v>
          </cell>
          <cell r="F338" t="str">
            <v>京都市</v>
          </cell>
          <cell r="G338" t="str">
            <v>三菱東京ＵＦＪ</v>
          </cell>
          <cell r="H338" t="str">
            <v>○</v>
          </cell>
          <cell r="J338" t="str">
            <v>京都支</v>
          </cell>
          <cell r="K338" t="str">
            <v>604-8171</v>
          </cell>
          <cell r="L338" t="str">
            <v>京都府京都市中京区烏丸通御池下る虎屋町５６６－１</v>
          </cell>
          <cell r="M338"/>
          <cell r="N338" t="str">
            <v>○</v>
          </cell>
          <cell r="O338">
            <v>273500</v>
          </cell>
          <cell r="P338">
            <v>273500</v>
          </cell>
        </row>
        <row r="339">
          <cell r="B339" t="str">
            <v>京都府長岡京市</v>
          </cell>
          <cell r="C339">
            <v>2620990</v>
          </cell>
          <cell r="D339">
            <v>6490384</v>
          </cell>
          <cell r="E339" t="str">
            <v>ﾅｶﾞｵｶｷｮｳｼｶｲｹｲｶﾝﾘｼｬ</v>
          </cell>
          <cell r="F339" t="str">
            <v>長岡京市会計管理者</v>
          </cell>
          <cell r="G339" t="str">
            <v>京都</v>
          </cell>
          <cell r="H339" t="str">
            <v>○</v>
          </cell>
          <cell r="J339" t="str">
            <v>長岡支</v>
          </cell>
          <cell r="K339" t="str">
            <v>617-8501</v>
          </cell>
          <cell r="L339" t="str">
            <v>京都府長岡京市開田１－１－１</v>
          </cell>
          <cell r="M339"/>
          <cell r="N339"/>
          <cell r="O339"/>
          <cell r="P339"/>
        </row>
        <row r="340">
          <cell r="B340" t="str">
            <v>京都府福知山市</v>
          </cell>
          <cell r="C340">
            <v>2620130</v>
          </cell>
          <cell r="E340" t="str">
            <v>ﾌｸﾁﾔﾏｼｶｲｹｲｶﾝﾘｼｬ</v>
          </cell>
          <cell r="F340" t="str">
            <v>福知山市会計管理者</v>
          </cell>
          <cell r="G340" t="str">
            <v>京都</v>
          </cell>
          <cell r="H340" t="str">
            <v>○</v>
          </cell>
          <cell r="J340" t="str">
            <v>福知山支</v>
          </cell>
          <cell r="K340" t="str">
            <v>620-8501</v>
          </cell>
          <cell r="L340" t="str">
            <v>京都府福知山市内記１３番地の１</v>
          </cell>
          <cell r="M340"/>
          <cell r="N340"/>
          <cell r="O340"/>
          <cell r="P340"/>
        </row>
        <row r="341">
          <cell r="B341" t="str">
            <v>京都府宇治市</v>
          </cell>
          <cell r="C341">
            <v>2620480</v>
          </cell>
          <cell r="D341">
            <v>6757189</v>
          </cell>
          <cell r="E341" t="str">
            <v>ｳｼﾞｼｶｲｹｲｶﾝﾘｼｬ</v>
          </cell>
          <cell r="F341" t="str">
            <v>宇治市会計管理者</v>
          </cell>
          <cell r="G341" t="str">
            <v>京都</v>
          </cell>
          <cell r="H341" t="str">
            <v>○</v>
          </cell>
          <cell r="J341" t="str">
            <v>宇治支</v>
          </cell>
          <cell r="K341" t="str">
            <v>611-8501</v>
          </cell>
          <cell r="L341" t="str">
            <v>京都府宇治市宇治琵琶３３番地</v>
          </cell>
          <cell r="M341"/>
          <cell r="N341"/>
          <cell r="O341"/>
          <cell r="P341"/>
        </row>
        <row r="342">
          <cell r="B342" t="str">
            <v>京都府城陽市</v>
          </cell>
          <cell r="C342">
            <v>2620720</v>
          </cell>
          <cell r="M342"/>
          <cell r="N342"/>
          <cell r="O342"/>
          <cell r="P342"/>
        </row>
        <row r="343">
          <cell r="B343" t="str">
            <v>京都府向日市</v>
          </cell>
          <cell r="C343">
            <v>2620810</v>
          </cell>
          <cell r="D343">
            <v>345966</v>
          </cell>
          <cell r="E343" t="str">
            <v>ﾑｺｳｼ</v>
          </cell>
          <cell r="F343" t="str">
            <v>向日市</v>
          </cell>
          <cell r="G343" t="str">
            <v>京都</v>
          </cell>
          <cell r="H343" t="str">
            <v>○</v>
          </cell>
          <cell r="J343" t="str">
            <v>向日町支</v>
          </cell>
          <cell r="K343" t="str">
            <v>617-8665</v>
          </cell>
          <cell r="L343" t="str">
            <v>京都府向日市寺戸町中野２０</v>
          </cell>
          <cell r="M343"/>
          <cell r="N343"/>
          <cell r="O343"/>
          <cell r="P343"/>
        </row>
        <row r="344">
          <cell r="B344" t="str">
            <v>京都府木津川市</v>
          </cell>
          <cell r="C344">
            <v>2621450</v>
          </cell>
          <cell r="D344">
            <v>8921601</v>
          </cell>
          <cell r="E344" t="str">
            <v>ｷﾂﾞｶﾞﾜｼｶｲｹｲｶﾝﾘｼｬ</v>
          </cell>
          <cell r="F344" t="str">
            <v>木津川市会計管理者</v>
          </cell>
          <cell r="G344" t="str">
            <v>南都</v>
          </cell>
          <cell r="H344" t="str">
            <v>○</v>
          </cell>
          <cell r="J344" t="str">
            <v>木津支</v>
          </cell>
          <cell r="K344" t="str">
            <v>619-0286</v>
          </cell>
          <cell r="L344" t="str">
            <v>京都府木津川市木津南垣外１１０－９</v>
          </cell>
          <cell r="M344"/>
          <cell r="N344"/>
          <cell r="O344"/>
          <cell r="P344"/>
        </row>
        <row r="345">
          <cell r="B345" t="str">
            <v>京都府与謝郡与謝野町</v>
          </cell>
          <cell r="C345" t="str">
            <v>2646520</v>
          </cell>
          <cell r="E345" t="str">
            <v>ﾖｻﾉﾁｮｳｶｲｹｲｶﾝﾘｼｬ ｺｲｹｼﾝｽｹ</v>
          </cell>
          <cell r="F345" t="str">
            <v>与謝野町会計管理者 小池 信助</v>
          </cell>
          <cell r="G345" t="str">
            <v>京都</v>
          </cell>
          <cell r="H345" t="str">
            <v>○</v>
          </cell>
          <cell r="J345" t="str">
            <v>岩滝支</v>
          </cell>
          <cell r="K345" t="str">
            <v>629-2292</v>
          </cell>
          <cell r="L345" t="str">
            <v>京都府与謝野郡与謝野町字岩滝１７９８番地１</v>
          </cell>
          <cell r="M345"/>
          <cell r="N345" t="str">
            <v>○</v>
          </cell>
          <cell r="O345">
            <v>20200</v>
          </cell>
          <cell r="P345">
            <v>20200</v>
          </cell>
        </row>
        <row r="346">
          <cell r="B346" t="str">
            <v>大阪府大阪市</v>
          </cell>
          <cell r="C346">
            <v>2710040</v>
          </cell>
          <cell r="D346">
            <v>264278</v>
          </cell>
          <cell r="E346" t="str">
            <v>ｵｵｻｶｼｶｲｹｲｶﾝﾘｼｬ</v>
          </cell>
          <cell r="F346" t="str">
            <v>大阪市会計管理者</v>
          </cell>
          <cell r="G346" t="str">
            <v>三井住友</v>
          </cell>
          <cell r="H346" t="str">
            <v>○</v>
          </cell>
          <cell r="J346" t="str">
            <v>大阪公務部</v>
          </cell>
          <cell r="K346" t="str">
            <v>541-8551</v>
          </cell>
          <cell r="L346" t="str">
            <v>大阪府大阪市中央区船場中央１－４－３－２０３</v>
          </cell>
          <cell r="M346"/>
          <cell r="N346" t="str">
            <v>○</v>
          </cell>
          <cell r="O346">
            <v>173000</v>
          </cell>
          <cell r="P346">
            <v>173000</v>
          </cell>
        </row>
        <row r="347">
          <cell r="B347" t="str">
            <v>大阪府堺市</v>
          </cell>
          <cell r="C347">
            <v>2720190</v>
          </cell>
          <cell r="D347">
            <v>752601793</v>
          </cell>
          <cell r="E347" t="str">
            <v>ｻｶｲｼｶｲｹｲｶﾝﾘｼｬ</v>
          </cell>
          <cell r="F347" t="str">
            <v>堺市会計管理者</v>
          </cell>
          <cell r="G347" t="str">
            <v>三菱東京ＵＦＪ</v>
          </cell>
          <cell r="H347" t="str">
            <v>○</v>
          </cell>
          <cell r="J347" t="str">
            <v>堺支</v>
          </cell>
          <cell r="K347" t="str">
            <v>590-0078</v>
          </cell>
          <cell r="L347" t="str">
            <v>大阪府堺市堺区南瓦町３－１</v>
          </cell>
          <cell r="M347"/>
          <cell r="N347" t="str">
            <v>○</v>
          </cell>
          <cell r="O347">
            <v>149100</v>
          </cell>
          <cell r="P347">
            <v>149100</v>
          </cell>
        </row>
        <row r="348">
          <cell r="B348" t="str">
            <v>大阪府岸和田市</v>
          </cell>
          <cell r="C348">
            <v>2720270</v>
          </cell>
          <cell r="D348">
            <v>900197</v>
          </cell>
          <cell r="E348" t="str">
            <v>ｷｼﾜﾀﾞｼ</v>
          </cell>
          <cell r="F348" t="str">
            <v>岸和田市</v>
          </cell>
          <cell r="G348" t="str">
            <v>三井住友</v>
          </cell>
          <cell r="H348" t="str">
            <v>○</v>
          </cell>
          <cell r="J348" t="str">
            <v>岸和田支</v>
          </cell>
          <cell r="K348" t="str">
            <v>596-8510</v>
          </cell>
          <cell r="L348" t="str">
            <v>大阪府岸和田市岸城町７－１</v>
          </cell>
          <cell r="M348"/>
          <cell r="N348"/>
          <cell r="O348"/>
          <cell r="P348"/>
        </row>
        <row r="349">
          <cell r="B349" t="str">
            <v>大阪府豊中市</v>
          </cell>
          <cell r="C349">
            <v>2720350</v>
          </cell>
          <cell r="D349" t="str">
            <v>00182206</v>
          </cell>
          <cell r="E349" t="str">
            <v>ﾄﾖﾅｶｼ</v>
          </cell>
          <cell r="F349" t="str">
            <v>豊中市</v>
          </cell>
          <cell r="G349" t="str">
            <v>池田泉州</v>
          </cell>
          <cell r="H349" t="str">
            <v>○</v>
          </cell>
          <cell r="J349" t="str">
            <v>豊中支</v>
          </cell>
          <cell r="K349" t="str">
            <v>561-8501</v>
          </cell>
          <cell r="L349" t="str">
            <v>大阪府豊中市中桜塚３－１－１</v>
          </cell>
          <cell r="M349"/>
          <cell r="N349" t="str">
            <v>○</v>
          </cell>
          <cell r="O349">
            <v>186400</v>
          </cell>
          <cell r="P349">
            <v>186400</v>
          </cell>
        </row>
        <row r="350">
          <cell r="B350" t="str">
            <v>大阪府池田市</v>
          </cell>
          <cell r="C350">
            <v>2720430</v>
          </cell>
          <cell r="D350" t="str">
            <v>81110863</v>
          </cell>
          <cell r="E350" t="str">
            <v>ｲｹﾀﾞｼ</v>
          </cell>
          <cell r="F350" t="str">
            <v>池田市</v>
          </cell>
          <cell r="G350" t="str">
            <v>池田泉州</v>
          </cell>
          <cell r="H350" t="str">
            <v>○</v>
          </cell>
          <cell r="J350" t="str">
            <v>池田営業部</v>
          </cell>
          <cell r="K350" t="str">
            <v>563-8666</v>
          </cell>
          <cell r="L350" t="str">
            <v>大阪府池田市城南１－１－１</v>
          </cell>
          <cell r="M350"/>
          <cell r="N350" t="str">
            <v>○</v>
          </cell>
          <cell r="O350">
            <v>42900</v>
          </cell>
          <cell r="P350">
            <v>42900</v>
          </cell>
        </row>
        <row r="351">
          <cell r="B351" t="str">
            <v>大阪府吹田市</v>
          </cell>
          <cell r="C351">
            <v>2720510</v>
          </cell>
          <cell r="D351">
            <v>50972909</v>
          </cell>
          <cell r="E351" t="str">
            <v>ｽｲﾀｼ</v>
          </cell>
          <cell r="F351" t="str">
            <v>吹田市</v>
          </cell>
          <cell r="G351" t="str">
            <v>りそな</v>
          </cell>
          <cell r="H351" t="str">
            <v>○</v>
          </cell>
          <cell r="J351" t="str">
            <v>吹田支</v>
          </cell>
          <cell r="K351" t="str">
            <v>564-8550</v>
          </cell>
          <cell r="L351" t="str">
            <v>大阪府吹田市泉町１－３－４０</v>
          </cell>
          <cell r="M351"/>
          <cell r="N351" t="str">
            <v>○</v>
          </cell>
          <cell r="O351">
            <v>157100</v>
          </cell>
          <cell r="P351">
            <v>157100</v>
          </cell>
        </row>
        <row r="352">
          <cell r="B352" t="str">
            <v>大阪府泉大津市</v>
          </cell>
          <cell r="C352">
            <v>2720600</v>
          </cell>
          <cell r="D352">
            <v>7022862</v>
          </cell>
          <cell r="E352" t="str">
            <v>ｲｽﾞﾐｵｵﾂｼｶｲｹｲｶﾝﾘｼｬ</v>
          </cell>
          <cell r="F352" t="str">
            <v>泉大津市会計管理者</v>
          </cell>
          <cell r="G352" t="str">
            <v>池田泉州</v>
          </cell>
          <cell r="H352" t="str">
            <v>○</v>
          </cell>
          <cell r="J352" t="str">
            <v>泉大津支</v>
          </cell>
          <cell r="K352" t="str">
            <v>595-8686</v>
          </cell>
          <cell r="L352" t="str">
            <v>大阪府泉大津市東雲町９－１２</v>
          </cell>
          <cell r="M352"/>
          <cell r="N352"/>
          <cell r="O352"/>
          <cell r="P352"/>
        </row>
        <row r="353">
          <cell r="B353" t="str">
            <v>大阪府高槻市</v>
          </cell>
          <cell r="C353">
            <v>2720780</v>
          </cell>
          <cell r="D353" t="str">
            <v>54-08602-7</v>
          </cell>
          <cell r="E353" t="str">
            <v>ﾀｶﾂｷｼｶｲｹｲｶﾝﾘｼｬ</v>
          </cell>
          <cell r="F353" t="str">
            <v>高槻市会計管理者</v>
          </cell>
          <cell r="G353" t="str">
            <v>三井住友</v>
          </cell>
          <cell r="H353" t="str">
            <v>○</v>
          </cell>
          <cell r="J353" t="str">
            <v>高槻支</v>
          </cell>
          <cell r="K353" t="str">
            <v>569-0067</v>
          </cell>
          <cell r="L353" t="str">
            <v>大阪府高槻市桃園町２－１</v>
          </cell>
          <cell r="M353"/>
          <cell r="N353" t="str">
            <v>○</v>
          </cell>
          <cell r="O353">
            <v>17200</v>
          </cell>
          <cell r="P353">
            <v>17200</v>
          </cell>
        </row>
        <row r="354">
          <cell r="B354" t="str">
            <v>大阪府貝塚市</v>
          </cell>
          <cell r="C354">
            <v>2720860</v>
          </cell>
          <cell r="D354" t="str">
            <v>0893428</v>
          </cell>
          <cell r="E354" t="str">
            <v>ｶｲﾂﾞｶｼｶｲｹｲｶﾝﾘｼｬ ﾉﾑﾗ ｹｲｲﾁ</v>
          </cell>
          <cell r="F354" t="str">
            <v>貝塚市会計管理者 野村 圭一</v>
          </cell>
          <cell r="G354" t="str">
            <v>三井住友</v>
          </cell>
          <cell r="H354" t="str">
            <v>○</v>
          </cell>
          <cell r="J354" t="str">
            <v>貝塚支</v>
          </cell>
          <cell r="K354" t="str">
            <v>597-8585</v>
          </cell>
          <cell r="L354" t="str">
            <v>大阪府貝塚市畠中１－１７－１</v>
          </cell>
          <cell r="M354"/>
          <cell r="N354" t="str">
            <v>○</v>
          </cell>
          <cell r="O354">
            <v>52600</v>
          </cell>
          <cell r="P354">
            <v>52600</v>
          </cell>
        </row>
        <row r="355">
          <cell r="B355" t="str">
            <v>大阪府守口市</v>
          </cell>
          <cell r="C355">
            <v>2720940</v>
          </cell>
          <cell r="D355">
            <v>21011983</v>
          </cell>
          <cell r="E355" t="str">
            <v>ﾓﾘｸﾞﾁｼｶｲｹｲｶﾝﾘｼｬ</v>
          </cell>
          <cell r="F355" t="str">
            <v>守口市会計管理者</v>
          </cell>
          <cell r="G355" t="str">
            <v>三菱東京ＵＦＪ</v>
          </cell>
          <cell r="H355" t="str">
            <v>○</v>
          </cell>
          <cell r="J355" t="str">
            <v>守口支</v>
          </cell>
          <cell r="K355" t="str">
            <v>570-8666</v>
          </cell>
          <cell r="L355" t="str">
            <v>大阪府守口市京阪本通２－５－５</v>
          </cell>
          <cell r="M355"/>
          <cell r="N355"/>
          <cell r="O355"/>
          <cell r="P355"/>
        </row>
        <row r="356">
          <cell r="B356" t="str">
            <v>大阪府枚方市</v>
          </cell>
          <cell r="C356">
            <v>2721080</v>
          </cell>
          <cell r="D356">
            <v>11022691</v>
          </cell>
          <cell r="E356" t="str">
            <v>ﾋﾗｶﾀｼ</v>
          </cell>
          <cell r="F356" t="str">
            <v>枚方市</v>
          </cell>
          <cell r="G356" t="str">
            <v>りそな</v>
          </cell>
          <cell r="H356" t="str">
            <v>○</v>
          </cell>
          <cell r="J356" t="str">
            <v>枚方支</v>
          </cell>
          <cell r="K356" t="str">
            <v>573-8666</v>
          </cell>
          <cell r="L356" t="str">
            <v>大阪府枚方市大垣内町２－１－２０</v>
          </cell>
          <cell r="M356"/>
          <cell r="N356" t="str">
            <v>○</v>
          </cell>
          <cell r="O356">
            <v>42100</v>
          </cell>
          <cell r="P356">
            <v>42100</v>
          </cell>
        </row>
        <row r="357">
          <cell r="B357" t="str">
            <v>大阪府茨木市</v>
          </cell>
          <cell r="C357">
            <v>2721160</v>
          </cell>
          <cell r="D357">
            <v>41484224</v>
          </cell>
          <cell r="E357" t="str">
            <v>ｲﾊﾞﾗｷｼｶｲｹｲｶﾝﾘｼｬ</v>
          </cell>
          <cell r="F357" t="str">
            <v>茨木市会計管理者</v>
          </cell>
          <cell r="G357" t="str">
            <v>りそな</v>
          </cell>
          <cell r="H357" t="str">
            <v>○</v>
          </cell>
          <cell r="J357" t="str">
            <v>茨木支</v>
          </cell>
          <cell r="K357" t="str">
            <v>567-8505</v>
          </cell>
          <cell r="L357" t="str">
            <v>大阪府茨木市駅前３－８－１３</v>
          </cell>
          <cell r="M357"/>
          <cell r="N357" t="str">
            <v>○</v>
          </cell>
          <cell r="O357">
            <v>122500</v>
          </cell>
          <cell r="P357">
            <v>122500</v>
          </cell>
        </row>
        <row r="358">
          <cell r="B358" t="str">
            <v>大阪府八尾市</v>
          </cell>
          <cell r="C358">
            <v>2721240</v>
          </cell>
          <cell r="D358" t="str">
            <v>01338-7</v>
          </cell>
          <cell r="E358" t="str">
            <v>ﾔｵｼ</v>
          </cell>
          <cell r="F358" t="str">
            <v>八尾市</v>
          </cell>
          <cell r="G358" t="str">
            <v>りそな</v>
          </cell>
          <cell r="H358" t="str">
            <v>○</v>
          </cell>
          <cell r="J358" t="str">
            <v>八尾支</v>
          </cell>
          <cell r="K358" t="str">
            <v>581-0003</v>
          </cell>
          <cell r="L358" t="str">
            <v>大阪府八尾市本町１－１－１</v>
          </cell>
          <cell r="M358"/>
          <cell r="N358"/>
          <cell r="O358"/>
          <cell r="P358"/>
        </row>
        <row r="359">
          <cell r="B359" t="str">
            <v>大阪府富田林市</v>
          </cell>
          <cell r="C359">
            <v>2721410</v>
          </cell>
          <cell r="D359" t="str">
            <v>09540059</v>
          </cell>
          <cell r="E359" t="str">
            <v>ﾄﾝﾀﾞﾊﾞﾔｼｼｶｲｹｲｶﾝﾘｼｬ</v>
          </cell>
          <cell r="F359" t="str">
            <v>富田林市会計管理者</v>
          </cell>
          <cell r="G359" t="str">
            <v>りそな</v>
          </cell>
          <cell r="H359" t="str">
            <v>○</v>
          </cell>
          <cell r="J359" t="str">
            <v>富田林支</v>
          </cell>
          <cell r="K359" t="str">
            <v xml:space="preserve">584-8511 </v>
          </cell>
          <cell r="L359" t="str">
            <v>大阪府富田林市常盤町１－１</v>
          </cell>
          <cell r="M359"/>
          <cell r="N359"/>
          <cell r="O359"/>
          <cell r="P359"/>
        </row>
        <row r="360">
          <cell r="B360" t="str">
            <v>大阪府寝屋川市</v>
          </cell>
          <cell r="C360">
            <v>2721590</v>
          </cell>
          <cell r="D360">
            <v>65077520</v>
          </cell>
          <cell r="K360" t="str">
            <v>572-8555</v>
          </cell>
          <cell r="L360" t="str">
            <v>大阪府寝屋川市本町１－１</v>
          </cell>
          <cell r="M360"/>
          <cell r="N360"/>
          <cell r="O360"/>
          <cell r="P360"/>
        </row>
        <row r="361">
          <cell r="B361" t="str">
            <v>大阪府河内長野市</v>
          </cell>
          <cell r="C361">
            <v>2721670</v>
          </cell>
          <cell r="D361">
            <v>7138580</v>
          </cell>
          <cell r="E361" t="str">
            <v>ｶﾜﾁﾅｶﾞﾉｼ</v>
          </cell>
          <cell r="F361" t="str">
            <v>河内長野市</v>
          </cell>
          <cell r="G361" t="str">
            <v>三菱東京ＵＦＪ</v>
          </cell>
          <cell r="H361" t="str">
            <v>○</v>
          </cell>
          <cell r="J361" t="str">
            <v>河内長野支</v>
          </cell>
          <cell r="K361" t="str">
            <v>586-8501</v>
          </cell>
          <cell r="L361" t="str">
            <v>大阪府河内長野市原町１－１－１</v>
          </cell>
          <cell r="M361"/>
          <cell r="N361"/>
          <cell r="O361"/>
          <cell r="P361"/>
        </row>
        <row r="362">
          <cell r="B362" t="str">
            <v>大阪府松原市</v>
          </cell>
          <cell r="C362">
            <v>2721750</v>
          </cell>
          <cell r="D362" t="str">
            <v>00070035171</v>
          </cell>
          <cell r="E362" t="str">
            <v>ﾏﾂﾊﾞﾗｼｶｲｹｲｶﾝﾘｼｬ</v>
          </cell>
          <cell r="F362" t="str">
            <v>松原市会計管理者</v>
          </cell>
          <cell r="G362" t="str">
            <v>三菱東京ＵＦＪ</v>
          </cell>
          <cell r="H362" t="str">
            <v>○</v>
          </cell>
          <cell r="J362" t="str">
            <v>松原支</v>
          </cell>
          <cell r="K362" t="str">
            <v>580-8501</v>
          </cell>
          <cell r="L362" t="str">
            <v>大阪府松原市阿保１－１－１</v>
          </cell>
          <cell r="M362"/>
          <cell r="N362"/>
          <cell r="O362"/>
          <cell r="P362"/>
        </row>
        <row r="363">
          <cell r="B363" t="str">
            <v>大阪府和泉市</v>
          </cell>
          <cell r="C363">
            <v>2721910</v>
          </cell>
          <cell r="D363">
            <v>6428070</v>
          </cell>
          <cell r="E363" t="str">
            <v>ｲｽﾞﾐｼｾﾞｲﾑｼﾂ ﾄｸﾁｮｳﾉｳﾆｭｳ</v>
          </cell>
          <cell r="F363" t="str">
            <v>和泉市税務室　特徴納入</v>
          </cell>
          <cell r="G363" t="str">
            <v>三井住友</v>
          </cell>
          <cell r="H363" t="str">
            <v>○</v>
          </cell>
          <cell r="J363" t="str">
            <v>和泉支</v>
          </cell>
          <cell r="K363" t="str">
            <v>594-8501</v>
          </cell>
          <cell r="L363" t="str">
            <v>大阪府和泉市府中町２－７－５</v>
          </cell>
          <cell r="M363"/>
          <cell r="N363" t="str">
            <v>○</v>
          </cell>
          <cell r="O363">
            <v>7700</v>
          </cell>
          <cell r="P363">
            <v>7700</v>
          </cell>
        </row>
        <row r="364">
          <cell r="B364" t="str">
            <v>大阪府箕面市</v>
          </cell>
          <cell r="C364">
            <v>2700104</v>
          </cell>
          <cell r="D364">
            <v>8397678</v>
          </cell>
          <cell r="E364" t="str">
            <v>ﾐﾉｵｼ</v>
          </cell>
          <cell r="F364" t="str">
            <v>箕面市</v>
          </cell>
          <cell r="G364" t="str">
            <v>三井住友</v>
          </cell>
          <cell r="H364" t="str">
            <v>○</v>
          </cell>
          <cell r="J364" t="str">
            <v>箕面市役所出張所</v>
          </cell>
          <cell r="K364" t="str">
            <v>562-0003</v>
          </cell>
          <cell r="L364" t="str">
            <v>大阪府箕面市西小路４－６－１</v>
          </cell>
          <cell r="M364"/>
          <cell r="N364" t="str">
            <v>○</v>
          </cell>
          <cell r="O364">
            <v>19300</v>
          </cell>
          <cell r="P364">
            <v>19300</v>
          </cell>
        </row>
        <row r="365">
          <cell r="B365" t="str">
            <v>大阪府高石市</v>
          </cell>
          <cell r="C365">
            <v>2722560</v>
          </cell>
          <cell r="D365">
            <v>7568576</v>
          </cell>
          <cell r="E365" t="str">
            <v>ﾀｶｲｼｼｶｲｹｲｶﾝﾘｼｬ</v>
          </cell>
          <cell r="F365" t="str">
            <v>高石市会計管理者</v>
          </cell>
          <cell r="G365" t="str">
            <v>池田泉州</v>
          </cell>
          <cell r="H365" t="str">
            <v>○</v>
          </cell>
          <cell r="J365" t="str">
            <v>高石支</v>
          </cell>
          <cell r="K365" t="str">
            <v>592-8585</v>
          </cell>
          <cell r="L365" t="str">
            <v>大阪府高石市加茂4－1－1</v>
          </cell>
          <cell r="M365"/>
          <cell r="N365" t="str">
            <v>○</v>
          </cell>
          <cell r="O365">
            <v>42500</v>
          </cell>
          <cell r="P365">
            <v>42500</v>
          </cell>
        </row>
        <row r="366">
          <cell r="B366" t="str">
            <v>大阪府藤井寺市</v>
          </cell>
          <cell r="C366">
            <v>2722640</v>
          </cell>
          <cell r="D366">
            <v>7080816</v>
          </cell>
          <cell r="E366" t="str">
            <v>ﾌｼﾞｲﾃﾞﾗｼｾｲﾘｸﾞﾁ</v>
          </cell>
          <cell r="F366" t="str">
            <v>藤井寺市整理口</v>
          </cell>
          <cell r="G366" t="str">
            <v>三井住友</v>
          </cell>
          <cell r="H366" t="str">
            <v>○</v>
          </cell>
          <cell r="J366" t="str">
            <v>藤井寺支</v>
          </cell>
          <cell r="K366" t="str">
            <v>583-8583</v>
          </cell>
          <cell r="L366" t="str">
            <v>大阪府藤井寺市岡１－１－１</v>
          </cell>
          <cell r="M366"/>
          <cell r="N366"/>
          <cell r="O366"/>
          <cell r="P366"/>
        </row>
        <row r="367">
          <cell r="B367" t="str">
            <v>大阪府東大阪市</v>
          </cell>
          <cell r="C367">
            <v>2722720</v>
          </cell>
          <cell r="D367">
            <v>14290449</v>
          </cell>
          <cell r="E367" t="str">
            <v>ﾋｶﾞｼｵｵｻｶｼ</v>
          </cell>
          <cell r="F367" t="str">
            <v>東大阪市</v>
          </cell>
          <cell r="G367" t="str">
            <v>三菱東京ＵＦＪ</v>
          </cell>
          <cell r="H367" t="str">
            <v>○</v>
          </cell>
          <cell r="J367" t="str">
            <v>東大阪支</v>
          </cell>
          <cell r="K367" t="str">
            <v>577-8521</v>
          </cell>
          <cell r="L367" t="str">
            <v>大阪府東大阪市荒本北１－１－１</v>
          </cell>
          <cell r="M367"/>
          <cell r="N367"/>
          <cell r="O367"/>
          <cell r="P367"/>
        </row>
        <row r="368">
          <cell r="B368" t="str">
            <v>大阪府泉南市</v>
          </cell>
          <cell r="C368">
            <v>2722810</v>
          </cell>
          <cell r="M368"/>
          <cell r="N368"/>
          <cell r="O368"/>
          <cell r="P368"/>
        </row>
        <row r="369">
          <cell r="B369" t="str">
            <v>大阪府大阪狭山市</v>
          </cell>
          <cell r="C369">
            <v>2723110</v>
          </cell>
          <cell r="D369">
            <v>10481457</v>
          </cell>
          <cell r="K369" t="str">
            <v>598-8501</v>
          </cell>
          <cell r="L369" t="str">
            <v>大阪府大阪狭山市狭山１－２３８４－１</v>
          </cell>
          <cell r="M369"/>
          <cell r="N369"/>
          <cell r="O369"/>
          <cell r="P369"/>
        </row>
        <row r="370">
          <cell r="B370" t="str">
            <v>大阪府豊能郡豊能町</v>
          </cell>
          <cell r="C370">
            <v>2732100</v>
          </cell>
          <cell r="E370" t="str">
            <v>ﾄﾖﾉｸﾞﾝﾄﾖﾉﾁｮｳｶｲｹｲｶﾝﾘｼｬ</v>
          </cell>
          <cell r="F370" t="str">
            <v>豊能郡豊能町会計管理者</v>
          </cell>
          <cell r="G370" t="str">
            <v>三井住友</v>
          </cell>
          <cell r="H370" t="str">
            <v>○</v>
          </cell>
          <cell r="J370" t="str">
            <v>池田支</v>
          </cell>
          <cell r="K370" t="str">
            <v>563-0292</v>
          </cell>
          <cell r="L370" t="str">
            <v>大阪府豊能郡豊能町余野４１４－１</v>
          </cell>
          <cell r="M370"/>
          <cell r="N370"/>
          <cell r="O370"/>
          <cell r="P370"/>
        </row>
        <row r="371">
          <cell r="B371" t="str">
            <v>大阪府泉北郡忠岡町</v>
          </cell>
          <cell r="C371">
            <v>2734140</v>
          </cell>
          <cell r="D371">
            <v>51874</v>
          </cell>
          <cell r="E371" t="str">
            <v>ﾀﾀﾞｵｶﾁｮｳｶｲｹｲｶﾝﾘｼｬ</v>
          </cell>
          <cell r="F371" t="str">
            <v>忠岡町会計管理者</v>
          </cell>
          <cell r="G371" t="str">
            <v>大阪信用</v>
          </cell>
          <cell r="I371" t="str">
            <v>○</v>
          </cell>
          <cell r="J371" t="str">
            <v>忠岡支</v>
          </cell>
          <cell r="K371" t="str">
            <v xml:space="preserve">595-0805 </v>
          </cell>
          <cell r="L371" t="str">
            <v>大阪府泉北郡忠岡町忠岡東１－３４－１</v>
          </cell>
          <cell r="M371"/>
          <cell r="N371"/>
          <cell r="O371"/>
          <cell r="P371"/>
        </row>
        <row r="372">
          <cell r="B372" t="str">
            <v>大阪府泉南郡田尻町</v>
          </cell>
          <cell r="C372">
            <v>2736270</v>
          </cell>
          <cell r="D372">
            <v>7129643</v>
          </cell>
          <cell r="E372" t="str">
            <v>ﾀｼﾞﾘﾁｮｳｶｲｹｲｶﾝﾘｼｬ</v>
          </cell>
          <cell r="F372" t="str">
            <v>田尻町会計管理者</v>
          </cell>
          <cell r="G372" t="str">
            <v>池田泉州</v>
          </cell>
          <cell r="J372" t="str">
            <v>田尻支</v>
          </cell>
          <cell r="K372" t="str">
            <v>598-8588</v>
          </cell>
          <cell r="L372" t="str">
            <v>大阪府泉南郡田尻町大字嘉祥寺３７５－１</v>
          </cell>
          <cell r="M372"/>
          <cell r="N372" t="str">
            <v>○</v>
          </cell>
          <cell r="O372">
            <v>15800</v>
          </cell>
          <cell r="P372">
            <v>15800</v>
          </cell>
        </row>
        <row r="373">
          <cell r="B373" t="str">
            <v>兵庫県神戸市</v>
          </cell>
          <cell r="C373">
            <v>2810000</v>
          </cell>
          <cell r="D373">
            <v>23012484</v>
          </cell>
          <cell r="E373" t="str">
            <v>ｺｳﾍﾞｼﾁｭｳｵｳｸ</v>
          </cell>
          <cell r="F373" t="str">
            <v>神戸市中央区</v>
          </cell>
          <cell r="G373" t="str">
            <v>三井住友</v>
          </cell>
          <cell r="H373" t="str">
            <v>○</v>
          </cell>
          <cell r="J373" t="str">
            <v>神戸公務部</v>
          </cell>
          <cell r="K373" t="str">
            <v>650-0031</v>
          </cell>
          <cell r="L373" t="str">
            <v>兵庫県神戸市中央区東町１１３－１大神ビル４階</v>
          </cell>
          <cell r="M373"/>
          <cell r="N373" t="str">
            <v>○</v>
          </cell>
          <cell r="O373">
            <v>42400</v>
          </cell>
          <cell r="P373">
            <v>42400</v>
          </cell>
        </row>
        <row r="374">
          <cell r="B374" t="str">
            <v>兵庫県姫路市</v>
          </cell>
          <cell r="C374">
            <v>2820140</v>
          </cell>
          <cell r="D374" t="str">
            <v>91808901-8</v>
          </cell>
          <cell r="E374" t="str">
            <v>ﾋﾒｼﾞｼ</v>
          </cell>
          <cell r="F374" t="str">
            <v>姫路市</v>
          </cell>
          <cell r="G374" t="str">
            <v>三井住友</v>
          </cell>
          <cell r="H374" t="str">
            <v>○</v>
          </cell>
          <cell r="J374" t="str">
            <v>姫路市役所出張所</v>
          </cell>
          <cell r="K374" t="str">
            <v>670-8501</v>
          </cell>
          <cell r="L374" t="str">
            <v>兵庫県姫路市安田４－１</v>
          </cell>
          <cell r="M374"/>
          <cell r="N374" t="str">
            <v>○</v>
          </cell>
          <cell r="O374">
            <v>19900</v>
          </cell>
          <cell r="P374">
            <v>19900</v>
          </cell>
        </row>
        <row r="375">
          <cell r="B375" t="str">
            <v>兵庫県尼崎市</v>
          </cell>
          <cell r="C375">
            <v>2820220</v>
          </cell>
          <cell r="D375" t="str">
            <v>0128911-95</v>
          </cell>
          <cell r="E375" t="str">
            <v>ｱﾏｶﾞｻｷｼ</v>
          </cell>
          <cell r="F375" t="str">
            <v>尼崎市</v>
          </cell>
          <cell r="G375" t="str">
            <v>三井住友</v>
          </cell>
          <cell r="H375" t="str">
            <v>○</v>
          </cell>
          <cell r="J375" t="str">
            <v>尼崎支</v>
          </cell>
          <cell r="K375" t="str">
            <v>660-8501</v>
          </cell>
          <cell r="L375" t="str">
            <v>兵庫県尼崎市東七松町１－２３－１</v>
          </cell>
          <cell r="M375"/>
          <cell r="N375"/>
          <cell r="O375"/>
          <cell r="P375"/>
        </row>
        <row r="376">
          <cell r="B376" t="str">
            <v>兵庫県明石市</v>
          </cell>
          <cell r="C376">
            <v>2820310</v>
          </cell>
          <cell r="D376">
            <v>90071204</v>
          </cell>
          <cell r="E376" t="str">
            <v>ｱｶｼｼ</v>
          </cell>
          <cell r="F376" t="str">
            <v>明石市</v>
          </cell>
          <cell r="G376" t="str">
            <v>三菱東京ＵＦＪ</v>
          </cell>
          <cell r="H376" t="str">
            <v>○</v>
          </cell>
          <cell r="J376" t="str">
            <v>明石支</v>
          </cell>
          <cell r="K376" t="str">
            <v>673-8686</v>
          </cell>
          <cell r="L376" t="str">
            <v>兵庫県明石市中崎１－５－１</v>
          </cell>
          <cell r="M376"/>
          <cell r="N376" t="str">
            <v>○</v>
          </cell>
          <cell r="O376">
            <v>33400</v>
          </cell>
          <cell r="P376">
            <v>33400</v>
          </cell>
        </row>
        <row r="377">
          <cell r="B377" t="str">
            <v>兵庫県西宮市</v>
          </cell>
          <cell r="C377">
            <v>2820490</v>
          </cell>
          <cell r="D377" t="str">
            <v>25-3921-0</v>
          </cell>
          <cell r="E377" t="str">
            <v>ﾆｼﾉﾐﾔｼｶｲｹｲｶﾝﾘｼｬ</v>
          </cell>
          <cell r="F377" t="str">
            <v>西宮市会計管理者</v>
          </cell>
          <cell r="G377" t="str">
            <v>三井住友</v>
          </cell>
          <cell r="H377" t="str">
            <v>○</v>
          </cell>
          <cell r="J377" t="str">
            <v>西宮支</v>
          </cell>
          <cell r="K377" t="str">
            <v xml:space="preserve">662-8567 </v>
          </cell>
          <cell r="L377" t="str">
            <v>兵庫県西宮市六湛寺町１０－３</v>
          </cell>
          <cell r="M377"/>
          <cell r="N377"/>
          <cell r="O377"/>
          <cell r="P377"/>
        </row>
        <row r="378">
          <cell r="B378" t="str">
            <v>兵庫県芦屋市</v>
          </cell>
          <cell r="C378">
            <v>2820650</v>
          </cell>
          <cell r="D378" t="str">
            <v>0000066113</v>
          </cell>
          <cell r="E378" t="str">
            <v>ｱｼﾔｼ</v>
          </cell>
          <cell r="F378" t="str">
            <v>芦屋市</v>
          </cell>
          <cell r="G378" t="str">
            <v>三菱東京ＵＦＪ</v>
          </cell>
          <cell r="H378" t="str">
            <v>○</v>
          </cell>
          <cell r="J378" t="str">
            <v>芦屋支</v>
          </cell>
          <cell r="K378" t="str">
            <v>659-8501</v>
          </cell>
          <cell r="L378" t="str">
            <v>兵庫県芦屋市精道町７－６</v>
          </cell>
          <cell r="M378"/>
          <cell r="N378"/>
          <cell r="O378"/>
          <cell r="P378"/>
        </row>
        <row r="379">
          <cell r="B379" t="str">
            <v>兵庫県伊丹市</v>
          </cell>
          <cell r="C379">
            <v>2820730</v>
          </cell>
          <cell r="D379">
            <v>8773335</v>
          </cell>
          <cell r="E379" t="str">
            <v>ｲﾀﾐｼｶｲｹｲｶﾝﾘｼｬ</v>
          </cell>
          <cell r="F379" t="str">
            <v>伊丹市会計管理者</v>
          </cell>
          <cell r="G379" t="str">
            <v>池田泉州</v>
          </cell>
          <cell r="H379" t="str">
            <v>○</v>
          </cell>
          <cell r="J379" t="str">
            <v>伊丹支</v>
          </cell>
          <cell r="K379" t="str">
            <v>664-8503</v>
          </cell>
          <cell r="L379" t="str">
            <v>兵庫県伊丹市千僧１－１</v>
          </cell>
          <cell r="M379"/>
          <cell r="N379" t="str">
            <v>○</v>
          </cell>
          <cell r="O379">
            <v>34100</v>
          </cell>
          <cell r="P379">
            <v>34100</v>
          </cell>
        </row>
        <row r="380">
          <cell r="B380" t="str">
            <v>兵庫県宝塚市</v>
          </cell>
          <cell r="C380">
            <v>2821460</v>
          </cell>
          <cell r="D380">
            <v>261268</v>
          </cell>
          <cell r="K380" t="str">
            <v>665-8665</v>
          </cell>
          <cell r="L380" t="str">
            <v>兵庫県宝塚市東洋町１－１</v>
          </cell>
          <cell r="M380"/>
          <cell r="N380"/>
          <cell r="O380"/>
          <cell r="P380"/>
        </row>
        <row r="381">
          <cell r="B381" t="str">
            <v>兵庫県三田市</v>
          </cell>
          <cell r="C381">
            <v>2821970</v>
          </cell>
          <cell r="D381">
            <v>5467284</v>
          </cell>
          <cell r="E381" t="str">
            <v>ｻﾝﾀﾞｼｶｲｹｲｶﾝﾘｼｬ</v>
          </cell>
          <cell r="F381" t="str">
            <v>三田市会計管理者</v>
          </cell>
          <cell r="G381" t="str">
            <v>三井住友</v>
          </cell>
          <cell r="H381" t="str">
            <v>○</v>
          </cell>
          <cell r="J381" t="str">
            <v>三田支</v>
          </cell>
          <cell r="K381" t="str">
            <v>669-1595</v>
          </cell>
          <cell r="L381" t="str">
            <v>兵庫県三田市三輪２－１－１</v>
          </cell>
          <cell r="M381"/>
          <cell r="N381" t="str">
            <v>○</v>
          </cell>
          <cell r="O381">
            <v>10400</v>
          </cell>
          <cell r="P381">
            <v>10400</v>
          </cell>
        </row>
        <row r="382">
          <cell r="B382" t="str">
            <v>兵庫県加古郡播磨町</v>
          </cell>
          <cell r="C382">
            <v>2838270</v>
          </cell>
          <cell r="D382">
            <v>50925773</v>
          </cell>
          <cell r="E382" t="str">
            <v>ﾊﾘﾏﾁｮｳｶｲｹｲｶﾝﾘｼｬ</v>
          </cell>
          <cell r="F382" t="str">
            <v>播磨町会計管理者</v>
          </cell>
          <cell r="G382" t="str">
            <v>みなと</v>
          </cell>
          <cell r="H382" t="str">
            <v>○</v>
          </cell>
          <cell r="J382" t="str">
            <v>本荘支</v>
          </cell>
          <cell r="K382" t="str">
            <v>675-0182</v>
          </cell>
          <cell r="L382" t="str">
            <v>兵庫県加古郡播磨町東本荘１－５－３０</v>
          </cell>
          <cell r="M382"/>
          <cell r="N382"/>
          <cell r="O382"/>
          <cell r="P382"/>
        </row>
        <row r="383">
          <cell r="B383" t="str">
            <v>奈良県奈良市</v>
          </cell>
          <cell r="C383">
            <v>2920100</v>
          </cell>
          <cell r="D383" t="str">
            <v>090065527</v>
          </cell>
          <cell r="E383" t="str">
            <v>ﾅﾗｼｶｲｹｲｶﾝﾘｼｬ</v>
          </cell>
          <cell r="F383" t="str">
            <v>奈良市会計管理者</v>
          </cell>
          <cell r="G383" t="str">
            <v>南都</v>
          </cell>
          <cell r="H383" t="str">
            <v>○</v>
          </cell>
          <cell r="J383" t="str">
            <v>本店営業部</v>
          </cell>
          <cell r="K383" t="str">
            <v>630-8580</v>
          </cell>
          <cell r="L383" t="str">
            <v>奈良県奈良市二条大路南１－１－１</v>
          </cell>
          <cell r="M383"/>
          <cell r="N383" t="str">
            <v>○</v>
          </cell>
          <cell r="O383">
            <v>108300</v>
          </cell>
          <cell r="P383">
            <v>108300</v>
          </cell>
        </row>
        <row r="384">
          <cell r="B384" t="str">
            <v>奈良県橿原市</v>
          </cell>
          <cell r="C384">
            <v>2920520</v>
          </cell>
          <cell r="E384" t="str">
            <v>ｶｼﾊﾗｼ</v>
          </cell>
          <cell r="F384" t="str">
            <v>橿原市</v>
          </cell>
          <cell r="G384" t="str">
            <v>南都</v>
          </cell>
          <cell r="H384" t="str">
            <v>○</v>
          </cell>
          <cell r="J384" t="str">
            <v>橿原支</v>
          </cell>
          <cell r="K384" t="str">
            <v>634-8586</v>
          </cell>
          <cell r="L384" t="str">
            <v>奈良県橿原市八木町１－１－１８</v>
          </cell>
          <cell r="M384"/>
          <cell r="N384"/>
          <cell r="O384"/>
          <cell r="P384"/>
        </row>
        <row r="385">
          <cell r="B385" t="str">
            <v>奈良県桜井市</v>
          </cell>
          <cell r="C385">
            <v>2920610</v>
          </cell>
          <cell r="D385">
            <v>70117924</v>
          </cell>
          <cell r="E385" t="str">
            <v>ｻｸﾗｲｼ</v>
          </cell>
          <cell r="F385" t="str">
            <v>桜井市</v>
          </cell>
          <cell r="G385" t="str">
            <v>南都</v>
          </cell>
          <cell r="H385" t="str">
            <v>○</v>
          </cell>
          <cell r="J385" t="str">
            <v>桜井支</v>
          </cell>
          <cell r="K385" t="str">
            <v>633-8585</v>
          </cell>
          <cell r="L385" t="str">
            <v>奈良県桜井市大字粟殿４３２－１</v>
          </cell>
          <cell r="M385"/>
          <cell r="N385"/>
          <cell r="O385"/>
          <cell r="P385"/>
        </row>
        <row r="386">
          <cell r="B386" t="str">
            <v>奈良県生駒市</v>
          </cell>
          <cell r="C386">
            <v>292095</v>
          </cell>
          <cell r="D386">
            <v>70561565</v>
          </cell>
          <cell r="E386" t="str">
            <v>ｲｺﾏｼｶｲｹｲｶﾝﾘｼｬ</v>
          </cell>
          <cell r="F386" t="str">
            <v>生駒市会計管理者</v>
          </cell>
          <cell r="G386" t="str">
            <v>南都</v>
          </cell>
          <cell r="H386" t="str">
            <v>○</v>
          </cell>
          <cell r="J386" t="str">
            <v>生駒支</v>
          </cell>
          <cell r="K386" t="str">
            <v>630-0288</v>
          </cell>
          <cell r="L386" t="str">
            <v>奈良県生駒市東新町８－３８</v>
          </cell>
          <cell r="M386"/>
          <cell r="N386"/>
          <cell r="O386"/>
          <cell r="P386"/>
        </row>
        <row r="387">
          <cell r="B387" t="str">
            <v>奈良県北葛城郡王寺町</v>
          </cell>
          <cell r="C387">
            <v>2942500</v>
          </cell>
          <cell r="D387">
            <v>13556</v>
          </cell>
          <cell r="E387" t="str">
            <v>ｵｳｼﾞﾏﾁ</v>
          </cell>
          <cell r="F387" t="str">
            <v>王寺町</v>
          </cell>
          <cell r="G387" t="str">
            <v>南都</v>
          </cell>
          <cell r="H387" t="str">
            <v>○</v>
          </cell>
          <cell r="J387" t="str">
            <v>王寺支</v>
          </cell>
          <cell r="K387" t="str">
            <v>636-8511</v>
          </cell>
          <cell r="L387" t="str">
            <v>奈良県北葛城郡王寺町王寺２－１－２３</v>
          </cell>
          <cell r="M387"/>
          <cell r="N387"/>
          <cell r="O387"/>
          <cell r="P387"/>
        </row>
        <row r="388">
          <cell r="B388" t="str">
            <v>和歌山県和歌山市</v>
          </cell>
          <cell r="C388">
            <v>3020150</v>
          </cell>
          <cell r="D388">
            <v>15320068</v>
          </cell>
          <cell r="E388" t="str">
            <v>ﾜｶﾔﾏｼ</v>
          </cell>
          <cell r="F388" t="str">
            <v>和歌山市</v>
          </cell>
          <cell r="G388" t="str">
            <v>紀陽</v>
          </cell>
          <cell r="H388" t="str">
            <v>○</v>
          </cell>
          <cell r="J388" t="str">
            <v>和歌山市役所支</v>
          </cell>
          <cell r="K388" t="str">
            <v>640-8511</v>
          </cell>
          <cell r="L388" t="str">
            <v>和歌山県和歌山市七番丁２３</v>
          </cell>
          <cell r="M388"/>
          <cell r="N388" t="str">
            <v>○</v>
          </cell>
          <cell r="O388">
            <v>70500</v>
          </cell>
          <cell r="P388">
            <v>70500</v>
          </cell>
        </row>
        <row r="389">
          <cell r="B389" t="str">
            <v>和歌山県橋本市</v>
          </cell>
          <cell r="C389">
            <v>3020310</v>
          </cell>
          <cell r="D389">
            <v>1572611</v>
          </cell>
          <cell r="E389" t="str">
            <v>ﾊｼﾓﾄｼ</v>
          </cell>
          <cell r="F389" t="str">
            <v>橋本市</v>
          </cell>
          <cell r="G389" t="str">
            <v>紀陽</v>
          </cell>
          <cell r="H389" t="str">
            <v>○</v>
          </cell>
          <cell r="J389" t="str">
            <v>橋本支</v>
          </cell>
          <cell r="K389" t="str">
            <v>648-8585</v>
          </cell>
          <cell r="L389" t="str">
            <v>和歌山県橋本市東家１－１－１</v>
          </cell>
          <cell r="M389"/>
          <cell r="N389"/>
          <cell r="O389"/>
          <cell r="P389"/>
        </row>
        <row r="390">
          <cell r="B390" t="str">
            <v>和歌山県新宮市</v>
          </cell>
          <cell r="C390">
            <v>3020740</v>
          </cell>
          <cell r="D390">
            <v>71402</v>
          </cell>
          <cell r="E390" t="str">
            <v>ｼﾝｸﾞｳｼｶｲｹｲｶﾝﾘｼｬ</v>
          </cell>
          <cell r="F390" t="str">
            <v>新宮市会計管理者</v>
          </cell>
          <cell r="G390" t="str">
            <v>紀陽</v>
          </cell>
          <cell r="H390" t="str">
            <v>○</v>
          </cell>
          <cell r="J390" t="str">
            <v>新宮支</v>
          </cell>
          <cell r="K390" t="str">
            <v>647-8555</v>
          </cell>
          <cell r="L390" t="str">
            <v>和歌山県新宮市春日１－１</v>
          </cell>
          <cell r="M390"/>
          <cell r="N390"/>
          <cell r="O390"/>
          <cell r="P390"/>
        </row>
        <row r="391">
          <cell r="B391" t="str">
            <v>和歌山県紀の川市</v>
          </cell>
          <cell r="C391">
            <v>3020820</v>
          </cell>
          <cell r="D391">
            <v>10186250</v>
          </cell>
          <cell r="E391" t="str">
            <v>ｷﾉｶﾜｼ</v>
          </cell>
          <cell r="F391" t="str">
            <v>紀の川市</v>
          </cell>
          <cell r="G391" t="str">
            <v>紀の里農協</v>
          </cell>
          <cell r="J391" t="str">
            <v>打田支所</v>
          </cell>
          <cell r="K391" t="str">
            <v>649-6492</v>
          </cell>
          <cell r="L391" t="str">
            <v>和歌山県紀の川市西大井３３８</v>
          </cell>
          <cell r="M391"/>
          <cell r="N391"/>
          <cell r="O391"/>
          <cell r="P391"/>
        </row>
        <row r="392">
          <cell r="B392" t="str">
            <v>和歌山県日高郡美浜町</v>
          </cell>
          <cell r="C392">
            <v>3038100</v>
          </cell>
          <cell r="D392">
            <v>7036949</v>
          </cell>
          <cell r="E392" t="str">
            <v>ﾐﾊﾏﾁｮｳ</v>
          </cell>
          <cell r="F392" t="str">
            <v>美浜町</v>
          </cell>
          <cell r="G392" t="str">
            <v>グリーン日高農協</v>
          </cell>
          <cell r="J392" t="str">
            <v>美浜支</v>
          </cell>
          <cell r="K392" t="str">
            <v>644-0044</v>
          </cell>
          <cell r="L392" t="str">
            <v>和歌山県日高郡美浜町大字和田１１３８－２７８</v>
          </cell>
          <cell r="M392"/>
          <cell r="N392"/>
          <cell r="O392"/>
          <cell r="P392"/>
        </row>
        <row r="393">
          <cell r="B393" t="str">
            <v>和歌山県東牟婁郡那智勝浦町</v>
          </cell>
          <cell r="C393">
            <v>3042120</v>
          </cell>
          <cell r="D393">
            <v>5023874</v>
          </cell>
          <cell r="E393" t="str">
            <v>ﾅﾁｶﾂｳﾗﾁｮｳｶｲｹｲｶﾝﾘｼｬ</v>
          </cell>
          <cell r="F393" t="str">
            <v>那智勝浦町会計管理者</v>
          </cell>
          <cell r="G393" t="str">
            <v>紀陽</v>
          </cell>
          <cell r="H393" t="str">
            <v>○</v>
          </cell>
          <cell r="J393" t="str">
            <v>勝浦支</v>
          </cell>
          <cell r="K393" t="str">
            <v>649-5392</v>
          </cell>
          <cell r="L393" t="str">
            <v>和歌山県東牟婁郡那智勝浦町大字築地７－１－１</v>
          </cell>
          <cell r="M393"/>
          <cell r="N393" t="str">
            <v>○</v>
          </cell>
          <cell r="O393">
            <v>158200</v>
          </cell>
          <cell r="P393">
            <v>158200</v>
          </cell>
        </row>
        <row r="394">
          <cell r="B394" t="str">
            <v>鳥取県鳥取市</v>
          </cell>
          <cell r="C394">
            <v>3120110</v>
          </cell>
          <cell r="D394" t="str">
            <v>001717</v>
          </cell>
          <cell r="E394" t="str">
            <v>ﾄｯﾄﾘｼｶｲｹｲｶﾝﾘｼｬ</v>
          </cell>
          <cell r="F394" t="str">
            <v>鳥取市会計管理者</v>
          </cell>
          <cell r="G394" t="str">
            <v>鳥取</v>
          </cell>
          <cell r="H394" t="str">
            <v>○</v>
          </cell>
          <cell r="J394" t="str">
            <v>鳥取市役所支</v>
          </cell>
          <cell r="K394" t="str">
            <v>680-0845</v>
          </cell>
          <cell r="L394" t="str">
            <v>鳥取県鳥取市富安２－１３８－４</v>
          </cell>
          <cell r="M394"/>
          <cell r="N394" t="str">
            <v>○</v>
          </cell>
          <cell r="O394">
            <v>87400</v>
          </cell>
          <cell r="P394">
            <v>87400</v>
          </cell>
        </row>
        <row r="395">
          <cell r="B395" t="str">
            <v>鳥取県米子市</v>
          </cell>
          <cell r="C395">
            <v>3120290</v>
          </cell>
          <cell r="D395" t="str">
            <v>50479455</v>
          </cell>
          <cell r="E395" t="str">
            <v>ﾖﾅｺﾞｼ</v>
          </cell>
          <cell r="F395" t="str">
            <v>米子市</v>
          </cell>
          <cell r="G395" t="str">
            <v>山陰合同</v>
          </cell>
          <cell r="H395" t="str">
            <v>○</v>
          </cell>
          <cell r="J395" t="str">
            <v>米子支</v>
          </cell>
          <cell r="K395" t="str">
            <v>683-8686</v>
          </cell>
          <cell r="L395" t="str">
            <v>鳥取県米子市加茂町１－１</v>
          </cell>
          <cell r="M395"/>
          <cell r="N395"/>
          <cell r="O395"/>
          <cell r="P395"/>
        </row>
        <row r="396">
          <cell r="B396" t="str">
            <v>鳥取県倉吉市</v>
          </cell>
          <cell r="C396">
            <v>3120370</v>
          </cell>
          <cell r="D396" t="str">
            <v>8414955</v>
          </cell>
          <cell r="E396" t="str">
            <v>ｸﾗﾖｼｼ</v>
          </cell>
          <cell r="F396" t="str">
            <v>倉吉市</v>
          </cell>
          <cell r="G396" t="str">
            <v>山陰合同</v>
          </cell>
          <cell r="H396" t="str">
            <v>○</v>
          </cell>
          <cell r="J396" t="str">
            <v>倉吉市役所出張所</v>
          </cell>
          <cell r="K396" t="str">
            <v>682-8611</v>
          </cell>
          <cell r="L396" t="str">
            <v>鳥取県倉吉市葵町７２２</v>
          </cell>
          <cell r="M396"/>
          <cell r="N396"/>
          <cell r="O396"/>
          <cell r="P396"/>
        </row>
        <row r="397">
          <cell r="B397" t="str">
            <v>鳥取県岩美町</v>
          </cell>
          <cell r="C397">
            <v>3130250</v>
          </cell>
          <cell r="D397" t="str">
            <v>3795</v>
          </cell>
          <cell r="E397" t="str">
            <v>ｲﾜﾐﾏﾁ</v>
          </cell>
          <cell r="F397" t="str">
            <v>岩美町</v>
          </cell>
          <cell r="G397" t="str">
            <v>鳥取</v>
          </cell>
          <cell r="H397" t="str">
            <v>○</v>
          </cell>
          <cell r="J397" t="str">
            <v>岩美支</v>
          </cell>
          <cell r="K397" t="str">
            <v>681-8501</v>
          </cell>
          <cell r="L397" t="str">
            <v>鳥取県岩美郡岩美町大字浦富６７５－１</v>
          </cell>
          <cell r="M397"/>
          <cell r="N397"/>
          <cell r="O397"/>
          <cell r="P397"/>
        </row>
        <row r="398">
          <cell r="B398" t="str">
            <v>島根県松江市</v>
          </cell>
          <cell r="C398">
            <v>3220160</v>
          </cell>
          <cell r="D398" t="str">
            <v>70267898</v>
          </cell>
          <cell r="E398" t="str">
            <v>ﾏﾂｴｼｶｲｹｲｶﾝﾘｼｬ</v>
          </cell>
          <cell r="F398" t="str">
            <v>松江市</v>
          </cell>
          <cell r="G398" t="str">
            <v>山陰合同</v>
          </cell>
          <cell r="H398" t="str">
            <v>○</v>
          </cell>
          <cell r="J398" t="str">
            <v>本店営業部</v>
          </cell>
          <cell r="K398" t="str">
            <v>690-8540</v>
          </cell>
          <cell r="L398" t="str">
            <v>島根県松江市末次町８６</v>
          </cell>
          <cell r="M398"/>
          <cell r="N398" t="str">
            <v>○</v>
          </cell>
          <cell r="O398">
            <v>13300</v>
          </cell>
          <cell r="P398">
            <v>13300</v>
          </cell>
        </row>
        <row r="399">
          <cell r="B399" t="str">
            <v>島根県浜田市</v>
          </cell>
          <cell r="C399">
            <v>3220240</v>
          </cell>
          <cell r="D399">
            <v>38107</v>
          </cell>
          <cell r="E399" t="str">
            <v>ﾊﾏﾀﾞｼｶｲｹｲｶﾝﾘｼｬ</v>
          </cell>
          <cell r="F399" t="str">
            <v>浜田市会計管理者</v>
          </cell>
          <cell r="G399" t="str">
            <v>山陰合同</v>
          </cell>
          <cell r="H399" t="str">
            <v>○</v>
          </cell>
          <cell r="J399" t="str">
            <v>浜田支</v>
          </cell>
          <cell r="K399" t="str">
            <v>697-8501</v>
          </cell>
          <cell r="L399" t="str">
            <v>島根県浜田市殿町１</v>
          </cell>
          <cell r="M399"/>
          <cell r="N399"/>
          <cell r="O399"/>
          <cell r="P399"/>
        </row>
        <row r="400">
          <cell r="B400" t="str">
            <v>島根県出雲市</v>
          </cell>
          <cell r="C400">
            <v>3220320</v>
          </cell>
          <cell r="D400">
            <v>13587</v>
          </cell>
          <cell r="E400" t="str">
            <v>ｲｽﾞﾓｼｶｲｹｲｶﾝﾘｼｬ</v>
          </cell>
          <cell r="F400" t="str">
            <v>出雲市会計管理者</v>
          </cell>
          <cell r="G400" t="str">
            <v>島根県農協</v>
          </cell>
          <cell r="H400" t="str">
            <v>　</v>
          </cell>
          <cell r="J400" t="str">
            <v>出雲市役所支</v>
          </cell>
          <cell r="K400" t="str">
            <v>693-8530</v>
          </cell>
          <cell r="L400" t="str">
            <v>島根県出雲市今市町７０</v>
          </cell>
          <cell r="M400"/>
          <cell r="N400"/>
          <cell r="O400"/>
          <cell r="P400"/>
        </row>
        <row r="401">
          <cell r="B401" t="str">
            <v>島根県益田市</v>
          </cell>
          <cell r="C401">
            <v>3220410</v>
          </cell>
          <cell r="D401">
            <v>7300000929</v>
          </cell>
          <cell r="E401" t="str">
            <v>ﾏｽﾀﾞｼ</v>
          </cell>
          <cell r="F401" t="str">
            <v>益田市</v>
          </cell>
          <cell r="G401" t="str">
            <v>山陰合同</v>
          </cell>
          <cell r="H401" t="str">
            <v>○</v>
          </cell>
          <cell r="J401" t="str">
            <v>益田支</v>
          </cell>
          <cell r="K401" t="str">
            <v>698-8650</v>
          </cell>
          <cell r="L401" t="str">
            <v>島根県益田市常磐町１－１</v>
          </cell>
          <cell r="M401"/>
          <cell r="N401"/>
          <cell r="O401"/>
          <cell r="P401"/>
        </row>
        <row r="402">
          <cell r="B402" t="str">
            <v>岡山県岡山市</v>
          </cell>
          <cell r="C402">
            <v>3320110</v>
          </cell>
          <cell r="D402">
            <v>80184626</v>
          </cell>
          <cell r="E402" t="str">
            <v>ｵｶﾔﾏｼ</v>
          </cell>
          <cell r="F402" t="str">
            <v>岡山市</v>
          </cell>
          <cell r="G402" t="str">
            <v>中国</v>
          </cell>
          <cell r="H402" t="str">
            <v>○</v>
          </cell>
          <cell r="J402" t="str">
            <v>岡山市役所出張所</v>
          </cell>
          <cell r="K402" t="str">
            <v>700-8554</v>
          </cell>
          <cell r="L402" t="str">
            <v>岡山県岡山市北区大供１－２－３</v>
          </cell>
          <cell r="M402" t="str">
            <v>○</v>
          </cell>
          <cell r="N402"/>
          <cell r="O402">
            <v>51100</v>
          </cell>
          <cell r="P402">
            <v>50700</v>
          </cell>
        </row>
        <row r="403">
          <cell r="B403" t="str">
            <v>岡山県倉敷市</v>
          </cell>
          <cell r="C403">
            <v>3320200</v>
          </cell>
          <cell r="D403">
            <v>452400</v>
          </cell>
          <cell r="E403" t="str">
            <v>ｸﾗｼｷｼ</v>
          </cell>
          <cell r="F403" t="str">
            <v>倉敷市</v>
          </cell>
          <cell r="G403" t="str">
            <v>中国</v>
          </cell>
          <cell r="H403" t="str">
            <v>○</v>
          </cell>
          <cell r="J403" t="str">
            <v>倉敷支</v>
          </cell>
          <cell r="K403" t="str">
            <v>710-8565</v>
          </cell>
          <cell r="L403" t="str">
            <v>岡山県倉敷市西中新田６４０</v>
          </cell>
          <cell r="M403"/>
          <cell r="N403"/>
          <cell r="O403"/>
          <cell r="P403"/>
        </row>
        <row r="404">
          <cell r="B404" t="str">
            <v>岡山県笠岡市</v>
          </cell>
          <cell r="C404" t="str">
            <v>3320540</v>
          </cell>
          <cell r="D404">
            <v>66448263</v>
          </cell>
          <cell r="E404" t="str">
            <v>ｶｻｵｶｼｶｲｹｲｶﾝﾘｼｬ</v>
          </cell>
          <cell r="F404" t="str">
            <v>笠岡市会計管理者</v>
          </cell>
          <cell r="G404" t="str">
            <v>中国</v>
          </cell>
          <cell r="H404" t="str">
            <v>○</v>
          </cell>
          <cell r="J404" t="str">
            <v>笠岡支</v>
          </cell>
          <cell r="K404" t="str">
            <v>714-8601</v>
          </cell>
          <cell r="L404" t="str">
            <v>岡山県笠岡市中央町１－１</v>
          </cell>
          <cell r="M404"/>
          <cell r="N404"/>
          <cell r="O404"/>
          <cell r="P404"/>
        </row>
        <row r="405">
          <cell r="B405" t="str">
            <v>岡山県瀬戸内市</v>
          </cell>
          <cell r="C405">
            <v>3321270</v>
          </cell>
          <cell r="D405" t="str">
            <v>ｺ593</v>
          </cell>
          <cell r="E405" t="str">
            <v>ｾﾄｳﾁｼｶｲｹｲｶﾝﾘｼｬ</v>
          </cell>
          <cell r="F405" t="str">
            <v>瀬戸内市会計管理者</v>
          </cell>
          <cell r="G405" t="str">
            <v>中国</v>
          </cell>
          <cell r="H405" t="str">
            <v>○</v>
          </cell>
          <cell r="J405" t="str">
            <v>邑久支</v>
          </cell>
          <cell r="K405" t="str">
            <v>701-4292</v>
          </cell>
          <cell r="L405" t="str">
            <v>岡山県瀬戸内市邑久町尾張３００－１</v>
          </cell>
          <cell r="M405"/>
          <cell r="N405" t="str">
            <v>○</v>
          </cell>
          <cell r="O405">
            <v>19400</v>
          </cell>
          <cell r="P405">
            <v>19400</v>
          </cell>
        </row>
        <row r="406">
          <cell r="B406" t="str">
            <v>岡山県加賀郡吉備中央町</v>
          </cell>
          <cell r="C406">
            <v>3368150</v>
          </cell>
          <cell r="D406" t="str">
            <v>ｺ27</v>
          </cell>
          <cell r="E406" t="str">
            <v>ｷﾋﾞﾁｭｳｵｳﾁｮｳ</v>
          </cell>
          <cell r="F406" t="str">
            <v>吉備中央町</v>
          </cell>
          <cell r="G406" t="str">
            <v>中国</v>
          </cell>
          <cell r="H406" t="str">
            <v>○</v>
          </cell>
          <cell r="J406" t="str">
            <v>吉備高原都市支</v>
          </cell>
          <cell r="K406" t="str">
            <v>716-1192</v>
          </cell>
          <cell r="L406" t="str">
            <v>岡山県加賀郡吉備中央町豊野１－２</v>
          </cell>
          <cell r="M406"/>
          <cell r="N406"/>
          <cell r="O406"/>
          <cell r="P406"/>
        </row>
        <row r="407">
          <cell r="B407" t="str">
            <v>広島県広島市</v>
          </cell>
          <cell r="C407">
            <v>3410020</v>
          </cell>
          <cell r="D407" t="str">
            <v>000884002</v>
          </cell>
          <cell r="E407" t="str">
            <v>ﾋﾛｼﾏｼ</v>
          </cell>
          <cell r="F407" t="str">
            <v>広島市</v>
          </cell>
          <cell r="G407" t="str">
            <v>広島</v>
          </cell>
          <cell r="H407" t="str">
            <v>○</v>
          </cell>
          <cell r="J407" t="str">
            <v>広島市役所支</v>
          </cell>
          <cell r="K407" t="str">
            <v>730-8586</v>
          </cell>
          <cell r="L407" t="str">
            <v>広島県広島市中区国泰寺町１－６－３４</v>
          </cell>
          <cell r="M407"/>
          <cell r="N407" t="str">
            <v>○</v>
          </cell>
          <cell r="O407">
            <v>208500</v>
          </cell>
          <cell r="P407">
            <v>208500</v>
          </cell>
        </row>
        <row r="408">
          <cell r="B408" t="str">
            <v>広島県尾道市</v>
          </cell>
          <cell r="C408">
            <v>3420500</v>
          </cell>
          <cell r="E408" t="str">
            <v>ｵﾉﾐﾁｼｺｳｷﾝｸﾞﾁ</v>
          </cell>
          <cell r="F408" t="str">
            <v>尾道市公金口</v>
          </cell>
          <cell r="G408" t="str">
            <v>広島</v>
          </cell>
          <cell r="H408" t="str">
            <v>○</v>
          </cell>
          <cell r="J408" t="str">
            <v>尾道支</v>
          </cell>
          <cell r="K408" t="str">
            <v xml:space="preserve">722-8501 </v>
          </cell>
          <cell r="L408" t="str">
            <v>広島県尾道市久保１－１５－１</v>
          </cell>
          <cell r="M408"/>
          <cell r="N408"/>
          <cell r="O408"/>
          <cell r="P408"/>
        </row>
        <row r="409">
          <cell r="B409" t="str">
            <v>広島県福山市</v>
          </cell>
          <cell r="C409">
            <v>3400003</v>
          </cell>
          <cell r="D409" t="str">
            <v>601177452</v>
          </cell>
          <cell r="E409" t="str">
            <v>ﾌｸﾔﾏｼｶｲｹｲｶﾝﾘｼｬ</v>
          </cell>
          <cell r="F409" t="str">
            <v>福山市会計管理者</v>
          </cell>
          <cell r="G409" t="str">
            <v>広島</v>
          </cell>
          <cell r="H409" t="str">
            <v>○</v>
          </cell>
          <cell r="J409" t="str">
            <v>福山営業本部</v>
          </cell>
          <cell r="K409" t="str">
            <v>720-8501</v>
          </cell>
          <cell r="L409" t="str">
            <v>広島県福山市東桜町３－５</v>
          </cell>
          <cell r="M409"/>
          <cell r="N409"/>
          <cell r="O409"/>
          <cell r="P409"/>
        </row>
        <row r="410">
          <cell r="B410" t="str">
            <v>広島県東広島市</v>
          </cell>
          <cell r="C410">
            <v>3421220</v>
          </cell>
          <cell r="D410">
            <v>81004529</v>
          </cell>
          <cell r="E410" t="str">
            <v>ﾐｾｲﾘｷﾝ　ﾋｶﾞｼﾋﾛｼﾏ</v>
          </cell>
          <cell r="F410" t="str">
            <v>未整理金　東広島</v>
          </cell>
          <cell r="G410" t="str">
            <v>広島</v>
          </cell>
          <cell r="H410" t="str">
            <v>○</v>
          </cell>
          <cell r="J410" t="str">
            <v>西条支</v>
          </cell>
          <cell r="K410" t="str">
            <v>739-8601</v>
          </cell>
          <cell r="L410" t="str">
            <v>広島県東広島市西条栄町８－２９</v>
          </cell>
          <cell r="M410"/>
          <cell r="N410"/>
          <cell r="O410"/>
          <cell r="P410"/>
        </row>
        <row r="411">
          <cell r="B411" t="str">
            <v>広島県安芸郡府中町</v>
          </cell>
          <cell r="C411">
            <v>3430210</v>
          </cell>
          <cell r="E411" t="str">
            <v>ﾋﾛｼﾏｹﾝｱｷｸﾞﾝﾌﾁｭｳﾁｮｳ</v>
          </cell>
          <cell r="F411" t="str">
            <v>広島県安芸郡府中町</v>
          </cell>
          <cell r="G411" t="str">
            <v>広島</v>
          </cell>
          <cell r="H411" t="str">
            <v>○</v>
          </cell>
          <cell r="J411" t="str">
            <v>安芸府中支</v>
          </cell>
          <cell r="K411" t="str">
            <v xml:space="preserve">735-8686 </v>
          </cell>
          <cell r="L411" t="str">
            <v>広島県安芸郡府中町大通３－５－１</v>
          </cell>
          <cell r="M411"/>
          <cell r="N411"/>
          <cell r="O411"/>
          <cell r="P411"/>
        </row>
        <row r="412">
          <cell r="B412" t="str">
            <v>山口県下関市</v>
          </cell>
          <cell r="C412">
            <v>3520120</v>
          </cell>
          <cell r="D412" t="str">
            <v>90382714</v>
          </cell>
          <cell r="E412" t="str">
            <v>ｼﾓﾉｾｷｼｶｲｹｲｶﾝﾘｼｬ</v>
          </cell>
          <cell r="F412" t="str">
            <v>下関市会計管理者</v>
          </cell>
          <cell r="G412" t="str">
            <v>山口</v>
          </cell>
          <cell r="H412" t="str">
            <v>○</v>
          </cell>
          <cell r="J412" t="str">
            <v>本店営業部</v>
          </cell>
          <cell r="K412" t="str">
            <v>750-8521</v>
          </cell>
          <cell r="L412" t="str">
            <v>山口県下関市南部町１－１</v>
          </cell>
          <cell r="M412"/>
          <cell r="N412" t="str">
            <v>○</v>
          </cell>
          <cell r="O412">
            <v>31000</v>
          </cell>
          <cell r="P412">
            <v>31000</v>
          </cell>
        </row>
        <row r="413">
          <cell r="B413" t="str">
            <v>山口県宇部市</v>
          </cell>
          <cell r="C413">
            <v>3500210</v>
          </cell>
          <cell r="D413">
            <v>700033088</v>
          </cell>
          <cell r="E413" t="str">
            <v>ｳﾍﾞｼ</v>
          </cell>
          <cell r="F413" t="str">
            <v>宇部市</v>
          </cell>
          <cell r="G413" t="str">
            <v>山口</v>
          </cell>
          <cell r="H413" t="str">
            <v>○</v>
          </cell>
          <cell r="J413" t="str">
            <v>宇部支</v>
          </cell>
          <cell r="K413" t="str">
            <v>755-8601</v>
          </cell>
          <cell r="L413" t="str">
            <v>山口県宇部市常盤町１－７－１</v>
          </cell>
          <cell r="M413"/>
          <cell r="N413"/>
          <cell r="O413"/>
          <cell r="P413"/>
        </row>
        <row r="414">
          <cell r="B414" t="str">
            <v>山口県山口市</v>
          </cell>
          <cell r="C414">
            <v>3520390</v>
          </cell>
          <cell r="D414" t="str">
            <v>97040184</v>
          </cell>
          <cell r="E414" t="str">
            <v>ﾔﾏｸﾞﾁｼ</v>
          </cell>
          <cell r="F414" t="str">
            <v>山口市</v>
          </cell>
          <cell r="G414" t="str">
            <v>山口</v>
          </cell>
          <cell r="H414" t="str">
            <v>○</v>
          </cell>
          <cell r="J414" t="str">
            <v>山口支</v>
          </cell>
          <cell r="K414" t="str">
            <v>753-8650</v>
          </cell>
          <cell r="L414" t="str">
            <v>山口県山口市亀山町２－１</v>
          </cell>
          <cell r="M414"/>
          <cell r="N414"/>
          <cell r="O414"/>
          <cell r="P414"/>
        </row>
        <row r="415">
          <cell r="B415" t="str">
            <v>山口県萩市</v>
          </cell>
          <cell r="C415">
            <v>3520470</v>
          </cell>
          <cell r="D415" t="str">
            <v>8130523</v>
          </cell>
          <cell r="E415" t="str">
            <v>ﾊｷﾞｼ</v>
          </cell>
          <cell r="F415" t="str">
            <v>萩市</v>
          </cell>
          <cell r="G415" t="str">
            <v>山口</v>
          </cell>
          <cell r="H415" t="str">
            <v>○</v>
          </cell>
          <cell r="J415" t="str">
            <v>萩支</v>
          </cell>
          <cell r="K415" t="str">
            <v>758-8555</v>
          </cell>
          <cell r="L415" t="str">
            <v>山口県萩市江向５１０</v>
          </cell>
          <cell r="M415"/>
          <cell r="N415"/>
          <cell r="O415"/>
          <cell r="P415"/>
        </row>
        <row r="416">
          <cell r="B416" t="str">
            <v>山口県岩国市</v>
          </cell>
          <cell r="C416">
            <v>3520800</v>
          </cell>
          <cell r="D416" t="str">
            <v>2176</v>
          </cell>
          <cell r="E416" t="str">
            <v>ｲﾜｸﾆｼｶｲｹｲｶﾝﾘｼｬ</v>
          </cell>
          <cell r="F416" t="str">
            <v>岩国市</v>
          </cell>
          <cell r="G416" t="str">
            <v>山口</v>
          </cell>
          <cell r="H416" t="str">
            <v>○</v>
          </cell>
          <cell r="J416" t="str">
            <v>岩国支</v>
          </cell>
          <cell r="K416" t="str">
            <v>740-8585</v>
          </cell>
          <cell r="L416" t="str">
            <v>山口県岩国市今津町１－１４－５１</v>
          </cell>
          <cell r="M416"/>
          <cell r="N416"/>
          <cell r="O416"/>
          <cell r="P416"/>
        </row>
        <row r="417">
          <cell r="B417" t="str">
            <v>山口県柳井市</v>
          </cell>
          <cell r="C417">
            <v>3521280</v>
          </cell>
          <cell r="D417">
            <v>2127</v>
          </cell>
          <cell r="E417" t="str">
            <v>ﾔﾅｲｼ</v>
          </cell>
          <cell r="F417" t="str">
            <v>柳井市</v>
          </cell>
          <cell r="G417" t="str">
            <v>山口</v>
          </cell>
          <cell r="H417" t="str">
            <v>○</v>
          </cell>
          <cell r="J417" t="str">
            <v>柳井支</v>
          </cell>
          <cell r="K417" t="str">
            <v>742-8714</v>
          </cell>
          <cell r="L417" t="str">
            <v>山口県柳井市南町１－１０－２</v>
          </cell>
          <cell r="M417"/>
          <cell r="N417"/>
          <cell r="O417"/>
          <cell r="P417"/>
        </row>
        <row r="418">
          <cell r="B418" t="str">
            <v>山口県周南市</v>
          </cell>
          <cell r="C418">
            <v>3521520</v>
          </cell>
          <cell r="D418">
            <v>7050021011</v>
          </cell>
          <cell r="E418" t="str">
            <v>ｼｭｳﾅﾝｼｶｲｹｲｶﾝﾘｼｬ</v>
          </cell>
          <cell r="F418" t="str">
            <v>周南市会計管理者</v>
          </cell>
          <cell r="G418" t="str">
            <v>山口</v>
          </cell>
          <cell r="H418" t="str">
            <v>○</v>
          </cell>
          <cell r="J418" t="str">
            <v>徳山支</v>
          </cell>
          <cell r="K418" t="str">
            <v>745-0032</v>
          </cell>
          <cell r="L418" t="str">
            <v>山口県周南市銀座２－１３</v>
          </cell>
          <cell r="M418"/>
          <cell r="N418"/>
          <cell r="O418"/>
          <cell r="P418"/>
        </row>
        <row r="419">
          <cell r="B419" t="str">
            <v>徳島県徳島市</v>
          </cell>
          <cell r="C419">
            <v>3620180</v>
          </cell>
          <cell r="D419">
            <v>6987168</v>
          </cell>
          <cell r="E419" t="str">
            <v>ﾄｸｼﾏｼ</v>
          </cell>
          <cell r="F419" t="str">
            <v>徳島市</v>
          </cell>
          <cell r="G419" t="str">
            <v>阿波</v>
          </cell>
          <cell r="H419" t="str">
            <v>○</v>
          </cell>
          <cell r="J419" t="str">
            <v>徳島市役所支</v>
          </cell>
          <cell r="K419" t="str">
            <v>770-8571</v>
          </cell>
          <cell r="L419" t="str">
            <v>徳島県徳島市幸町２－５</v>
          </cell>
          <cell r="M419"/>
          <cell r="N419" t="str">
            <v>○</v>
          </cell>
          <cell r="O419">
            <v>18000</v>
          </cell>
          <cell r="P419">
            <v>18000</v>
          </cell>
        </row>
        <row r="420">
          <cell r="B420" t="str">
            <v>徳島県鳴門市</v>
          </cell>
          <cell r="C420" t="str">
            <v>3620260</v>
          </cell>
          <cell r="D420">
            <v>5941829</v>
          </cell>
          <cell r="E420" t="str">
            <v>ﾅﾙﾄｼｶｲｹｲｶﾝﾘｼｬ</v>
          </cell>
          <cell r="F420" t="str">
            <v>鳴門市会計管理者</v>
          </cell>
          <cell r="G420" t="str">
            <v>阿波</v>
          </cell>
          <cell r="H420" t="str">
            <v>○</v>
          </cell>
          <cell r="J420" t="str">
            <v>鳴門支</v>
          </cell>
          <cell r="K420" t="str">
            <v>772-8501</v>
          </cell>
          <cell r="L420" t="str">
            <v>徳島県鳴門市撫養町南浜字東浜１７０</v>
          </cell>
          <cell r="M420"/>
          <cell r="N420" t="str">
            <v>○</v>
          </cell>
          <cell r="O420">
            <v>21800</v>
          </cell>
          <cell r="P420">
            <v>21800</v>
          </cell>
        </row>
        <row r="421">
          <cell r="B421" t="str">
            <v>徳島県吉野川市</v>
          </cell>
          <cell r="C421">
            <v>3620510</v>
          </cell>
          <cell r="D421" t="str">
            <v>00003876</v>
          </cell>
          <cell r="E421" t="str">
            <v>ﾖｼﾉｶﾞﾜｼｶｲｹｲｶﾝﾘｼｬ</v>
          </cell>
          <cell r="F421" t="str">
            <v>吉野川市</v>
          </cell>
          <cell r="G421" t="str">
            <v>阿波</v>
          </cell>
          <cell r="H421" t="str">
            <v>○</v>
          </cell>
          <cell r="J421" t="str">
            <v>鴨島支</v>
          </cell>
          <cell r="K421" t="str">
            <v xml:space="preserve">776-8611 </v>
          </cell>
          <cell r="L421" t="str">
            <v>徳島県吉野川市鴨島町鴨島１１５－１</v>
          </cell>
          <cell r="M421"/>
          <cell r="N421"/>
          <cell r="O421"/>
          <cell r="P421"/>
        </row>
        <row r="422">
          <cell r="B422" t="str">
            <v>徳島県名西郡石井町</v>
          </cell>
          <cell r="C422">
            <v>3634130</v>
          </cell>
          <cell r="D422">
            <v>5213720</v>
          </cell>
          <cell r="E422" t="str">
            <v>ｲｼｲﾁｮｳ</v>
          </cell>
          <cell r="F422" t="str">
            <v>石井町</v>
          </cell>
          <cell r="G422" t="str">
            <v>四国</v>
          </cell>
          <cell r="H422" t="str">
            <v>○</v>
          </cell>
          <cell r="J422" t="str">
            <v>石井支</v>
          </cell>
          <cell r="K422" t="str">
            <v>779-3295</v>
          </cell>
          <cell r="L422" t="str">
            <v>徳島県名西郡石井町高川原字高川原１２１－１</v>
          </cell>
          <cell r="M422"/>
          <cell r="N422"/>
          <cell r="O422"/>
          <cell r="P422"/>
        </row>
        <row r="423">
          <cell r="B423" t="str">
            <v>徳島県板野郡松茂町</v>
          </cell>
          <cell r="C423">
            <v>3640110</v>
          </cell>
          <cell r="D423">
            <v>5145457</v>
          </cell>
          <cell r="E423" t="str">
            <v>ﾏﾂｼｹﾞﾁｮｳ</v>
          </cell>
          <cell r="F423" t="str">
            <v>松茂町</v>
          </cell>
          <cell r="G423" t="str">
            <v>阿波</v>
          </cell>
          <cell r="H423" t="str">
            <v>○</v>
          </cell>
          <cell r="J423" t="str">
            <v>松茂支</v>
          </cell>
          <cell r="K423" t="str">
            <v>771-0295</v>
          </cell>
          <cell r="L423" t="str">
            <v>板野郡松茂町広島字東裏３０</v>
          </cell>
          <cell r="M423"/>
          <cell r="N423"/>
          <cell r="O423"/>
          <cell r="P423"/>
        </row>
        <row r="424">
          <cell r="B424" t="str">
            <v>香川県高松市</v>
          </cell>
          <cell r="C424">
            <v>3720130</v>
          </cell>
          <cell r="D424" t="str">
            <v>0931054100</v>
          </cell>
          <cell r="E424" t="str">
            <v>ﾀｶﾏﾂｼ</v>
          </cell>
          <cell r="F424" t="str">
            <v>高松市</v>
          </cell>
          <cell r="G424" t="str">
            <v>百十四</v>
          </cell>
          <cell r="H424" t="str">
            <v>○</v>
          </cell>
          <cell r="J424" t="str">
            <v>高松市役所支</v>
          </cell>
          <cell r="K424" t="str">
            <v>760-8571</v>
          </cell>
          <cell r="L424" t="str">
            <v>香川県高松市番町１－８－１５</v>
          </cell>
          <cell r="M424"/>
          <cell r="N424" t="str">
            <v>○</v>
          </cell>
          <cell r="O424">
            <v>168400</v>
          </cell>
          <cell r="P424">
            <v>168400</v>
          </cell>
        </row>
        <row r="425">
          <cell r="B425" t="str">
            <v>香川県丸亀市</v>
          </cell>
          <cell r="C425">
            <v>3720210</v>
          </cell>
          <cell r="D425">
            <v>32202211</v>
          </cell>
          <cell r="E425" t="str">
            <v>ﾏﾂｶﾞﾒｼ</v>
          </cell>
          <cell r="F425" t="str">
            <v>丸亀市</v>
          </cell>
          <cell r="G425" t="str">
            <v>百十四</v>
          </cell>
          <cell r="H425" t="str">
            <v>○</v>
          </cell>
          <cell r="J425" t="str">
            <v>丸亀支</v>
          </cell>
          <cell r="K425" t="str">
            <v>763-8501</v>
          </cell>
          <cell r="L425" t="str">
            <v>香川県丸亀市大手町２－３－１</v>
          </cell>
          <cell r="M425"/>
          <cell r="N425"/>
          <cell r="O425"/>
          <cell r="P425"/>
        </row>
        <row r="426">
          <cell r="B426" t="str">
            <v>香川県三豊市</v>
          </cell>
          <cell r="C426">
            <v>3720810</v>
          </cell>
          <cell r="D426">
            <v>5182611</v>
          </cell>
          <cell r="E426" t="str">
            <v>ﾐﾄﾖｼｶｲｹｲｶﾝﾘｼｬ</v>
          </cell>
          <cell r="F426" t="str">
            <v>三豊市</v>
          </cell>
          <cell r="G426" t="str">
            <v>香川県農協</v>
          </cell>
          <cell r="J426" t="str">
            <v>高瀬支</v>
          </cell>
          <cell r="K426" t="str">
            <v>767-8585</v>
          </cell>
          <cell r="L426" t="str">
            <v>香川県三豊市高瀬町下勝間２</v>
          </cell>
          <cell r="M426"/>
          <cell r="N426"/>
          <cell r="O426"/>
          <cell r="P426"/>
        </row>
        <row r="427">
          <cell r="B427" t="str">
            <v>香川県綾歌郡宇多津町</v>
          </cell>
          <cell r="C427" t="str">
            <v>3738690</v>
          </cell>
          <cell r="D427">
            <v>739760</v>
          </cell>
          <cell r="E427" t="str">
            <v>ｳﾀﾂﾞﾁｮｳﾔｸﾊﾞ</v>
          </cell>
          <cell r="F427" t="str">
            <v>宇多津町役場</v>
          </cell>
          <cell r="G427" t="str">
            <v>百十四</v>
          </cell>
          <cell r="H427" t="str">
            <v>○</v>
          </cell>
          <cell r="J427" t="str">
            <v>宇多津支</v>
          </cell>
          <cell r="K427" t="str">
            <v>769-0292</v>
          </cell>
          <cell r="L427" t="str">
            <v>香川県綾歌郡宇多津町１８８１</v>
          </cell>
          <cell r="M427"/>
          <cell r="N427" t="str">
            <v>○</v>
          </cell>
          <cell r="O427">
            <v>97800</v>
          </cell>
          <cell r="P427">
            <v>97800</v>
          </cell>
        </row>
        <row r="428">
          <cell r="B428" t="str">
            <v>愛媛県松山市</v>
          </cell>
          <cell r="C428">
            <v>3820190</v>
          </cell>
          <cell r="D428" t="str">
            <v>0040002414</v>
          </cell>
          <cell r="E428" t="str">
            <v>ﾏﾂﾔﾏｼ</v>
          </cell>
          <cell r="F428" t="str">
            <v>松山市</v>
          </cell>
          <cell r="G428" t="str">
            <v>伊予</v>
          </cell>
          <cell r="H428" t="str">
            <v>○</v>
          </cell>
          <cell r="J428" t="str">
            <v>松山市役所支</v>
          </cell>
          <cell r="K428" t="str">
            <v>790-8571</v>
          </cell>
          <cell r="L428" t="str">
            <v>愛媛県松山市二番町４－７－２</v>
          </cell>
          <cell r="M428"/>
          <cell r="N428" t="str">
            <v>○</v>
          </cell>
          <cell r="O428">
            <v>143200</v>
          </cell>
          <cell r="P428">
            <v>143200</v>
          </cell>
        </row>
        <row r="429">
          <cell r="B429" t="str">
            <v>愛媛県東温市</v>
          </cell>
          <cell r="C429">
            <v>3821590</v>
          </cell>
          <cell r="D429">
            <v>8334480</v>
          </cell>
          <cell r="E429" t="str">
            <v>ﾄｳｵﾝｼ</v>
          </cell>
          <cell r="F429" t="str">
            <v>東温市</v>
          </cell>
          <cell r="G429" t="str">
            <v>伊予</v>
          </cell>
          <cell r="H429" t="str">
            <v>○</v>
          </cell>
          <cell r="J429" t="str">
            <v>横河原支</v>
          </cell>
          <cell r="K429" t="str">
            <v>791-0292</v>
          </cell>
          <cell r="L429" t="str">
            <v>愛媛県東温市見奈良５３０－１</v>
          </cell>
          <cell r="M429"/>
          <cell r="N429"/>
          <cell r="O429"/>
          <cell r="P429"/>
        </row>
        <row r="430">
          <cell r="B430" t="str">
            <v>愛媛県伊予郡松前町</v>
          </cell>
          <cell r="C430">
            <v>3840110</v>
          </cell>
          <cell r="D430">
            <v>6912</v>
          </cell>
          <cell r="E430" t="str">
            <v>ﾏｻｷﾁｮｳ</v>
          </cell>
          <cell r="F430" t="str">
            <v>松前町</v>
          </cell>
          <cell r="G430" t="str">
            <v>伊予</v>
          </cell>
          <cell r="H430" t="str">
            <v>○</v>
          </cell>
          <cell r="J430" t="str">
            <v>松前支</v>
          </cell>
          <cell r="K430" t="str">
            <v>791-3192</v>
          </cell>
          <cell r="L430" t="str">
            <v>愛媛県伊予郡松前町大字筒井６３１</v>
          </cell>
          <cell r="M430"/>
          <cell r="N430"/>
          <cell r="O430"/>
          <cell r="P430"/>
        </row>
        <row r="431">
          <cell r="B431" t="str">
            <v>高知県高知市</v>
          </cell>
          <cell r="C431">
            <v>3920140</v>
          </cell>
          <cell r="D431" t="str">
            <v>00011622</v>
          </cell>
          <cell r="E431" t="str">
            <v>ｺｳﾁｼｶｲｹｲｶﾝﾘｼｬ</v>
          </cell>
          <cell r="F431" t="str">
            <v>高知市会計管理者</v>
          </cell>
          <cell r="G431" t="str">
            <v>四国</v>
          </cell>
          <cell r="H431" t="str">
            <v>○</v>
          </cell>
          <cell r="J431" t="str">
            <v>高知市役所支</v>
          </cell>
          <cell r="K431" t="str">
            <v>780-8571</v>
          </cell>
          <cell r="L431" t="str">
            <v>高知県高知市丸ノ内１－３－２０</v>
          </cell>
          <cell r="M431"/>
          <cell r="N431" t="str">
            <v>○</v>
          </cell>
          <cell r="O431">
            <v>66500</v>
          </cell>
          <cell r="P431">
            <v>66500</v>
          </cell>
        </row>
        <row r="432">
          <cell r="B432" t="str">
            <v>高知県安芸市</v>
          </cell>
          <cell r="C432" t="str">
            <v>3920310</v>
          </cell>
          <cell r="E432" t="str">
            <v>ｱｷｼｶｲｹｲｶﾝﾘｼｬ</v>
          </cell>
          <cell r="F432" t="str">
            <v>安芸市会計管理者</v>
          </cell>
          <cell r="G432" t="str">
            <v>四国</v>
          </cell>
          <cell r="H432" t="str">
            <v>○</v>
          </cell>
          <cell r="J432" t="str">
            <v>安芸支</v>
          </cell>
          <cell r="K432" t="str">
            <v>784-8501</v>
          </cell>
          <cell r="L432" t="str">
            <v>高知県安芸市矢ノ丸１－４－４０</v>
          </cell>
          <cell r="M432"/>
          <cell r="N432" t="str">
            <v>○</v>
          </cell>
          <cell r="O432">
            <v>13900</v>
          </cell>
          <cell r="P432">
            <v>13900</v>
          </cell>
        </row>
        <row r="433">
          <cell r="B433" t="str">
            <v>高知県香南市</v>
          </cell>
          <cell r="C433">
            <v>3921110</v>
          </cell>
          <cell r="D433" t="str">
            <v>00060153108</v>
          </cell>
          <cell r="E433" t="str">
            <v>ｺｳﾅﾝｼ</v>
          </cell>
          <cell r="F433" t="str">
            <v>香南市</v>
          </cell>
          <cell r="G433" t="str">
            <v>四国</v>
          </cell>
          <cell r="H433" t="str">
            <v>○</v>
          </cell>
          <cell r="J433" t="str">
            <v>野市支</v>
          </cell>
          <cell r="K433" t="str">
            <v>781-5292</v>
          </cell>
          <cell r="L433" t="str">
            <v>高知県香南市野市町西野２７０６</v>
          </cell>
          <cell r="M433"/>
          <cell r="N433"/>
          <cell r="O433"/>
          <cell r="P433"/>
        </row>
        <row r="434">
          <cell r="B434" t="str">
            <v>福岡県北九州市</v>
          </cell>
          <cell r="C434">
            <v>4010050</v>
          </cell>
          <cell r="D434" t="str">
            <v>010186</v>
          </cell>
          <cell r="E434" t="str">
            <v>ｷﾀｷｭｳｼｭｳｼｺｸﾗｷﾀｸ</v>
          </cell>
          <cell r="F434" t="str">
            <v>北九州市小倉北区</v>
          </cell>
          <cell r="G434" t="str">
            <v>福岡</v>
          </cell>
          <cell r="H434" t="str">
            <v>○</v>
          </cell>
          <cell r="J434" t="str">
            <v>北九州営業部</v>
          </cell>
          <cell r="K434" t="str">
            <v>803-8510</v>
          </cell>
          <cell r="L434" t="str">
            <v>福岡県北九州市小倉北区大手町１－１　</v>
          </cell>
          <cell r="M434"/>
          <cell r="N434" t="str">
            <v>○</v>
          </cell>
          <cell r="O434">
            <v>48800</v>
          </cell>
          <cell r="P434">
            <v>48800</v>
          </cell>
        </row>
        <row r="435">
          <cell r="B435" t="str">
            <v>福岡県福岡市</v>
          </cell>
          <cell r="C435">
            <v>4013070</v>
          </cell>
          <cell r="D435" t="str">
            <v>903171</v>
          </cell>
          <cell r="E435" t="str">
            <v>ﾌｸｵｶｼ</v>
          </cell>
          <cell r="F435" t="str">
            <v>福岡市</v>
          </cell>
          <cell r="G435" t="str">
            <v>福岡</v>
          </cell>
          <cell r="H435" t="str">
            <v>○</v>
          </cell>
          <cell r="J435" t="str">
            <v>本</v>
          </cell>
          <cell r="K435" t="str">
            <v>810-8620</v>
          </cell>
          <cell r="L435" t="str">
            <v>福岡県福岡市中央区天神１－１０－１</v>
          </cell>
          <cell r="M435"/>
          <cell r="N435" t="str">
            <v>○</v>
          </cell>
          <cell r="O435">
            <v>264600</v>
          </cell>
          <cell r="P435">
            <v>264600</v>
          </cell>
        </row>
        <row r="436">
          <cell r="B436" t="str">
            <v>福岡県大牟田市</v>
          </cell>
          <cell r="C436" t="str">
            <v>4020280</v>
          </cell>
          <cell r="D436" t="str">
            <v>0088772148</v>
          </cell>
          <cell r="E436" t="str">
            <v>ｵｵﾑﾀｼ</v>
          </cell>
          <cell r="F436" t="str">
            <v>大牟田市</v>
          </cell>
          <cell r="G436" t="str">
            <v>福岡</v>
          </cell>
          <cell r="H436" t="str">
            <v>○</v>
          </cell>
          <cell r="J436" t="str">
            <v>大牟田支</v>
          </cell>
          <cell r="K436" t="str">
            <v>836-8666</v>
          </cell>
          <cell r="L436" t="str">
            <v>福岡県大牟田市有明町２丁目３番地</v>
          </cell>
          <cell r="M436"/>
          <cell r="N436" t="str">
            <v>○</v>
          </cell>
          <cell r="O436">
            <v>33500</v>
          </cell>
          <cell r="P436">
            <v>33500</v>
          </cell>
        </row>
        <row r="437">
          <cell r="B437" t="str">
            <v>福岡県久留米市</v>
          </cell>
          <cell r="C437">
            <v>4020360</v>
          </cell>
          <cell r="D437" t="str">
            <v>909-492-562</v>
          </cell>
          <cell r="E437" t="str">
            <v>ｸﾙﾒｼｶｲｹｲｶﾝﾘｼｬ</v>
          </cell>
          <cell r="F437" t="str">
            <v>久留米市会計管理者</v>
          </cell>
          <cell r="G437" t="str">
            <v>福岡</v>
          </cell>
          <cell r="H437" t="str">
            <v>○</v>
          </cell>
          <cell r="J437" t="str">
            <v>久留米営業部</v>
          </cell>
          <cell r="K437" t="str">
            <v>830-8520</v>
          </cell>
          <cell r="L437" t="str">
            <v>福岡県久留米市城南町１５－３</v>
          </cell>
          <cell r="M437"/>
          <cell r="N437"/>
          <cell r="O437"/>
          <cell r="P437"/>
        </row>
        <row r="438">
          <cell r="B438" t="str">
            <v>福岡県飯塚市</v>
          </cell>
          <cell r="C438" t="str">
            <v>4020520</v>
          </cell>
          <cell r="D438" t="str">
            <v>00008163448</v>
          </cell>
          <cell r="E438" t="str">
            <v>ｲｲﾂﾞｶｼｶｲｹｲｶﾝﾘｼｬ</v>
          </cell>
          <cell r="F438" t="str">
            <v>飯塚市会計管理者</v>
          </cell>
          <cell r="G438" t="str">
            <v>福岡</v>
          </cell>
          <cell r="H438" t="str">
            <v>○</v>
          </cell>
          <cell r="J438" t="str">
            <v>飯塚支</v>
          </cell>
          <cell r="K438" t="str">
            <v>820-8501</v>
          </cell>
          <cell r="L438" t="str">
            <v>福岡県飯塚市新立岩５－５</v>
          </cell>
          <cell r="M438"/>
          <cell r="N438" t="str">
            <v>○</v>
          </cell>
          <cell r="O438">
            <v>26600</v>
          </cell>
          <cell r="P438">
            <v>26600</v>
          </cell>
        </row>
        <row r="439">
          <cell r="B439" t="str">
            <v>福岡県柳川市</v>
          </cell>
          <cell r="C439">
            <v>4020790</v>
          </cell>
          <cell r="D439" t="str">
            <v>33015385</v>
          </cell>
          <cell r="E439" t="str">
            <v>ﾔﾅｶﾞﾜｼｶｲｹｲｶﾝﾘｼｬ</v>
          </cell>
          <cell r="F439" t="str">
            <v>柳川市会計管理者</v>
          </cell>
          <cell r="G439" t="str">
            <v>福岡</v>
          </cell>
          <cell r="H439" t="str">
            <v>○</v>
          </cell>
          <cell r="J439" t="str">
            <v>柳川支</v>
          </cell>
          <cell r="K439" t="str">
            <v>832-8601</v>
          </cell>
          <cell r="L439" t="str">
            <v>福岡県柳川市本町87-1</v>
          </cell>
          <cell r="M439"/>
          <cell r="N439"/>
          <cell r="O439"/>
          <cell r="P439"/>
        </row>
        <row r="440">
          <cell r="B440" t="str">
            <v>福岡県八女市</v>
          </cell>
          <cell r="C440">
            <v>4021090</v>
          </cell>
          <cell r="D440" t="str">
            <v>80105525</v>
          </cell>
          <cell r="E440" t="str">
            <v>ﾔﾒｼｶｲｹｲｶﾝﾘｼｬ</v>
          </cell>
          <cell r="F440" t="str">
            <v>八女市会計管理者</v>
          </cell>
          <cell r="G440" t="str">
            <v>福岡</v>
          </cell>
          <cell r="H440" t="str">
            <v>○</v>
          </cell>
          <cell r="J440" t="str">
            <v>八女支</v>
          </cell>
          <cell r="K440" t="str">
            <v>834-8585</v>
          </cell>
          <cell r="L440" t="str">
            <v>福岡県八女市本町６４７</v>
          </cell>
          <cell r="M440"/>
          <cell r="N440"/>
          <cell r="O440"/>
          <cell r="P440"/>
        </row>
        <row r="441">
          <cell r="B441" t="str">
            <v>福岡県中間市</v>
          </cell>
          <cell r="C441">
            <v>4021500</v>
          </cell>
          <cell r="M441"/>
          <cell r="N441"/>
          <cell r="O441"/>
          <cell r="P441"/>
        </row>
        <row r="442">
          <cell r="B442" t="str">
            <v>福岡県行橋市</v>
          </cell>
          <cell r="K442" t="str">
            <v>824-8601　</v>
          </cell>
          <cell r="L442" t="str">
            <v>福岡県行橋市中央一丁目１番１号</v>
          </cell>
          <cell r="M442"/>
          <cell r="N442"/>
          <cell r="O442"/>
          <cell r="P442"/>
        </row>
        <row r="443">
          <cell r="B443" t="str">
            <v>福岡県筑紫野市</v>
          </cell>
          <cell r="C443">
            <v>4021760</v>
          </cell>
          <cell r="M443"/>
          <cell r="N443"/>
          <cell r="O443"/>
          <cell r="P443"/>
        </row>
        <row r="444">
          <cell r="B444" t="str">
            <v>福岡県春日市</v>
          </cell>
          <cell r="C444">
            <v>4021840</v>
          </cell>
          <cell r="D444" t="str">
            <v>06112743</v>
          </cell>
          <cell r="E444" t="str">
            <v>ｶｽｶﾞｼ</v>
          </cell>
          <cell r="F444" t="str">
            <v>春日市</v>
          </cell>
          <cell r="G444" t="str">
            <v>筑紫農協</v>
          </cell>
          <cell r="J444" t="str">
            <v>春日市役所内支</v>
          </cell>
          <cell r="K444" t="str">
            <v>816-8501</v>
          </cell>
          <cell r="L444" t="str">
            <v>福岡県春日市原町３－１－５</v>
          </cell>
          <cell r="M444"/>
          <cell r="N444"/>
          <cell r="O444"/>
          <cell r="P444"/>
        </row>
        <row r="445">
          <cell r="B445" t="str">
            <v>福岡県大野城市</v>
          </cell>
          <cell r="C445">
            <v>4021920</v>
          </cell>
          <cell r="D445" t="str">
            <v>00009234276</v>
          </cell>
          <cell r="E445" t="str">
            <v>ｵｵﾉｼﾞｮｳｼｶｲｹｲｶﾝﾘｼｬ</v>
          </cell>
          <cell r="F445" t="str">
            <v>大野城市会計管理者</v>
          </cell>
          <cell r="G445" t="str">
            <v>福岡</v>
          </cell>
          <cell r="H445" t="str">
            <v>○</v>
          </cell>
          <cell r="J445" t="str">
            <v>下大利支</v>
          </cell>
          <cell r="K445" t="str">
            <v>816-8510</v>
          </cell>
          <cell r="L445" t="str">
            <v>福岡県大野城市曙町２－２－１</v>
          </cell>
          <cell r="M445"/>
          <cell r="N445"/>
          <cell r="O445"/>
          <cell r="P445"/>
        </row>
        <row r="446">
          <cell r="B446" t="str">
            <v>福岡県宗像市</v>
          </cell>
          <cell r="C446">
            <v>4022060</v>
          </cell>
          <cell r="D446" t="str">
            <v>00006076181</v>
          </cell>
          <cell r="E446" t="str">
            <v>ﾑﾅｶﾀｼ</v>
          </cell>
          <cell r="F446" t="str">
            <v>宗像市</v>
          </cell>
          <cell r="G446" t="str">
            <v>福岡</v>
          </cell>
          <cell r="H446" t="str">
            <v>○</v>
          </cell>
          <cell r="J446" t="str">
            <v>宗像支</v>
          </cell>
          <cell r="K446" t="str">
            <v>811-3492</v>
          </cell>
          <cell r="L446" t="str">
            <v>福岡県宗像市東郷１－１－１</v>
          </cell>
          <cell r="M446"/>
          <cell r="N446"/>
          <cell r="O446"/>
          <cell r="P446"/>
        </row>
        <row r="447">
          <cell r="B447" t="str">
            <v>福岡県古賀市</v>
          </cell>
          <cell r="C447">
            <v>4022310</v>
          </cell>
          <cell r="D447" t="str">
            <v>00009018352</v>
          </cell>
          <cell r="E447" t="str">
            <v>ｺｶﾞｼ</v>
          </cell>
          <cell r="F447" t="str">
            <v>古賀市</v>
          </cell>
          <cell r="G447" t="str">
            <v>福岡</v>
          </cell>
          <cell r="H447" t="str">
            <v>○</v>
          </cell>
          <cell r="J447" t="str">
            <v>古賀支</v>
          </cell>
          <cell r="K447" t="str">
            <v>811-3192</v>
          </cell>
          <cell r="L447" t="str">
            <v>福岡県古賀市駅東１－１－１</v>
          </cell>
          <cell r="M447"/>
          <cell r="N447" t="str">
            <v>○</v>
          </cell>
          <cell r="O447">
            <v>22800</v>
          </cell>
          <cell r="P447">
            <v>22800</v>
          </cell>
        </row>
        <row r="448">
          <cell r="B448" t="str">
            <v>福岡県福津市</v>
          </cell>
          <cell r="C448">
            <v>4022490</v>
          </cell>
          <cell r="D448" t="str">
            <v>0009136231</v>
          </cell>
          <cell r="E448" t="str">
            <v>ﾌｸﾂｼｶｲｹｲｶﾝﾘｼｬ</v>
          </cell>
          <cell r="F448" t="str">
            <v>福津市会計管理者</v>
          </cell>
          <cell r="G448" t="str">
            <v>宗像農協</v>
          </cell>
          <cell r="J448" t="str">
            <v>福間支</v>
          </cell>
          <cell r="K448" t="str">
            <v>811-3293</v>
          </cell>
          <cell r="L448" t="str">
            <v>福岡県福津市中央１－１－１</v>
          </cell>
          <cell r="M448"/>
          <cell r="N448" t="str">
            <v>○</v>
          </cell>
          <cell r="O448">
            <v>34000</v>
          </cell>
          <cell r="P448">
            <v>34000</v>
          </cell>
        </row>
        <row r="449">
          <cell r="B449" t="str">
            <v>福岡県糸島市</v>
          </cell>
          <cell r="C449">
            <v>4023030</v>
          </cell>
          <cell r="D449" t="str">
            <v>01580141</v>
          </cell>
          <cell r="E449" t="str">
            <v>ｲﾄｼﾏｼｶｲｹｲｶﾝﾘｼｬ</v>
          </cell>
          <cell r="F449" t="str">
            <v>糸島市会計管理者</v>
          </cell>
          <cell r="G449" t="str">
            <v>糸島農協</v>
          </cell>
          <cell r="J449" t="str">
            <v>本</v>
          </cell>
          <cell r="K449" t="str">
            <v>819-1192</v>
          </cell>
          <cell r="L449" t="str">
            <v>福岡県糸島市前原西一丁目１番１号</v>
          </cell>
          <cell r="M449"/>
          <cell r="N449"/>
          <cell r="O449"/>
          <cell r="P449"/>
        </row>
        <row r="450">
          <cell r="B450" t="str">
            <v>福岡県糟屋郡篠栗町</v>
          </cell>
          <cell r="C450">
            <v>4034230</v>
          </cell>
          <cell r="D450">
            <v>1201298</v>
          </cell>
          <cell r="E450" t="str">
            <v>ｻｻｸﾞﾘﾏﾁｶｲｹｲｶﾝﾘｼｬ</v>
          </cell>
          <cell r="F450" t="str">
            <v>篠栗町会計管理者</v>
          </cell>
          <cell r="G450" t="str">
            <v>西日本シティ</v>
          </cell>
          <cell r="H450" t="str">
            <v>○</v>
          </cell>
          <cell r="J450" t="str">
            <v>篠栗支</v>
          </cell>
          <cell r="K450" t="str">
            <v>811-2492</v>
          </cell>
          <cell r="L450" t="str">
            <v>福岡県糟屋郡篠栗町大字篠栗４８５５－５</v>
          </cell>
          <cell r="M450"/>
          <cell r="N450" t="str">
            <v>○</v>
          </cell>
          <cell r="O450">
            <v>13600</v>
          </cell>
          <cell r="P450">
            <v>13600</v>
          </cell>
        </row>
        <row r="451">
          <cell r="B451" t="str">
            <v>須恵町</v>
          </cell>
          <cell r="C451" t="str">
            <v>0403440</v>
          </cell>
          <cell r="D451">
            <v>8636</v>
          </cell>
          <cell r="F451"/>
          <cell r="J451"/>
          <cell r="K451" t="str">
            <v>811-2193</v>
          </cell>
          <cell r="L451" t="str">
            <v>福岡県糟屋郡須恵町大字須恵７７１</v>
          </cell>
          <cell r="M451"/>
          <cell r="N451"/>
          <cell r="O451"/>
          <cell r="P451"/>
        </row>
        <row r="452">
          <cell r="B452" t="str">
            <v>佐賀県佐賀市</v>
          </cell>
          <cell r="C452">
            <v>4120150</v>
          </cell>
          <cell r="D452" t="str">
            <v>01802615</v>
          </cell>
          <cell r="E452" t="str">
            <v>ｻｶﾞｼ</v>
          </cell>
          <cell r="F452" t="str">
            <v>佐賀市</v>
          </cell>
          <cell r="G452" t="str">
            <v>佐賀</v>
          </cell>
          <cell r="H452" t="str">
            <v>○</v>
          </cell>
          <cell r="J452" t="str">
            <v>本店営業部</v>
          </cell>
          <cell r="K452" t="str">
            <v>840-8501</v>
          </cell>
          <cell r="L452" t="str">
            <v>佐賀県佐賀市栄町１－１</v>
          </cell>
          <cell r="M452"/>
          <cell r="N452" t="str">
            <v>○</v>
          </cell>
          <cell r="O452">
            <v>13300</v>
          </cell>
          <cell r="P452">
            <v>13300</v>
          </cell>
        </row>
        <row r="453">
          <cell r="B453" t="str">
            <v>佐賀県鳥栖市</v>
          </cell>
          <cell r="C453">
            <v>4120310</v>
          </cell>
          <cell r="D453" t="str">
            <v>10011663</v>
          </cell>
          <cell r="E453" t="str">
            <v>ﾄｽｼｶｲｹｲｶﾝﾘｼｬ</v>
          </cell>
          <cell r="F453" t="str">
            <v>鳥栖市会計管理者</v>
          </cell>
          <cell r="G453" t="str">
            <v>佐賀</v>
          </cell>
          <cell r="H453" t="str">
            <v>○</v>
          </cell>
          <cell r="J453" t="str">
            <v>鳥栖支</v>
          </cell>
          <cell r="K453" t="str">
            <v>841-8511</v>
          </cell>
          <cell r="L453" t="str">
            <v>佐賀県鳥栖市宿町１１１８</v>
          </cell>
          <cell r="M453"/>
          <cell r="N453"/>
          <cell r="O453"/>
          <cell r="P453"/>
        </row>
        <row r="454">
          <cell r="B454" t="str">
            <v>佐賀県武雄市</v>
          </cell>
          <cell r="C454">
            <v>4120660</v>
          </cell>
          <cell r="D454" t="str">
            <v>6025226</v>
          </cell>
          <cell r="E454" t="str">
            <v>ﾀｹｵｼｶｲｹｲｶﾝﾘｼｬ</v>
          </cell>
          <cell r="F454" t="str">
            <v>武雄市会計管理者</v>
          </cell>
          <cell r="G454" t="str">
            <v>佐賀</v>
          </cell>
          <cell r="H454" t="str">
            <v>○</v>
          </cell>
          <cell r="J454" t="str">
            <v>武雄支</v>
          </cell>
          <cell r="K454" t="str">
            <v>843-8639</v>
          </cell>
          <cell r="L454" t="str">
            <v>佐賀県武雄市武雄町大字昭和１－１</v>
          </cell>
          <cell r="M454"/>
          <cell r="N454"/>
          <cell r="O454"/>
          <cell r="P454"/>
        </row>
        <row r="455">
          <cell r="B455" t="str">
            <v>佐賀県神埼郡吉野ヶ里町</v>
          </cell>
          <cell r="C455">
            <v>4132750</v>
          </cell>
          <cell r="D455" t="str">
            <v>00009941606</v>
          </cell>
          <cell r="E455" t="str">
            <v>ﾖｼﾉｶﾞﾘﾁｮｳｶｲｹｲｶﾝﾘｼｬ</v>
          </cell>
          <cell r="F455" t="str">
            <v>吉野ヶ里町会計管理者</v>
          </cell>
          <cell r="G455" t="str">
            <v>佐賀</v>
          </cell>
          <cell r="H455" t="str">
            <v>○</v>
          </cell>
          <cell r="J455" t="str">
            <v>三田川支</v>
          </cell>
          <cell r="K455" t="str">
            <v>842-8501</v>
          </cell>
          <cell r="L455" t="str">
            <v>佐賀県神埼郡吉野ヶ里町吉田３２１－２</v>
          </cell>
          <cell r="M455"/>
          <cell r="N455"/>
          <cell r="O455"/>
          <cell r="P455"/>
        </row>
        <row r="456">
          <cell r="B456" t="str">
            <v>長崎県長崎市</v>
          </cell>
          <cell r="C456">
            <v>4220110</v>
          </cell>
          <cell r="D456">
            <v>71133136000</v>
          </cell>
          <cell r="E456" t="str">
            <v>ﾅｶﾞｻｷｼ</v>
          </cell>
          <cell r="F456" t="str">
            <v>長崎市</v>
          </cell>
          <cell r="G456" t="str">
            <v>十八</v>
          </cell>
          <cell r="H456" t="str">
            <v>○</v>
          </cell>
          <cell r="J456" t="str">
            <v>長崎市役所支</v>
          </cell>
          <cell r="K456" t="str">
            <v>850-0031</v>
          </cell>
          <cell r="L456" t="str">
            <v>長崎県長崎市桜町２－２２</v>
          </cell>
          <cell r="M456"/>
          <cell r="N456" t="str">
            <v>○</v>
          </cell>
          <cell r="O456">
            <v>64400</v>
          </cell>
          <cell r="P456">
            <v>64400</v>
          </cell>
        </row>
        <row r="457">
          <cell r="B457" t="str">
            <v>長崎県佐世保市</v>
          </cell>
          <cell r="C457">
            <v>4220290</v>
          </cell>
          <cell r="D457">
            <v>11212411</v>
          </cell>
          <cell r="E457" t="str">
            <v>ｻｾﾎﾞｼ</v>
          </cell>
          <cell r="F457" t="str">
            <v>佐世保市</v>
          </cell>
          <cell r="G457" t="str">
            <v>親和</v>
          </cell>
          <cell r="H457" t="str">
            <v>○</v>
          </cell>
          <cell r="J457" t="str">
            <v>佐世保市役所支</v>
          </cell>
          <cell r="K457" t="str">
            <v>857-8585</v>
          </cell>
          <cell r="L457" t="str">
            <v>長崎県佐世保市八幡町１－１０</v>
          </cell>
          <cell r="M457"/>
          <cell r="N457"/>
          <cell r="O457"/>
          <cell r="P457"/>
        </row>
        <row r="458">
          <cell r="B458" t="str">
            <v>長崎県諫早市</v>
          </cell>
          <cell r="C458">
            <v>4220450</v>
          </cell>
          <cell r="D458">
            <v>7506392</v>
          </cell>
          <cell r="E458" t="str">
            <v>ｲｻﾊﾔｼ</v>
          </cell>
          <cell r="F458" t="str">
            <v>諫早市</v>
          </cell>
          <cell r="G458" t="str">
            <v>親和</v>
          </cell>
          <cell r="H458" t="str">
            <v>○</v>
          </cell>
          <cell r="J458" t="str">
            <v>諫早支</v>
          </cell>
          <cell r="K458" t="str">
            <v>854-8601</v>
          </cell>
          <cell r="L458" t="str">
            <v>長崎県諫早市東小路町７番１号</v>
          </cell>
          <cell r="M458"/>
          <cell r="N458"/>
          <cell r="O458"/>
          <cell r="P458"/>
        </row>
        <row r="459">
          <cell r="B459" t="str">
            <v>長崎県五島市</v>
          </cell>
          <cell r="C459">
            <v>4221180</v>
          </cell>
          <cell r="D459" t="str">
            <v>07116331</v>
          </cell>
          <cell r="K459" t="str">
            <v>853-8501</v>
          </cell>
          <cell r="L459" t="str">
            <v>長崎県五島市福江町１－１</v>
          </cell>
          <cell r="M459"/>
          <cell r="N459"/>
          <cell r="O459"/>
          <cell r="P459"/>
        </row>
        <row r="460">
          <cell r="B460" t="str">
            <v>長崎県西彼杵郡長与町</v>
          </cell>
          <cell r="C460">
            <v>4230760</v>
          </cell>
          <cell r="D460" t="str">
            <v>10314</v>
          </cell>
          <cell r="E460" t="str">
            <v>ﾅｶﾞﾖﾏﾁ</v>
          </cell>
          <cell r="F460" t="str">
            <v>長与町</v>
          </cell>
          <cell r="G460" t="str">
            <v>十八</v>
          </cell>
          <cell r="H460" t="str">
            <v>○</v>
          </cell>
          <cell r="J460" t="str">
            <v>長与支</v>
          </cell>
          <cell r="K460" t="str">
            <v>851-2185</v>
          </cell>
          <cell r="L460" t="str">
            <v>長崎県西彼杵群長与町嬉野郷６５９－１</v>
          </cell>
          <cell r="M460"/>
          <cell r="N460"/>
          <cell r="O460"/>
          <cell r="P460"/>
        </row>
        <row r="461">
          <cell r="B461" t="str">
            <v>熊本県熊本市</v>
          </cell>
          <cell r="C461">
            <v>4320160</v>
          </cell>
          <cell r="D461" t="str">
            <v>930-468-63</v>
          </cell>
          <cell r="E461" t="str">
            <v>ｸﾏﾓﾄｼ</v>
          </cell>
          <cell r="F461" t="str">
            <v>熊本市</v>
          </cell>
          <cell r="G461" t="str">
            <v>肥後</v>
          </cell>
          <cell r="H461" t="str">
            <v>○</v>
          </cell>
          <cell r="J461" t="str">
            <v>本</v>
          </cell>
          <cell r="K461" t="str">
            <v>860-8601</v>
          </cell>
          <cell r="L461" t="str">
            <v>熊本県熊本市手取本町１－１</v>
          </cell>
          <cell r="M461"/>
          <cell r="N461" t="str">
            <v>○</v>
          </cell>
          <cell r="O461">
            <v>70400</v>
          </cell>
          <cell r="P461">
            <v>70400</v>
          </cell>
        </row>
        <row r="462">
          <cell r="B462" t="str">
            <v>熊本県宇土市</v>
          </cell>
          <cell r="C462">
            <v>4321130</v>
          </cell>
          <cell r="D462" t="str">
            <v>00069072429</v>
          </cell>
          <cell r="E462" t="str">
            <v>ｳﾄｼｶｲｹｲｶﾝﾘｼｬ</v>
          </cell>
          <cell r="F462" t="str">
            <v>宇土市会計管理者</v>
          </cell>
          <cell r="G462" t="str">
            <v>肥後</v>
          </cell>
          <cell r="H462" t="str">
            <v>○</v>
          </cell>
          <cell r="J462" t="str">
            <v>宇土支</v>
          </cell>
          <cell r="K462" t="str">
            <v xml:space="preserve">869-0492 </v>
          </cell>
          <cell r="L462" t="str">
            <v>熊本県宇土市浦田町５１</v>
          </cell>
          <cell r="M462"/>
          <cell r="N462"/>
          <cell r="O462"/>
          <cell r="P462"/>
        </row>
        <row r="463">
          <cell r="B463" t="str">
            <v>熊本県合志市</v>
          </cell>
          <cell r="C463">
            <v>4321640</v>
          </cell>
          <cell r="E463" t="str">
            <v>ｺｳｼｼ</v>
          </cell>
          <cell r="F463" t="str">
            <v>合志市</v>
          </cell>
          <cell r="G463" t="str">
            <v>菊池地域農協</v>
          </cell>
          <cell r="J463" t="str">
            <v>合志中央支所</v>
          </cell>
          <cell r="K463" t="str">
            <v>861-1195</v>
          </cell>
          <cell r="L463" t="str">
            <v>熊本県合志市竹迫２１４０</v>
          </cell>
          <cell r="M463"/>
          <cell r="N463"/>
          <cell r="O463"/>
          <cell r="P463"/>
        </row>
        <row r="464">
          <cell r="B464" t="str">
            <v>熊本県植木町</v>
          </cell>
          <cell r="C464">
            <v>4338530</v>
          </cell>
          <cell r="D464">
            <v>9235914</v>
          </cell>
          <cell r="E464" t="str">
            <v>ｳｴｷﾏﾁ</v>
          </cell>
          <cell r="F464" t="str">
            <v>植木町</v>
          </cell>
          <cell r="G464" t="str">
            <v>肥後</v>
          </cell>
          <cell r="H464" t="str">
            <v>○</v>
          </cell>
          <cell r="J464" t="str">
            <v>植木支</v>
          </cell>
          <cell r="K464" t="str">
            <v>861-0195</v>
          </cell>
          <cell r="L464" t="str">
            <v>熊本県鹿本郡植木町岩野２３８－１</v>
          </cell>
          <cell r="M464"/>
          <cell r="N464"/>
          <cell r="O464"/>
          <cell r="P464"/>
        </row>
        <row r="465">
          <cell r="B465" t="str">
            <v>大分県大分市</v>
          </cell>
          <cell r="C465">
            <v>4420110</v>
          </cell>
          <cell r="D465">
            <v>80215673</v>
          </cell>
          <cell r="E465" t="str">
            <v>ｵｵｲﾀｼ</v>
          </cell>
          <cell r="F465" t="str">
            <v>大分市</v>
          </cell>
          <cell r="G465" t="str">
            <v>大分</v>
          </cell>
          <cell r="H465" t="str">
            <v>○</v>
          </cell>
          <cell r="J465" t="str">
            <v>大分市役所出張所</v>
          </cell>
          <cell r="K465" t="str">
            <v>870-8504</v>
          </cell>
          <cell r="L465" t="str">
            <v>大分県大分市荷揚町２－３１</v>
          </cell>
          <cell r="M465"/>
          <cell r="N465"/>
          <cell r="O465"/>
          <cell r="P465"/>
        </row>
        <row r="466">
          <cell r="B466" t="str">
            <v>大分県別府市</v>
          </cell>
          <cell r="C466">
            <v>4420200</v>
          </cell>
          <cell r="D466" t="str">
            <v>0080638825</v>
          </cell>
          <cell r="E466" t="str">
            <v>ﾍﾞｯﾌﾟｼ</v>
          </cell>
          <cell r="F466" t="str">
            <v>別府市</v>
          </cell>
          <cell r="G466" t="str">
            <v>大分</v>
          </cell>
          <cell r="H466" t="str">
            <v>○</v>
          </cell>
          <cell r="J466" t="str">
            <v>別府支</v>
          </cell>
          <cell r="K466" t="str">
            <v>874-8511</v>
          </cell>
          <cell r="L466" t="str">
            <v>大分県別府市上野口１－１５</v>
          </cell>
          <cell r="M466"/>
          <cell r="N466"/>
          <cell r="O466"/>
          <cell r="P466"/>
        </row>
        <row r="467">
          <cell r="B467" t="str">
            <v>大分県中津市</v>
          </cell>
          <cell r="C467">
            <v>4420380</v>
          </cell>
          <cell r="D467" t="str">
            <v>00002235692</v>
          </cell>
          <cell r="E467" t="str">
            <v>ﾅｶﾂｼｶｲｹｲｶﾝﾘｼｬ</v>
          </cell>
          <cell r="F467" t="str">
            <v>中津市会計管理者</v>
          </cell>
          <cell r="G467" t="str">
            <v>大分</v>
          </cell>
          <cell r="H467" t="str">
            <v>○</v>
          </cell>
          <cell r="J467" t="str">
            <v>中津支</v>
          </cell>
          <cell r="K467" t="str">
            <v>871-8501</v>
          </cell>
          <cell r="L467" t="str">
            <v>大分県中津市豊田町１４－３</v>
          </cell>
          <cell r="M467"/>
          <cell r="N467"/>
          <cell r="O467"/>
          <cell r="P467"/>
        </row>
        <row r="468">
          <cell r="B468" t="str">
            <v>大分県日田市</v>
          </cell>
          <cell r="C468">
            <v>4420460</v>
          </cell>
          <cell r="D468" t="str">
            <v>00004133391</v>
          </cell>
          <cell r="E468" t="str">
            <v>ﾋﾀｼ</v>
          </cell>
          <cell r="F468" t="str">
            <v>日田市</v>
          </cell>
          <cell r="G468" t="str">
            <v>大分</v>
          </cell>
          <cell r="H468" t="str">
            <v>○</v>
          </cell>
          <cell r="J468" t="str">
            <v>日田支</v>
          </cell>
          <cell r="K468" t="str">
            <v>877-8601</v>
          </cell>
          <cell r="L468" t="str">
            <v>大分県日田市田島２－６－１</v>
          </cell>
          <cell r="M468"/>
          <cell r="N468"/>
          <cell r="O468"/>
          <cell r="P468"/>
        </row>
        <row r="469">
          <cell r="B469" t="str">
            <v>大分県臼杵市</v>
          </cell>
          <cell r="C469">
            <v>4420620</v>
          </cell>
          <cell r="D469" t="str">
            <v>0090059031</v>
          </cell>
          <cell r="E469" t="str">
            <v>ｳｽｷｼｶｲｹｲｶﾝﾘｼｬ</v>
          </cell>
          <cell r="F469" t="str">
            <v>臼杵市会計管理者</v>
          </cell>
          <cell r="G469" t="str">
            <v>大分</v>
          </cell>
          <cell r="H469" t="str">
            <v>○</v>
          </cell>
          <cell r="J469" t="str">
            <v>臼杵支</v>
          </cell>
          <cell r="K469" t="str">
            <v xml:space="preserve">875-8501 </v>
          </cell>
          <cell r="L469" t="str">
            <v>大分県臼杵市大字臼杵７２－１</v>
          </cell>
          <cell r="M469"/>
          <cell r="N469"/>
          <cell r="O469"/>
          <cell r="P469"/>
        </row>
        <row r="470">
          <cell r="B470" t="str">
            <v>宮崎県宮崎市</v>
          </cell>
          <cell r="C470">
            <v>4520170</v>
          </cell>
          <cell r="D470">
            <v>194891</v>
          </cell>
          <cell r="E470" t="str">
            <v>ﾐﾔｻﾞｷｼ</v>
          </cell>
          <cell r="F470" t="str">
            <v>宮崎市</v>
          </cell>
          <cell r="G470" t="str">
            <v>宮崎</v>
          </cell>
          <cell r="H470" t="str">
            <v>○</v>
          </cell>
          <cell r="J470" t="str">
            <v>宮崎支</v>
          </cell>
          <cell r="K470" t="str">
            <v>880-8505</v>
          </cell>
          <cell r="L470" t="str">
            <v>宮崎県宮崎市橘通西１－１－１</v>
          </cell>
          <cell r="M470"/>
          <cell r="N470" t="str">
            <v>○</v>
          </cell>
          <cell r="O470">
            <v>186100</v>
          </cell>
          <cell r="P470">
            <v>186100</v>
          </cell>
        </row>
        <row r="471">
          <cell r="B471" t="str">
            <v>宮崎県都城市</v>
          </cell>
          <cell r="C471">
            <v>4520250</v>
          </cell>
          <cell r="D471" t="str">
            <v>00053611753</v>
          </cell>
          <cell r="E471" t="str">
            <v>ﾐﾔｺﾉｼﾞｮｳｼｶｲｹｲｶﾝﾘｼｬ</v>
          </cell>
          <cell r="F471" t="str">
            <v>都城市会計管理者</v>
          </cell>
          <cell r="G471" t="str">
            <v>宮崎</v>
          </cell>
          <cell r="H471" t="str">
            <v>○</v>
          </cell>
          <cell r="J471" t="str">
            <v>都城営業部</v>
          </cell>
          <cell r="K471" t="str">
            <v>885-8555</v>
          </cell>
          <cell r="L471" t="str">
            <v>宮崎県都城市姫路町６街区２１号</v>
          </cell>
          <cell r="M471"/>
          <cell r="N471" t="str">
            <v>○</v>
          </cell>
          <cell r="O471">
            <v>19600</v>
          </cell>
          <cell r="P471">
            <v>19600</v>
          </cell>
        </row>
        <row r="472">
          <cell r="B472" t="str">
            <v>宮崎県日向市</v>
          </cell>
          <cell r="C472">
            <v>4520680</v>
          </cell>
          <cell r="D472" t="str">
            <v>60069131</v>
          </cell>
          <cell r="E472" t="str">
            <v>ﾋｭｳｶﾞｼｶｲｹｲｶﾝﾘｼｬ</v>
          </cell>
          <cell r="F472" t="str">
            <v>日向市会計管理者</v>
          </cell>
          <cell r="G472" t="str">
            <v>宮崎</v>
          </cell>
          <cell r="H472" t="str">
            <v>○</v>
          </cell>
          <cell r="J472" t="str">
            <v>日向支</v>
          </cell>
          <cell r="K472" t="str">
            <v>883-8555</v>
          </cell>
          <cell r="L472" t="str">
            <v>宮崎県日向市本町１０－５</v>
          </cell>
          <cell r="M472"/>
          <cell r="N472"/>
          <cell r="O472"/>
          <cell r="P472"/>
        </row>
        <row r="473">
          <cell r="B473" t="str">
            <v>宮崎県北諸県郡三股町</v>
          </cell>
          <cell r="C473">
            <v>4534120</v>
          </cell>
          <cell r="D473" t="str">
            <v>9003568</v>
          </cell>
          <cell r="E473" t="str">
            <v>ﾐﾏﾀﾁｮｳｶｲｹｲｶﾝﾘｼｬ</v>
          </cell>
          <cell r="F473" t="str">
            <v>三股町会計管理者</v>
          </cell>
          <cell r="G473" t="str">
            <v>宮崎</v>
          </cell>
          <cell r="H473" t="str">
            <v>○</v>
          </cell>
          <cell r="J473" t="str">
            <v>三股支</v>
          </cell>
          <cell r="K473" t="str">
            <v>889-1995</v>
          </cell>
          <cell r="L473" t="str">
            <v>宮崎県北諸県郡三股町五本松１－１</v>
          </cell>
          <cell r="M473"/>
          <cell r="N473"/>
          <cell r="O473"/>
          <cell r="P473"/>
        </row>
        <row r="474">
          <cell r="B474" t="str">
            <v>鹿児島県鹿児島市</v>
          </cell>
          <cell r="C474">
            <v>4620120</v>
          </cell>
          <cell r="D474">
            <v>9712004006</v>
          </cell>
          <cell r="E474" t="str">
            <v>ｶｺﾞｼﾏｼ</v>
          </cell>
          <cell r="F474" t="str">
            <v>鹿児島市</v>
          </cell>
          <cell r="G474" t="str">
            <v>鹿児島</v>
          </cell>
          <cell r="H474" t="str">
            <v>○</v>
          </cell>
          <cell r="J474" t="str">
            <v>鹿児島市役所出張所</v>
          </cell>
          <cell r="K474" t="str">
            <v xml:space="preserve">892-8677 </v>
          </cell>
          <cell r="L474" t="str">
            <v>鹿児島県鹿児島市山下町１１－１</v>
          </cell>
          <cell r="M474"/>
          <cell r="N474" t="str">
            <v>○</v>
          </cell>
          <cell r="O474">
            <v>98800</v>
          </cell>
          <cell r="P474">
            <v>98800</v>
          </cell>
        </row>
        <row r="475">
          <cell r="B475" t="str">
            <v>鹿児島県鹿屋市</v>
          </cell>
          <cell r="C475">
            <v>4620390</v>
          </cell>
          <cell r="D475">
            <v>62060826</v>
          </cell>
          <cell r="E475" t="str">
            <v>ｶﾉﾔｼ</v>
          </cell>
          <cell r="F475" t="str">
            <v>鹿屋市</v>
          </cell>
          <cell r="G475" t="str">
            <v>鹿児島</v>
          </cell>
          <cell r="H475" t="str">
            <v>○</v>
          </cell>
          <cell r="J475" t="str">
            <v>鹿屋支</v>
          </cell>
          <cell r="K475" t="str">
            <v>893-8501</v>
          </cell>
          <cell r="L475" t="str">
            <v>鹿児島県鹿屋市共栄２０－１</v>
          </cell>
          <cell r="M475"/>
          <cell r="N475"/>
          <cell r="O475"/>
          <cell r="P475"/>
        </row>
        <row r="476">
          <cell r="B476" t="str">
            <v>鹿児島県指宿市</v>
          </cell>
          <cell r="C476">
            <v>4621010</v>
          </cell>
          <cell r="D476">
            <v>50011186</v>
          </cell>
          <cell r="E476" t="str">
            <v>ｲﾌﾞｽｷｼｶｲｹｲｶﾝﾘｼｬ</v>
          </cell>
          <cell r="F476" t="str">
            <v>指宿市会計管理者</v>
          </cell>
          <cell r="G476" t="str">
            <v>いぶすき農協</v>
          </cell>
          <cell r="J476" t="str">
            <v>中部支所</v>
          </cell>
          <cell r="K476" t="str">
            <v>891-0497</v>
          </cell>
          <cell r="L476" t="str">
            <v>鹿児島県指宿市十町2424</v>
          </cell>
          <cell r="M476"/>
          <cell r="N476"/>
          <cell r="O476"/>
          <cell r="P476"/>
        </row>
        <row r="477">
          <cell r="B477" t="str">
            <v>鹿児島県日置市</v>
          </cell>
          <cell r="C477">
            <v>4621610</v>
          </cell>
          <cell r="D477">
            <v>1265806</v>
          </cell>
          <cell r="E477" t="str">
            <v>ﾋｵｷｼ</v>
          </cell>
          <cell r="F477" t="str">
            <v>日置市</v>
          </cell>
          <cell r="G477" t="str">
            <v>鹿児島</v>
          </cell>
          <cell r="H477" t="str">
            <v>○</v>
          </cell>
          <cell r="J477" t="str">
            <v>伊集院支</v>
          </cell>
          <cell r="K477" t="str">
            <v>899-2592</v>
          </cell>
          <cell r="L477" t="str">
            <v>鹿児島県日置市伊集院町郡１－１００</v>
          </cell>
          <cell r="M477"/>
          <cell r="N477"/>
          <cell r="O477"/>
          <cell r="P477"/>
        </row>
        <row r="478">
          <cell r="B478" t="str">
            <v>鹿児島県奄美市</v>
          </cell>
          <cell r="C478">
            <v>4622250</v>
          </cell>
          <cell r="D478" t="str">
            <v>06048218</v>
          </cell>
          <cell r="K478" t="str">
            <v>894-8555</v>
          </cell>
          <cell r="L478" t="str">
            <v>鹿児島県奄美市名瀬幸町２５－８</v>
          </cell>
          <cell r="M478"/>
          <cell r="N478"/>
          <cell r="O478"/>
          <cell r="P478"/>
        </row>
        <row r="479">
          <cell r="B479" t="str">
            <v>沖縄県那覇市</v>
          </cell>
          <cell r="C479">
            <v>4720180</v>
          </cell>
          <cell r="D479">
            <v>8804320</v>
          </cell>
          <cell r="E479" t="str">
            <v>ﾅﾊｼ</v>
          </cell>
          <cell r="F479" t="str">
            <v>那覇市</v>
          </cell>
          <cell r="G479" t="str">
            <v>琉球</v>
          </cell>
          <cell r="H479" t="str">
            <v>○</v>
          </cell>
          <cell r="J479" t="str">
            <v>那覇市役所支</v>
          </cell>
          <cell r="K479" t="str">
            <v>900-8585</v>
          </cell>
          <cell r="L479" t="str">
            <v>沖縄県那覇市泉崎１－１－１</v>
          </cell>
          <cell r="M479"/>
          <cell r="N479" t="str">
            <v>○</v>
          </cell>
          <cell r="O479">
            <v>58100</v>
          </cell>
          <cell r="P479">
            <v>58100</v>
          </cell>
        </row>
        <row r="480">
          <cell r="B480" t="str">
            <v>沖縄県宜野湾市</v>
          </cell>
          <cell r="C480">
            <v>4720510</v>
          </cell>
          <cell r="D480">
            <v>61272</v>
          </cell>
          <cell r="E480" t="str">
            <v>ｷﾞﾉﾜﾝｼ</v>
          </cell>
          <cell r="F480" t="str">
            <v>宜野湾市</v>
          </cell>
          <cell r="G480" t="str">
            <v>沖縄</v>
          </cell>
          <cell r="H480" t="str">
            <v>○</v>
          </cell>
          <cell r="J480" t="str">
            <v>普天間支</v>
          </cell>
          <cell r="K480" t="str">
            <v>901-2710</v>
          </cell>
          <cell r="L480" t="str">
            <v>沖縄県宜野湾市野嵩１－１－１</v>
          </cell>
          <cell r="M480"/>
          <cell r="N480"/>
          <cell r="O480"/>
          <cell r="P480"/>
        </row>
        <row r="481">
          <cell r="B481" t="str">
            <v>沖縄県浦添市</v>
          </cell>
          <cell r="C481">
            <v>4720850</v>
          </cell>
          <cell r="D481" t="str">
            <v>0003074498</v>
          </cell>
          <cell r="E481" t="str">
            <v>ｳﾗｿｴｼｶｲｹｲｶﾝﾘｼｬ</v>
          </cell>
          <cell r="F481" t="str">
            <v>浦添市</v>
          </cell>
          <cell r="G481" t="str">
            <v>沖縄海邦</v>
          </cell>
          <cell r="H481" t="str">
            <v>○</v>
          </cell>
          <cell r="J481" t="str">
            <v>浦添支</v>
          </cell>
          <cell r="K481" t="str">
            <v xml:space="preserve">901-2501 </v>
          </cell>
          <cell r="L481" t="str">
            <v>沖縄県浦添市安波茶１－１－１</v>
          </cell>
          <cell r="M481"/>
          <cell r="N481"/>
          <cell r="O481"/>
          <cell r="P481"/>
        </row>
        <row r="482">
          <cell r="B482" t="str">
            <v>沖縄県沖縄市</v>
          </cell>
          <cell r="C482">
            <v>4721150</v>
          </cell>
          <cell r="D482">
            <v>9682840</v>
          </cell>
          <cell r="E482" t="str">
            <v>ｵｷﾅﾜｼｶｲｹｲｶﾝﾘｼｬ</v>
          </cell>
          <cell r="F482" t="str">
            <v>沖縄市会計管理者</v>
          </cell>
          <cell r="G482" t="str">
            <v>コザ信用</v>
          </cell>
          <cell r="I482" t="str">
            <v>○</v>
          </cell>
          <cell r="J482" t="str">
            <v>本店営業部</v>
          </cell>
          <cell r="K482" t="str">
            <v xml:space="preserve">904-8501 </v>
          </cell>
          <cell r="L482" t="str">
            <v>沖縄県沖縄市仲宗根町２６－１</v>
          </cell>
          <cell r="M482"/>
          <cell r="N482"/>
          <cell r="O482"/>
          <cell r="P482"/>
        </row>
        <row r="483">
          <cell r="B483" t="str">
            <v>沖縄県豊見城市</v>
          </cell>
          <cell r="C483">
            <v>4721230</v>
          </cell>
          <cell r="D483">
            <v>31053633</v>
          </cell>
          <cell r="E483" t="str">
            <v>ﾄﾐｸﾞｽｸｼｶｲｹｲｶﾝﾘｼｬ</v>
          </cell>
          <cell r="F483" t="str">
            <v>豊見城市会計管理者</v>
          </cell>
          <cell r="G483" t="str">
            <v>沖縄県農協</v>
          </cell>
          <cell r="J483" t="str">
            <v>豊見城市役所内</v>
          </cell>
          <cell r="K483" t="str">
            <v>901-0292</v>
          </cell>
          <cell r="L483" t="str">
            <v>沖縄県豊見城市字翁長８５４－１</v>
          </cell>
          <cell r="M483"/>
          <cell r="N483" t="str">
            <v>○</v>
          </cell>
          <cell r="O483">
            <v>27700</v>
          </cell>
          <cell r="P483">
            <v>27700</v>
          </cell>
        </row>
        <row r="484">
          <cell r="B484" t="str">
            <v>沖縄県中頭郡読谷村</v>
          </cell>
          <cell r="C484">
            <v>4732430</v>
          </cell>
          <cell r="D484">
            <v>44628560</v>
          </cell>
          <cell r="E484" t="str">
            <v>ﾖﾐﾀﾝｿﾝｶｲｹｲｶﾝﾘｼｬ</v>
          </cell>
          <cell r="F484" t="str">
            <v>読谷村会計管理者</v>
          </cell>
          <cell r="G484" t="str">
            <v>沖縄海邦</v>
          </cell>
          <cell r="H484" t="str">
            <v>○</v>
          </cell>
          <cell r="J484" t="str">
            <v>読谷支</v>
          </cell>
          <cell r="K484" t="str">
            <v>904-0392</v>
          </cell>
          <cell r="L484" t="str">
            <v>沖縄県中頭郡読谷村字座喜味２９０１</v>
          </cell>
          <cell r="M484"/>
          <cell r="N484"/>
          <cell r="O484"/>
          <cell r="P484"/>
        </row>
        <row r="485">
          <cell r="B485" t="str">
            <v>沖縄県中頭郡西原町</v>
          </cell>
          <cell r="C485">
            <v>4732940</v>
          </cell>
          <cell r="D485">
            <v>50092011</v>
          </cell>
          <cell r="E485" t="str">
            <v>ﾆｼﾊﾗﾁｮｳ</v>
          </cell>
          <cell r="F485" t="str">
            <v>西原町</v>
          </cell>
          <cell r="G485" t="str">
            <v>沖縄県農協</v>
          </cell>
          <cell r="J485" t="str">
            <v>西原支</v>
          </cell>
          <cell r="K485" t="str">
            <v>903-0220</v>
          </cell>
          <cell r="L485" t="str">
            <v>沖縄県中頭郡西原町字与那城１４０－１</v>
          </cell>
          <cell r="M485"/>
          <cell r="N485"/>
          <cell r="O485"/>
          <cell r="P485"/>
        </row>
        <row r="486">
          <cell r="O486">
            <v>116562200</v>
          </cell>
          <cell r="P486">
            <v>116461400</v>
          </cell>
        </row>
      </sheetData>
      <sheetData sheetId="3" refreshError="1"/>
      <sheetData sheetId="4"/>
      <sheetData sheetId="5" refreshError="1"/>
      <sheetData sheetId="6" refreshError="1"/>
      <sheetData sheetId="7" refreshError="1"/>
      <sheetData sheetId="8">
        <row r="2">
          <cell r="B2">
            <v>0</v>
          </cell>
        </row>
      </sheetData>
      <sheetData sheetId="9">
        <row r="3">
          <cell r="A3" t="str">
            <v>愛知県高浜市</v>
          </cell>
        </row>
      </sheetData>
      <sheetData sheetId="10">
        <row r="3">
          <cell r="A3" t="str">
            <v>愛知県高浜市</v>
          </cell>
        </row>
      </sheetData>
      <sheetData sheetId="11">
        <row r="2">
          <cell r="B2">
            <v>0</v>
          </cell>
        </row>
      </sheetData>
      <sheetData sheetId="12">
        <row r="2">
          <cell r="B2">
            <v>0</v>
          </cell>
        </row>
      </sheetData>
      <sheetData sheetId="13">
        <row r="3">
          <cell r="A3" t="str">
            <v>愛知県安城市</v>
          </cell>
        </row>
      </sheetData>
      <sheetData sheetId="14">
        <row r="3">
          <cell r="A3" t="str">
            <v>愛知県安城市</v>
          </cell>
        </row>
      </sheetData>
      <sheetData sheetId="15">
        <row r="2">
          <cell r="B2">
            <v>0</v>
          </cell>
        </row>
      </sheetData>
      <sheetData sheetId="16">
        <row r="2">
          <cell r="B2">
            <v>0</v>
          </cell>
        </row>
      </sheetData>
      <sheetData sheetId="17">
        <row r="2">
          <cell r="B2">
            <v>0</v>
          </cell>
        </row>
      </sheetData>
      <sheetData sheetId="18">
        <row r="2">
          <cell r="B2">
            <v>0</v>
          </cell>
        </row>
      </sheetData>
      <sheetData sheetId="19">
        <row r="2">
          <cell r="B2">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9"/>
  <sheetViews>
    <sheetView zoomScale="98" zoomScaleNormal="98" workbookViewId="0"/>
  </sheetViews>
  <sheetFormatPr defaultColWidth="9" defaultRowHeight="18.75"/>
  <cols>
    <col min="1" max="1" width="9" style="184"/>
    <col min="2" max="2" width="24.625" style="192" customWidth="1"/>
    <col min="3" max="3" width="56.75" style="184" customWidth="1"/>
    <col min="4" max="4" width="23.75" style="184" customWidth="1"/>
    <col min="5" max="6" width="56.75" style="192" customWidth="1"/>
    <col min="7" max="16384" width="9" style="184"/>
  </cols>
  <sheetData>
    <row r="1" spans="2:6" ht="24">
      <c r="B1" s="228" t="s">
        <v>262</v>
      </c>
      <c r="C1" s="228"/>
      <c r="D1" s="228"/>
      <c r="E1" s="228"/>
      <c r="F1" s="228"/>
    </row>
    <row r="2" spans="2:6" ht="40.5" customHeight="1">
      <c r="B2" s="185" t="s">
        <v>263</v>
      </c>
      <c r="C2" s="186" t="s">
        <v>264</v>
      </c>
      <c r="D2" s="229" t="s">
        <v>265</v>
      </c>
      <c r="E2" s="230"/>
      <c r="F2" s="185" t="s">
        <v>121</v>
      </c>
    </row>
    <row r="3" spans="2:6" ht="112.5">
      <c r="B3" s="187" t="s">
        <v>266</v>
      </c>
      <c r="C3" s="188" t="s">
        <v>267</v>
      </c>
      <c r="D3" s="187" t="s">
        <v>268</v>
      </c>
      <c r="E3" s="189" t="s">
        <v>269</v>
      </c>
      <c r="F3" s="189" t="s">
        <v>270</v>
      </c>
    </row>
    <row r="4" spans="2:6" ht="150">
      <c r="B4" s="187" t="s">
        <v>271</v>
      </c>
      <c r="C4" s="189" t="s">
        <v>271</v>
      </c>
      <c r="D4" s="231" t="s">
        <v>272</v>
      </c>
      <c r="E4" s="189" t="s">
        <v>273</v>
      </c>
      <c r="F4" s="189" t="s">
        <v>274</v>
      </c>
    </row>
    <row r="5" spans="2:6" ht="37.5">
      <c r="B5" s="187" t="s">
        <v>275</v>
      </c>
      <c r="C5" s="189" t="s">
        <v>275</v>
      </c>
      <c r="D5" s="231"/>
      <c r="E5" s="189" t="s">
        <v>276</v>
      </c>
      <c r="F5" s="189" t="s">
        <v>274</v>
      </c>
    </row>
    <row r="6" spans="2:6" ht="131.25">
      <c r="B6" s="187" t="s">
        <v>277</v>
      </c>
      <c r="C6" s="189" t="s">
        <v>278</v>
      </c>
      <c r="D6" s="231"/>
      <c r="E6" s="189" t="s">
        <v>279</v>
      </c>
      <c r="F6" s="189" t="s">
        <v>274</v>
      </c>
    </row>
    <row r="7" spans="2:6" ht="37.5">
      <c r="B7" s="187" t="s">
        <v>280</v>
      </c>
      <c r="C7" s="189" t="s">
        <v>280</v>
      </c>
      <c r="D7" s="231"/>
      <c r="E7" s="189" t="s">
        <v>281</v>
      </c>
      <c r="F7" s="189" t="s">
        <v>274</v>
      </c>
    </row>
    <row r="8" spans="2:6" ht="56.25">
      <c r="B8" s="187" t="s">
        <v>282</v>
      </c>
      <c r="C8" s="189" t="s">
        <v>282</v>
      </c>
      <c r="D8" s="231"/>
      <c r="E8" s="189" t="s">
        <v>283</v>
      </c>
      <c r="F8" s="189" t="s">
        <v>274</v>
      </c>
    </row>
    <row r="9" spans="2:6" ht="37.5">
      <c r="B9" s="187" t="s">
        <v>284</v>
      </c>
      <c r="C9" s="189" t="s">
        <v>284</v>
      </c>
      <c r="D9" s="231"/>
      <c r="E9" s="189" t="s">
        <v>285</v>
      </c>
      <c r="F9" s="189" t="s">
        <v>274</v>
      </c>
    </row>
    <row r="10" spans="2:6" ht="56.25">
      <c r="B10" s="187" t="s">
        <v>286</v>
      </c>
      <c r="C10" s="189" t="s">
        <v>286</v>
      </c>
      <c r="D10" s="231"/>
      <c r="E10" s="189" t="s">
        <v>287</v>
      </c>
      <c r="F10" s="189" t="s">
        <v>274</v>
      </c>
    </row>
    <row r="11" spans="2:6" ht="75">
      <c r="B11" s="187" t="s">
        <v>288</v>
      </c>
      <c r="C11" s="189" t="s">
        <v>289</v>
      </c>
      <c r="D11" s="231"/>
      <c r="E11" s="189" t="s">
        <v>290</v>
      </c>
      <c r="F11" s="189" t="s">
        <v>274</v>
      </c>
    </row>
    <row r="12" spans="2:6" ht="37.5">
      <c r="B12" s="187" t="s">
        <v>291</v>
      </c>
      <c r="C12" s="189" t="s">
        <v>291</v>
      </c>
      <c r="D12" s="231"/>
      <c r="E12" s="189" t="s">
        <v>292</v>
      </c>
      <c r="F12" s="189" t="s">
        <v>274</v>
      </c>
    </row>
    <row r="13" spans="2:6" ht="56.25">
      <c r="B13" s="187" t="s">
        <v>293</v>
      </c>
      <c r="C13" s="189" t="s">
        <v>293</v>
      </c>
      <c r="D13" s="231"/>
      <c r="E13" s="189" t="s">
        <v>294</v>
      </c>
      <c r="F13" s="189" t="s">
        <v>274</v>
      </c>
    </row>
    <row r="14" spans="2:6" ht="56.25">
      <c r="B14" s="187" t="s">
        <v>295</v>
      </c>
      <c r="C14" s="189" t="s">
        <v>295</v>
      </c>
      <c r="D14" s="231"/>
      <c r="E14" s="189" t="s">
        <v>296</v>
      </c>
      <c r="F14" s="189" t="s">
        <v>274</v>
      </c>
    </row>
    <row r="15" spans="2:6" ht="56.25">
      <c r="B15" s="187" t="s">
        <v>297</v>
      </c>
      <c r="C15" s="189" t="s">
        <v>297</v>
      </c>
      <c r="D15" s="231"/>
      <c r="E15" s="189" t="s">
        <v>298</v>
      </c>
      <c r="F15" s="189" t="s">
        <v>274</v>
      </c>
    </row>
    <row r="16" spans="2:6" ht="150">
      <c r="B16" s="187" t="s">
        <v>299</v>
      </c>
      <c r="C16" s="189" t="s">
        <v>300</v>
      </c>
      <c r="D16" s="231"/>
      <c r="E16" s="189" t="s">
        <v>301</v>
      </c>
      <c r="F16" s="189" t="s">
        <v>274</v>
      </c>
    </row>
    <row r="17" spans="2:6" ht="243.75">
      <c r="B17" s="187" t="s">
        <v>302</v>
      </c>
      <c r="C17" s="189" t="s">
        <v>303</v>
      </c>
      <c r="D17" s="231"/>
      <c r="E17" s="189" t="s">
        <v>304</v>
      </c>
      <c r="F17" s="189" t="s">
        <v>274</v>
      </c>
    </row>
    <row r="18" spans="2:6" ht="225">
      <c r="B18" s="187" t="s">
        <v>305</v>
      </c>
      <c r="C18" s="189" t="s">
        <v>305</v>
      </c>
      <c r="D18" s="231"/>
      <c r="E18" s="189" t="s">
        <v>306</v>
      </c>
      <c r="F18" s="189" t="s">
        <v>274</v>
      </c>
    </row>
    <row r="19" spans="2:6" ht="37.5">
      <c r="B19" s="190" t="s">
        <v>307</v>
      </c>
      <c r="C19" s="191" t="s">
        <v>308</v>
      </c>
      <c r="D19" s="231"/>
      <c r="E19" s="189" t="s">
        <v>309</v>
      </c>
      <c r="F19" s="189" t="s">
        <v>310</v>
      </c>
    </row>
  </sheetData>
  <sheetProtection algorithmName="SHA-512" hashValue="/jM60SbyJ+mvU7JAeuZCzVD1flMJXw90em5Jv24toHoBsJ6713v6Mb+BwiEdZiKqL5nxg2AVvb5+sawS4rgbdg==" saltValue="zkN1JMkkmql3K87u7H3vuw==" spinCount="100000" sheet="1" objects="1" scenarios="1" formatCells="0" formatColumns="0" formatRows="0" autoFilter="0"/>
  <mergeCells count="3">
    <mergeCell ref="B1:F1"/>
    <mergeCell ref="D2:E2"/>
    <mergeCell ref="D4:D19"/>
  </mergeCells>
  <phoneticPr fontId="1"/>
  <pageMargins left="0.7" right="0.7" top="0.75" bottom="0.75" header="0.3" footer="0.3"/>
  <pageSetup paperSize="8" scale="46" orientation="landscape" copies="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4"/>
  <sheetViews>
    <sheetView showGridLines="0" view="pageBreakPreview" zoomScaleNormal="100" zoomScaleSheetLayoutView="100" workbookViewId="0"/>
  </sheetViews>
  <sheetFormatPr defaultRowHeight="17.25"/>
  <cols>
    <col min="1" max="22" width="4.625" style="2" customWidth="1"/>
    <col min="23" max="16384" width="9" style="2"/>
  </cols>
  <sheetData>
    <row r="1" spans="1:22" ht="30" customHeight="1">
      <c r="A1" s="33" t="s">
        <v>82</v>
      </c>
      <c r="B1" s="33"/>
      <c r="C1" s="33"/>
      <c r="D1" s="33"/>
      <c r="E1" s="33"/>
      <c r="F1" s="33"/>
      <c r="G1" s="33"/>
      <c r="H1" s="33"/>
      <c r="I1" s="33"/>
      <c r="J1" s="33"/>
      <c r="K1" s="33"/>
      <c r="L1" s="33"/>
      <c r="M1" s="33"/>
      <c r="N1" s="33"/>
      <c r="O1" s="33"/>
      <c r="P1" s="33"/>
      <c r="Q1" s="33"/>
      <c r="R1" s="33"/>
      <c r="S1" s="33"/>
      <c r="T1" s="33"/>
      <c r="U1" s="33"/>
      <c r="V1" s="33"/>
    </row>
    <row r="2" spans="1:22" ht="30" customHeight="1">
      <c r="A2" s="33"/>
      <c r="B2" s="33"/>
      <c r="C2" s="33"/>
      <c r="D2" s="33"/>
      <c r="E2" s="33"/>
      <c r="F2" s="33"/>
      <c r="G2" s="33"/>
      <c r="H2" s="33"/>
      <c r="I2" s="33"/>
      <c r="J2" s="33"/>
      <c r="K2" s="33"/>
      <c r="L2" s="33"/>
      <c r="M2" s="33"/>
      <c r="N2" s="33"/>
      <c r="O2" s="33"/>
      <c r="P2" s="33"/>
      <c r="Q2" s="33"/>
      <c r="R2" s="33"/>
      <c r="S2" s="33"/>
      <c r="T2" s="33"/>
      <c r="U2" s="33"/>
      <c r="V2" s="33"/>
    </row>
    <row r="3" spans="1:22" ht="30" customHeight="1">
      <c r="A3" s="33"/>
      <c r="B3" s="33"/>
      <c r="C3" s="33"/>
      <c r="D3" s="309" t="s">
        <v>116</v>
      </c>
      <c r="E3" s="309"/>
      <c r="F3" s="309"/>
      <c r="G3" s="309"/>
      <c r="H3" s="309"/>
      <c r="I3" s="309"/>
      <c r="J3" s="309"/>
      <c r="K3" s="309"/>
      <c r="L3" s="309"/>
      <c r="M3" s="309"/>
      <c r="N3" s="309"/>
      <c r="O3" s="309"/>
      <c r="P3" s="309"/>
      <c r="Q3" s="309"/>
      <c r="R3" s="309"/>
      <c r="S3" s="309"/>
      <c r="T3" s="33"/>
      <c r="U3" s="33"/>
      <c r="V3" s="33"/>
    </row>
    <row r="4" spans="1:22" ht="30" customHeight="1">
      <c r="A4" s="33"/>
      <c r="B4" s="33"/>
      <c r="C4" s="33"/>
      <c r="D4" s="33"/>
      <c r="E4" s="33"/>
      <c r="F4" s="33"/>
      <c r="G4" s="33"/>
      <c r="H4" s="33"/>
      <c r="I4" s="33"/>
      <c r="J4" s="33"/>
      <c r="K4" s="33"/>
      <c r="L4" s="33"/>
      <c r="M4" s="33"/>
      <c r="N4" s="33"/>
      <c r="O4" s="33"/>
      <c r="P4" s="33"/>
      <c r="Q4" s="324" t="s">
        <v>44</v>
      </c>
      <c r="R4" s="324"/>
      <c r="S4" s="324"/>
      <c r="T4" s="324"/>
      <c r="U4" s="324"/>
      <c r="V4" s="33"/>
    </row>
    <row r="5" spans="1:22" ht="30" customHeight="1">
      <c r="A5" s="33"/>
      <c r="B5" s="33"/>
      <c r="C5" s="33"/>
      <c r="D5" s="33"/>
      <c r="E5" s="33"/>
      <c r="F5" s="33"/>
      <c r="G5" s="33"/>
      <c r="H5" s="33"/>
      <c r="I5" s="33"/>
      <c r="J5" s="33"/>
      <c r="K5" s="33"/>
      <c r="L5" s="33"/>
      <c r="M5" s="33"/>
      <c r="N5" s="33"/>
      <c r="O5" s="33"/>
      <c r="P5" s="33"/>
      <c r="Q5" s="33"/>
      <c r="R5" s="33"/>
      <c r="S5" s="33"/>
      <c r="T5" s="33"/>
      <c r="U5" s="33"/>
      <c r="V5" s="33"/>
    </row>
    <row r="6" spans="1:22" ht="30" customHeight="1">
      <c r="A6" s="33"/>
      <c r="B6" s="33"/>
      <c r="C6" s="33"/>
      <c r="D6" s="33"/>
      <c r="E6" s="33"/>
      <c r="F6" s="33"/>
      <c r="G6" s="33"/>
      <c r="H6" s="33"/>
      <c r="I6" s="33"/>
      <c r="J6" s="33"/>
      <c r="K6" s="33"/>
      <c r="L6" s="33"/>
      <c r="M6" s="33"/>
      <c r="N6" s="33"/>
      <c r="O6" s="33"/>
      <c r="P6" s="33"/>
      <c r="Q6" s="33"/>
      <c r="R6" s="33"/>
      <c r="S6" s="33"/>
      <c r="T6" s="33"/>
      <c r="U6" s="33"/>
      <c r="V6" s="33"/>
    </row>
    <row r="7" spans="1:22" ht="30" customHeight="1">
      <c r="A7" s="33"/>
      <c r="B7" s="325" t="s">
        <v>83</v>
      </c>
      <c r="C7" s="325"/>
      <c r="D7" s="325"/>
      <c r="E7" s="325"/>
      <c r="F7" s="325"/>
      <c r="G7" s="325"/>
      <c r="H7" s="325"/>
      <c r="I7" s="35" t="s">
        <v>49</v>
      </c>
      <c r="J7" s="33"/>
      <c r="K7" s="33"/>
      <c r="L7" s="33"/>
      <c r="M7" s="33"/>
      <c r="N7" s="33"/>
      <c r="O7" s="33"/>
      <c r="P7" s="33"/>
      <c r="Q7" s="33"/>
      <c r="R7" s="33"/>
      <c r="S7" s="33"/>
      <c r="T7" s="33"/>
      <c r="U7" s="33"/>
      <c r="V7" s="33"/>
    </row>
    <row r="8" spans="1:22" ht="30" customHeight="1">
      <c r="A8" s="33"/>
      <c r="B8" s="33"/>
      <c r="C8" s="33"/>
      <c r="D8" s="33"/>
      <c r="E8" s="33"/>
      <c r="F8" s="33"/>
      <c r="G8" s="33"/>
      <c r="H8" s="33"/>
      <c r="I8" s="33"/>
      <c r="J8" s="33"/>
      <c r="K8" s="33"/>
      <c r="L8" s="33"/>
      <c r="M8" s="33"/>
      <c r="N8" s="33"/>
      <c r="O8" s="33"/>
      <c r="P8" s="33"/>
      <c r="Q8" s="33"/>
      <c r="R8" s="33"/>
      <c r="S8" s="33"/>
      <c r="T8" s="20"/>
      <c r="U8" s="20"/>
      <c r="V8" s="20"/>
    </row>
    <row r="9" spans="1:22" ht="30" customHeight="1">
      <c r="A9" s="33"/>
      <c r="B9" s="33"/>
      <c r="C9" s="33"/>
      <c r="D9" s="33"/>
      <c r="E9" s="33"/>
      <c r="F9" s="33"/>
      <c r="G9" s="33"/>
      <c r="H9" s="33"/>
      <c r="I9" s="33"/>
      <c r="J9" s="33"/>
      <c r="K9" s="33"/>
      <c r="L9" s="33"/>
      <c r="M9" s="309" t="s">
        <v>86</v>
      </c>
      <c r="N9" s="309"/>
      <c r="O9" s="326" t="s">
        <v>87</v>
      </c>
      <c r="P9" s="326"/>
      <c r="Q9" s="326"/>
      <c r="R9" s="326"/>
      <c r="S9" s="326"/>
      <c r="T9" s="326"/>
      <c r="U9" s="326"/>
      <c r="V9" s="326"/>
    </row>
    <row r="10" spans="1:22" ht="30" customHeight="1">
      <c r="A10" s="33"/>
      <c r="B10" s="33"/>
      <c r="C10" s="33"/>
      <c r="D10" s="33"/>
      <c r="E10" s="33"/>
      <c r="F10" s="33"/>
      <c r="G10" s="33"/>
      <c r="H10" s="33"/>
      <c r="I10" s="33"/>
      <c r="J10" s="33"/>
      <c r="K10" s="33"/>
      <c r="L10" s="33"/>
      <c r="M10" s="309" t="s">
        <v>89</v>
      </c>
      <c r="N10" s="309"/>
      <c r="O10" s="413" t="s">
        <v>90</v>
      </c>
      <c r="P10" s="413"/>
      <c r="Q10" s="413"/>
      <c r="R10" s="413"/>
      <c r="S10" s="413"/>
      <c r="T10" s="413"/>
      <c r="U10" s="413"/>
      <c r="V10" s="413"/>
    </row>
    <row r="11" spans="1:22" ht="30" customHeight="1">
      <c r="A11" s="33"/>
      <c r="B11" s="33"/>
      <c r="C11" s="33"/>
      <c r="D11" s="33"/>
      <c r="E11" s="21"/>
      <c r="F11" s="21"/>
      <c r="G11" s="21"/>
      <c r="H11" s="21"/>
      <c r="I11" s="33"/>
      <c r="J11" s="33"/>
      <c r="K11" s="33"/>
      <c r="L11" s="33"/>
      <c r="M11" s="309" t="s">
        <v>88</v>
      </c>
      <c r="N11" s="309"/>
      <c r="O11" s="414" t="s">
        <v>91</v>
      </c>
      <c r="P11" s="414"/>
      <c r="Q11" s="414"/>
      <c r="R11" s="414"/>
      <c r="S11" s="414"/>
      <c r="T11" s="183"/>
      <c r="U11" s="22"/>
      <c r="V11" s="22"/>
    </row>
    <row r="12" spans="1:22" ht="30" customHeight="1">
      <c r="A12" s="21"/>
      <c r="B12" s="33"/>
      <c r="C12" s="33"/>
      <c r="D12" s="33"/>
      <c r="E12" s="33"/>
      <c r="F12" s="33"/>
      <c r="G12" s="33"/>
      <c r="H12" s="33"/>
      <c r="I12" s="33"/>
      <c r="J12" s="33"/>
      <c r="K12" s="33"/>
      <c r="L12" s="33"/>
      <c r="M12" s="33"/>
      <c r="N12" s="33"/>
      <c r="O12" s="33"/>
      <c r="P12" s="33"/>
      <c r="Q12" s="33"/>
      <c r="R12" s="33"/>
      <c r="S12" s="33"/>
      <c r="T12" s="33"/>
      <c r="U12" s="33"/>
      <c r="V12" s="33"/>
    </row>
    <row r="13" spans="1:22" ht="30" customHeight="1">
      <c r="A13" s="33"/>
      <c r="B13" s="33"/>
      <c r="C13" s="33"/>
      <c r="D13" s="33"/>
      <c r="E13" s="33"/>
      <c r="F13" s="33"/>
      <c r="G13" s="33"/>
      <c r="H13" s="33"/>
      <c r="I13" s="33"/>
      <c r="J13" s="33"/>
      <c r="K13" s="33"/>
      <c r="L13" s="33"/>
      <c r="M13" s="33"/>
      <c r="N13" s="33"/>
      <c r="O13" s="33"/>
      <c r="P13" s="33"/>
      <c r="Q13" s="33"/>
      <c r="R13" s="33"/>
      <c r="S13" s="33"/>
      <c r="T13" s="33"/>
      <c r="U13" s="33"/>
      <c r="V13" s="33"/>
    </row>
    <row r="14" spans="1:22" ht="30" customHeight="1">
      <c r="A14" s="33"/>
      <c r="B14" s="320" t="s">
        <v>117</v>
      </c>
      <c r="C14" s="320"/>
      <c r="D14" s="320"/>
      <c r="E14" s="320"/>
      <c r="F14" s="320"/>
      <c r="G14" s="320"/>
      <c r="H14" s="320"/>
      <c r="I14" s="320"/>
      <c r="J14" s="320"/>
      <c r="K14" s="320"/>
      <c r="L14" s="320"/>
      <c r="M14" s="320"/>
      <c r="N14" s="320"/>
      <c r="O14" s="320"/>
      <c r="P14" s="320"/>
      <c r="Q14" s="320"/>
      <c r="R14" s="320"/>
      <c r="S14" s="320"/>
      <c r="T14" s="320"/>
      <c r="U14" s="320"/>
      <c r="V14" s="320"/>
    </row>
    <row r="15" spans="1:22" ht="30" customHeight="1">
      <c r="A15" s="33"/>
      <c r="B15" s="320"/>
      <c r="C15" s="320"/>
      <c r="D15" s="320"/>
      <c r="E15" s="320"/>
      <c r="F15" s="320"/>
      <c r="G15" s="320"/>
      <c r="H15" s="320"/>
      <c r="I15" s="320"/>
      <c r="J15" s="320"/>
      <c r="K15" s="320"/>
      <c r="L15" s="320"/>
      <c r="M15" s="320"/>
      <c r="N15" s="320"/>
      <c r="O15" s="320"/>
      <c r="P15" s="320"/>
      <c r="Q15" s="320"/>
      <c r="R15" s="320"/>
      <c r="S15" s="320"/>
      <c r="T15" s="320"/>
      <c r="U15" s="320"/>
      <c r="V15" s="320"/>
    </row>
    <row r="16" spans="1:22" ht="30" customHeight="1">
      <c r="A16" s="33"/>
      <c r="B16" s="33"/>
      <c r="C16" s="33"/>
      <c r="D16" s="33"/>
      <c r="E16" s="33"/>
      <c r="F16" s="33"/>
      <c r="G16" s="33"/>
      <c r="H16" s="33"/>
      <c r="I16" s="33"/>
      <c r="J16" s="33"/>
      <c r="K16" s="33"/>
      <c r="L16" s="33"/>
      <c r="M16" s="33"/>
      <c r="N16" s="33"/>
      <c r="O16" s="33"/>
      <c r="P16" s="33"/>
      <c r="Q16" s="33"/>
      <c r="R16" s="33"/>
      <c r="S16" s="33"/>
      <c r="T16" s="33"/>
      <c r="U16" s="33"/>
      <c r="V16" s="33"/>
    </row>
    <row r="17" spans="1:22" ht="30" customHeight="1">
      <c r="A17" s="33"/>
      <c r="B17" s="33"/>
      <c r="C17" s="33"/>
      <c r="D17" s="309" t="s">
        <v>84</v>
      </c>
      <c r="E17" s="309"/>
      <c r="F17" s="309"/>
      <c r="G17" s="309"/>
      <c r="H17" s="309"/>
      <c r="I17" s="309"/>
      <c r="J17" s="309"/>
      <c r="K17" s="309"/>
      <c r="L17" s="309"/>
      <c r="M17" s="309"/>
      <c r="N17" s="309"/>
      <c r="O17" s="309"/>
      <c r="P17" s="309"/>
      <c r="Q17" s="309"/>
      <c r="R17" s="309"/>
      <c r="S17" s="309"/>
      <c r="U17" s="33"/>
      <c r="V17" s="33"/>
    </row>
    <row r="18" spans="1:22" ht="30" customHeight="1">
      <c r="A18" s="33"/>
      <c r="B18" s="33"/>
      <c r="C18" s="33"/>
      <c r="D18" s="32"/>
      <c r="E18" s="32"/>
      <c r="F18" s="32"/>
      <c r="G18" s="32"/>
      <c r="H18" s="32"/>
      <c r="I18" s="32"/>
      <c r="J18" s="32"/>
      <c r="K18" s="32"/>
      <c r="L18" s="32"/>
      <c r="M18" s="32"/>
      <c r="N18" s="32"/>
      <c r="O18" s="32"/>
      <c r="P18" s="32"/>
      <c r="Q18" s="32"/>
      <c r="R18" s="32"/>
      <c r="S18" s="32"/>
      <c r="T18" s="33"/>
      <c r="U18" s="33"/>
      <c r="V18" s="33"/>
    </row>
    <row r="19" spans="1:22" ht="30" customHeight="1">
      <c r="A19" s="33"/>
      <c r="B19" s="33"/>
      <c r="C19" s="33"/>
      <c r="D19" s="33"/>
      <c r="E19" s="33"/>
      <c r="F19" s="33"/>
      <c r="G19" s="33"/>
      <c r="H19" s="33"/>
      <c r="I19" s="33"/>
      <c r="J19" s="33"/>
      <c r="K19" s="33"/>
      <c r="L19" s="33"/>
      <c r="M19" s="33"/>
      <c r="N19" s="33"/>
      <c r="O19" s="33"/>
      <c r="P19" s="33"/>
      <c r="Q19" s="33"/>
      <c r="R19" s="33"/>
      <c r="S19" s="33"/>
      <c r="T19" s="33"/>
      <c r="U19" s="33"/>
      <c r="V19" s="33"/>
    </row>
    <row r="20" spans="1:22" ht="30" customHeight="1">
      <c r="A20" s="33"/>
      <c r="B20" s="33"/>
      <c r="C20" s="310" t="s">
        <v>118</v>
      </c>
      <c r="D20" s="310"/>
      <c r="E20" s="310"/>
      <c r="F20" s="310"/>
      <c r="G20" s="310"/>
      <c r="H20" s="310"/>
      <c r="I20" s="319"/>
      <c r="J20" s="319"/>
      <c r="K20" s="319"/>
      <c r="L20" s="319"/>
      <c r="M20" s="319"/>
      <c r="N20" s="319"/>
      <c r="O20" s="319"/>
      <c r="P20" s="319"/>
      <c r="Q20" s="319"/>
      <c r="R20" s="319"/>
      <c r="S20" s="319"/>
      <c r="T20" s="319"/>
      <c r="U20" s="33"/>
      <c r="V20" s="33"/>
    </row>
    <row r="21" spans="1:22" ht="30" customHeight="1">
      <c r="A21" s="33"/>
      <c r="B21" s="33"/>
      <c r="C21" s="310" t="s">
        <v>119</v>
      </c>
      <c r="D21" s="310"/>
      <c r="E21" s="310"/>
      <c r="F21" s="310"/>
      <c r="G21" s="310"/>
      <c r="H21" s="310"/>
      <c r="I21" s="319"/>
      <c r="J21" s="319"/>
      <c r="K21" s="319"/>
      <c r="L21" s="319"/>
      <c r="M21" s="319"/>
      <c r="N21" s="319"/>
      <c r="O21" s="319"/>
      <c r="P21" s="319"/>
      <c r="Q21" s="319"/>
      <c r="R21" s="319"/>
      <c r="S21" s="319"/>
      <c r="T21" s="319"/>
      <c r="U21" s="33"/>
      <c r="V21" s="33"/>
    </row>
    <row r="22" spans="1:22" ht="30" customHeight="1">
      <c r="A22" s="33"/>
      <c r="B22" s="33"/>
      <c r="C22" s="310" t="s">
        <v>120</v>
      </c>
      <c r="D22" s="310"/>
      <c r="E22" s="310"/>
      <c r="F22" s="310"/>
      <c r="G22" s="310"/>
      <c r="H22" s="310"/>
      <c r="I22" s="39"/>
      <c r="J22" s="34"/>
      <c r="K22" s="40" t="s">
        <v>1</v>
      </c>
      <c r="L22" s="34"/>
      <c r="M22" s="40" t="s">
        <v>31</v>
      </c>
      <c r="N22" s="40" t="s">
        <v>100</v>
      </c>
      <c r="O22" s="34"/>
      <c r="P22" s="40" t="s">
        <v>1</v>
      </c>
      <c r="Q22" s="34"/>
      <c r="R22" s="40" t="s">
        <v>31</v>
      </c>
      <c r="S22" s="315"/>
      <c r="T22" s="316"/>
      <c r="U22" s="33"/>
      <c r="V22" s="33"/>
    </row>
    <row r="23" spans="1:22" ht="30" customHeight="1">
      <c r="A23" s="33"/>
      <c r="B23" s="33"/>
      <c r="C23" s="310" t="s">
        <v>121</v>
      </c>
      <c r="D23" s="310"/>
      <c r="E23" s="310"/>
      <c r="F23" s="310"/>
      <c r="G23" s="310"/>
      <c r="H23" s="310"/>
      <c r="I23" s="319"/>
      <c r="J23" s="319"/>
      <c r="K23" s="319"/>
      <c r="L23" s="319"/>
      <c r="M23" s="319"/>
      <c r="N23" s="319"/>
      <c r="O23" s="319"/>
      <c r="P23" s="319"/>
      <c r="Q23" s="319"/>
      <c r="R23" s="319"/>
      <c r="S23" s="319"/>
      <c r="T23" s="319"/>
      <c r="U23" s="33"/>
      <c r="V23" s="33"/>
    </row>
    <row r="24" spans="1:22" ht="30" customHeight="1">
      <c r="A24" s="33"/>
      <c r="B24" s="33"/>
      <c r="C24" s="33"/>
      <c r="D24" s="33"/>
      <c r="E24" s="33"/>
      <c r="F24" s="33"/>
      <c r="G24" s="33"/>
      <c r="H24" s="24"/>
      <c r="I24" s="33"/>
      <c r="J24" s="33"/>
      <c r="K24" s="33"/>
      <c r="L24" s="33"/>
      <c r="M24" s="33"/>
      <c r="N24" s="33"/>
      <c r="O24" s="33"/>
      <c r="P24" s="24"/>
      <c r="Q24" s="24"/>
      <c r="R24" s="24"/>
      <c r="S24" s="32"/>
      <c r="T24" s="33"/>
      <c r="U24" s="33"/>
      <c r="V24" s="33"/>
    </row>
    <row r="25" spans="1:22" ht="30" customHeight="1">
      <c r="A25" s="33"/>
      <c r="B25" s="33"/>
      <c r="C25" s="33"/>
      <c r="D25" s="33"/>
      <c r="E25" s="33"/>
      <c r="F25" s="33"/>
      <c r="G25" s="33"/>
      <c r="H25" s="24"/>
      <c r="I25" s="33"/>
      <c r="J25" s="33"/>
      <c r="K25" s="33"/>
      <c r="L25" s="33"/>
      <c r="M25" s="33"/>
      <c r="N25" s="33"/>
      <c r="O25" s="33"/>
      <c r="P25" s="24"/>
      <c r="Q25" s="24"/>
      <c r="R25" s="24"/>
      <c r="S25" s="32"/>
      <c r="T25" s="33"/>
      <c r="U25" s="33"/>
      <c r="V25" s="33"/>
    </row>
    <row r="26" spans="1:22" ht="30" customHeight="1">
      <c r="A26" s="23"/>
      <c r="B26" s="23"/>
      <c r="C26" s="33"/>
      <c r="D26" s="33"/>
      <c r="E26" s="33"/>
      <c r="F26" s="33"/>
      <c r="G26" s="33"/>
      <c r="H26" s="33"/>
      <c r="I26" s="33"/>
      <c r="J26" s="33"/>
      <c r="K26" s="33"/>
      <c r="L26" s="38" t="s">
        <v>98</v>
      </c>
      <c r="M26" s="33"/>
      <c r="N26" s="33"/>
      <c r="O26" s="33"/>
      <c r="P26" s="33"/>
      <c r="Q26" s="33"/>
      <c r="R26" s="33"/>
      <c r="S26" s="33"/>
      <c r="T26" s="21"/>
      <c r="U26" s="21"/>
      <c r="V26" s="21"/>
    </row>
    <row r="27" spans="1:22" ht="30" customHeight="1">
      <c r="A27" s="23"/>
      <c r="B27" s="23"/>
      <c r="C27" s="33"/>
      <c r="D27" s="33"/>
      <c r="E27" s="33"/>
      <c r="F27" s="33"/>
      <c r="G27" s="33"/>
      <c r="H27" s="24"/>
      <c r="I27" s="33"/>
      <c r="J27" s="33"/>
      <c r="K27" s="33"/>
      <c r="L27" s="33"/>
      <c r="M27" s="33"/>
      <c r="N27" s="33"/>
      <c r="O27" s="33"/>
      <c r="P27" s="24"/>
      <c r="Q27" s="24"/>
      <c r="R27" s="24"/>
      <c r="S27" s="32"/>
      <c r="T27" s="33"/>
      <c r="U27" s="33"/>
      <c r="V27" s="33"/>
    </row>
    <row r="28" spans="1:22" ht="30" customHeight="1">
      <c r="A28" s="23"/>
      <c r="B28" s="23"/>
      <c r="C28" s="33"/>
      <c r="D28" s="33"/>
      <c r="E28" s="33"/>
      <c r="F28" s="33"/>
      <c r="G28" s="33"/>
      <c r="H28" s="24"/>
      <c r="I28" s="33"/>
      <c r="J28" s="33"/>
      <c r="K28" s="33"/>
      <c r="L28" s="33"/>
      <c r="M28" s="33"/>
      <c r="N28" s="33"/>
      <c r="O28" s="33"/>
      <c r="P28" s="24"/>
      <c r="Q28" s="24"/>
      <c r="R28" s="24"/>
      <c r="S28" s="32"/>
      <c r="T28" s="33"/>
      <c r="U28" s="33"/>
      <c r="V28" s="33"/>
    </row>
    <row r="29" spans="1:22" ht="30" customHeight="1">
      <c r="A29" s="23"/>
      <c r="B29" s="23"/>
      <c r="C29" s="33"/>
      <c r="D29" s="33"/>
      <c r="E29" s="33"/>
      <c r="F29" s="33"/>
      <c r="G29" s="33"/>
      <c r="H29" s="24"/>
      <c r="I29" s="33"/>
      <c r="J29" s="33"/>
      <c r="K29" s="33"/>
      <c r="L29" s="33"/>
      <c r="M29" s="33"/>
      <c r="N29" s="33"/>
      <c r="O29" s="33"/>
      <c r="P29" s="24"/>
      <c r="Q29" s="24"/>
      <c r="R29" s="24"/>
      <c r="S29" s="32"/>
      <c r="T29" s="33"/>
      <c r="U29" s="33"/>
      <c r="V29" s="33"/>
    </row>
    <row r="30" spans="1:22" ht="30" customHeight="1">
      <c r="A30" s="23"/>
      <c r="B30" s="33"/>
      <c r="C30" s="33"/>
      <c r="D30" s="33"/>
      <c r="E30" s="33"/>
      <c r="F30" s="33"/>
      <c r="G30" s="33"/>
      <c r="H30" s="33"/>
      <c r="I30" s="33"/>
      <c r="J30" s="33"/>
      <c r="K30" s="33"/>
      <c r="L30" s="33"/>
      <c r="M30" s="33"/>
      <c r="N30" s="33"/>
      <c r="O30" s="33"/>
      <c r="P30" s="33"/>
      <c r="Q30" s="33"/>
      <c r="R30" s="33"/>
      <c r="S30" s="33"/>
      <c r="T30" s="33"/>
      <c r="U30" s="33"/>
      <c r="V30" s="33"/>
    </row>
    <row r="31" spans="1:22" ht="30" customHeight="1">
      <c r="A31" s="23"/>
      <c r="B31" s="33"/>
      <c r="C31" s="33"/>
      <c r="D31" s="33"/>
      <c r="E31" s="33"/>
      <c r="F31" s="33"/>
      <c r="G31" s="33"/>
      <c r="H31" s="33"/>
      <c r="I31" s="33"/>
      <c r="J31" s="33"/>
      <c r="K31" s="33"/>
      <c r="L31" s="33"/>
      <c r="M31" s="33"/>
      <c r="N31" s="33"/>
      <c r="O31" s="33"/>
      <c r="P31" s="33"/>
      <c r="Q31" s="33"/>
      <c r="R31" s="33"/>
      <c r="S31" s="33"/>
      <c r="T31" s="33"/>
      <c r="U31" s="33"/>
      <c r="V31" s="33"/>
    </row>
    <row r="32" spans="1:22" ht="30" customHeight="1">
      <c r="A32" s="23"/>
      <c r="B32" s="23"/>
      <c r="C32" s="33"/>
      <c r="D32" s="33"/>
      <c r="E32" s="33"/>
      <c r="F32" s="33"/>
      <c r="G32" s="33"/>
      <c r="H32" s="24"/>
      <c r="I32" s="33"/>
      <c r="J32" s="33"/>
      <c r="K32" s="33"/>
      <c r="L32" s="33"/>
      <c r="M32" s="33"/>
      <c r="N32" s="33"/>
      <c r="O32" s="33"/>
      <c r="P32" s="24"/>
      <c r="Q32" s="24"/>
      <c r="R32" s="24"/>
      <c r="S32" s="32"/>
      <c r="T32" s="33"/>
      <c r="U32" s="33"/>
      <c r="V32" s="33"/>
    </row>
    <row r="33" spans="1:22" ht="30" customHeight="1">
      <c r="A33" s="23"/>
      <c r="B33" s="23"/>
      <c r="C33" s="33"/>
      <c r="D33" s="33"/>
      <c r="E33" s="33"/>
      <c r="F33" s="33"/>
      <c r="G33" s="33"/>
      <c r="H33" s="24"/>
      <c r="I33" s="33"/>
      <c r="J33" s="33"/>
      <c r="K33" s="33"/>
      <c r="L33" s="33"/>
      <c r="M33" s="33"/>
      <c r="N33" s="33"/>
      <c r="O33" s="33"/>
      <c r="P33" s="24"/>
      <c r="Q33" s="24"/>
      <c r="R33" s="24"/>
      <c r="S33" s="32"/>
      <c r="T33" s="33"/>
      <c r="U33" s="33"/>
      <c r="V33" s="33"/>
    </row>
    <row r="34" spans="1:22" ht="30" customHeight="1">
      <c r="A34" s="23"/>
      <c r="B34" s="23"/>
      <c r="C34" s="21"/>
      <c r="D34" s="33"/>
      <c r="E34" s="33"/>
      <c r="F34" s="33"/>
      <c r="G34" s="33"/>
      <c r="H34" s="21"/>
      <c r="I34" s="21"/>
      <c r="J34" s="21"/>
      <c r="K34" s="21"/>
      <c r="L34" s="21"/>
      <c r="M34" s="21"/>
      <c r="N34" s="21"/>
      <c r="O34" s="21"/>
      <c r="P34" s="21"/>
      <c r="Q34" s="21"/>
      <c r="R34" s="21"/>
      <c r="S34" s="21"/>
      <c r="T34" s="21"/>
      <c r="U34" s="21"/>
      <c r="V34" s="21"/>
    </row>
    <row r="35" spans="1:22" ht="30" customHeight="1">
      <c r="A35" s="23"/>
      <c r="B35" s="23"/>
      <c r="C35" s="33"/>
      <c r="D35" s="33"/>
      <c r="E35" s="33"/>
      <c r="F35" s="33"/>
      <c r="G35" s="33"/>
      <c r="H35" s="33"/>
      <c r="I35" s="33"/>
      <c r="J35" s="33"/>
      <c r="K35" s="33"/>
      <c r="L35" s="33"/>
      <c r="M35" s="33"/>
      <c r="N35" s="33"/>
      <c r="O35" s="33"/>
      <c r="P35" s="33"/>
      <c r="Q35" s="33"/>
      <c r="R35" s="33"/>
      <c r="S35" s="33"/>
      <c r="T35" s="33"/>
      <c r="U35" s="33"/>
      <c r="V35" s="33"/>
    </row>
    <row r="36" spans="1:22" ht="30" customHeight="1">
      <c r="A36" s="23"/>
      <c r="B36" s="23"/>
      <c r="C36" s="33"/>
      <c r="D36" s="33"/>
      <c r="E36" s="33"/>
      <c r="F36" s="33"/>
      <c r="G36" s="33"/>
      <c r="H36" s="33"/>
      <c r="I36" s="33"/>
      <c r="J36" s="33"/>
      <c r="K36" s="33"/>
      <c r="L36" s="33"/>
      <c r="M36" s="33"/>
      <c r="N36" s="33"/>
      <c r="O36" s="33"/>
      <c r="P36" s="33"/>
      <c r="Q36" s="33"/>
      <c r="R36" s="33"/>
      <c r="S36" s="33"/>
      <c r="T36" s="33"/>
      <c r="U36" s="33"/>
      <c r="V36" s="33"/>
    </row>
    <row r="37" spans="1:22" ht="30" customHeight="1">
      <c r="A37" s="23"/>
      <c r="B37" s="23"/>
      <c r="C37" s="33"/>
      <c r="D37" s="33"/>
      <c r="E37" s="33"/>
      <c r="F37" s="33"/>
      <c r="G37" s="33"/>
      <c r="H37" s="33"/>
      <c r="I37" s="33"/>
      <c r="J37" s="33"/>
      <c r="K37" s="33"/>
      <c r="L37" s="33"/>
      <c r="M37" s="33"/>
      <c r="N37" s="33"/>
      <c r="O37" s="33"/>
      <c r="P37" s="33"/>
      <c r="Q37" s="33"/>
      <c r="R37" s="33"/>
      <c r="S37" s="33"/>
      <c r="T37" s="33"/>
      <c r="U37" s="33"/>
      <c r="V37" s="33"/>
    </row>
    <row r="38" spans="1:22" ht="30" customHeight="1">
      <c r="A38" s="23"/>
      <c r="B38" s="23"/>
      <c r="C38" s="33"/>
      <c r="D38" s="33"/>
      <c r="E38" s="33"/>
      <c r="F38" s="33"/>
      <c r="G38" s="33"/>
      <c r="H38" s="33"/>
      <c r="I38" s="33"/>
      <c r="J38" s="33"/>
      <c r="K38" s="33"/>
      <c r="L38" s="33"/>
      <c r="M38" s="33"/>
      <c r="N38" s="33"/>
      <c r="O38" s="33"/>
      <c r="P38" s="33"/>
      <c r="Q38" s="33"/>
      <c r="R38" s="33"/>
      <c r="S38" s="33"/>
      <c r="T38" s="33"/>
      <c r="U38" s="33"/>
      <c r="V38" s="33"/>
    </row>
    <row r="39" spans="1:22" ht="30" customHeight="1">
      <c r="A39" s="23"/>
      <c r="B39" s="23"/>
      <c r="C39" s="33"/>
      <c r="D39" s="33"/>
      <c r="E39" s="33"/>
      <c r="F39" s="33"/>
      <c r="G39" s="33"/>
      <c r="H39" s="33"/>
      <c r="I39" s="33"/>
      <c r="J39" s="33"/>
      <c r="K39" s="33"/>
      <c r="L39" s="33"/>
      <c r="M39" s="33"/>
      <c r="N39" s="33"/>
      <c r="O39" s="33"/>
      <c r="P39" s="33"/>
      <c r="Q39" s="33"/>
      <c r="R39" s="33"/>
      <c r="S39" s="33"/>
      <c r="T39" s="33"/>
      <c r="U39" s="33"/>
      <c r="V39" s="33"/>
    </row>
    <row r="40" spans="1:22" ht="30" customHeight="1">
      <c r="A40" s="23"/>
      <c r="B40" s="23"/>
      <c r="C40" s="33"/>
      <c r="D40" s="33"/>
      <c r="E40" s="33"/>
      <c r="F40" s="33"/>
      <c r="G40" s="33"/>
      <c r="H40" s="33"/>
      <c r="I40" s="33"/>
      <c r="J40" s="33"/>
      <c r="K40" s="33"/>
      <c r="L40" s="33"/>
      <c r="M40" s="33"/>
      <c r="N40" s="33"/>
      <c r="O40" s="33"/>
      <c r="P40" s="33"/>
      <c r="Q40" s="33"/>
      <c r="R40" s="33"/>
      <c r="S40" s="33"/>
      <c r="T40" s="33"/>
      <c r="U40" s="33"/>
      <c r="V40" s="33"/>
    </row>
    <row r="41" spans="1:22" ht="30" customHeight="1">
      <c r="A41" s="25"/>
      <c r="B41" s="25"/>
      <c r="C41" s="25"/>
      <c r="D41" s="25"/>
      <c r="E41" s="25"/>
      <c r="F41" s="25"/>
      <c r="G41" s="25"/>
      <c r="H41" s="25"/>
      <c r="I41" s="25"/>
      <c r="J41" s="25"/>
      <c r="K41" s="25"/>
      <c r="L41" s="25"/>
      <c r="M41" s="25"/>
      <c r="N41" s="25"/>
      <c r="O41" s="25"/>
      <c r="P41" s="25"/>
      <c r="Q41" s="25"/>
      <c r="R41" s="25"/>
      <c r="S41" s="25"/>
      <c r="T41" s="25"/>
      <c r="U41" s="25"/>
      <c r="V41" s="25"/>
    </row>
    <row r="42" spans="1:22" ht="30" customHeight="1">
      <c r="A42" s="25"/>
      <c r="B42" s="25"/>
      <c r="C42" s="25"/>
      <c r="D42" s="25"/>
      <c r="E42" s="25"/>
      <c r="F42" s="25"/>
      <c r="G42" s="25"/>
      <c r="H42" s="25"/>
      <c r="I42" s="25"/>
      <c r="J42" s="25"/>
      <c r="K42" s="25"/>
      <c r="L42" s="25"/>
      <c r="M42" s="25"/>
      <c r="N42" s="25"/>
      <c r="O42" s="25"/>
      <c r="P42" s="25"/>
      <c r="Q42" s="25"/>
      <c r="R42" s="25"/>
      <c r="S42" s="25"/>
      <c r="T42" s="25"/>
      <c r="U42" s="25"/>
      <c r="V42" s="25"/>
    </row>
    <row r="43" spans="1:22" ht="30" customHeight="1">
      <c r="A43" s="26"/>
      <c r="B43" s="26"/>
      <c r="C43" s="26"/>
      <c r="D43" s="26"/>
      <c r="E43" s="26"/>
      <c r="F43" s="26"/>
      <c r="G43" s="26"/>
      <c r="H43" s="26"/>
      <c r="I43" s="26"/>
      <c r="J43" s="26"/>
      <c r="K43" s="26"/>
      <c r="L43" s="26"/>
      <c r="M43" s="26"/>
      <c r="N43" s="26"/>
      <c r="O43" s="26"/>
      <c r="P43" s="26"/>
      <c r="Q43" s="26"/>
      <c r="R43" s="26"/>
      <c r="S43" s="26"/>
      <c r="T43" s="26"/>
      <c r="U43" s="26"/>
      <c r="V43" s="26"/>
    </row>
    <row r="44" spans="1:22" ht="30" customHeight="1">
      <c r="A44" s="26"/>
      <c r="B44" s="26"/>
      <c r="C44" s="26"/>
      <c r="D44" s="26"/>
      <c r="E44" s="26"/>
      <c r="F44" s="26"/>
      <c r="G44" s="26"/>
      <c r="H44" s="26"/>
      <c r="I44" s="26"/>
      <c r="J44" s="26"/>
      <c r="K44" s="26"/>
      <c r="L44" s="26"/>
      <c r="M44" s="26"/>
      <c r="N44" s="26"/>
      <c r="O44" s="26"/>
      <c r="P44" s="26"/>
      <c r="Q44" s="26"/>
      <c r="R44" s="26"/>
      <c r="S44" s="26"/>
      <c r="T44" s="26"/>
      <c r="U44" s="26"/>
      <c r="V44" s="26"/>
    </row>
  </sheetData>
  <mergeCells count="19">
    <mergeCell ref="C23:H23"/>
    <mergeCell ref="I23:T23"/>
    <mergeCell ref="C21:H21"/>
    <mergeCell ref="I21:T21"/>
    <mergeCell ref="C22:H22"/>
    <mergeCell ref="S22:T22"/>
    <mergeCell ref="D17:S17"/>
    <mergeCell ref="C20:H20"/>
    <mergeCell ref="I20:T20"/>
    <mergeCell ref="B14:V15"/>
    <mergeCell ref="M10:N10"/>
    <mergeCell ref="O10:V10"/>
    <mergeCell ref="M11:N11"/>
    <mergeCell ref="O11:S11"/>
    <mergeCell ref="B7:H7"/>
    <mergeCell ref="M9:N9"/>
    <mergeCell ref="O9:V9"/>
    <mergeCell ref="D3:S3"/>
    <mergeCell ref="Q4:U4"/>
  </mergeCells>
  <phoneticPr fontId="1"/>
  <conditionalFormatting sqref="L26">
    <cfRule type="expression" dxfId="0" priority="1">
      <formula>$L$25&lt;=$L$24*5</formula>
    </cfRule>
  </conditionalFormatting>
  <dataValidations count="1">
    <dataValidation type="list" allowBlank="1" showInputMessage="1" showErrorMessage="1" sqref="E13:F13">
      <formula1>"○"</formula1>
    </dataValidation>
  </dataValidations>
  <printOptions horizontalCentered="1"/>
  <pageMargins left="0.7" right="0.7" top="0.75" bottom="0.75" header="0.3" footer="0.3"/>
  <pageSetup paperSize="9" scale="79" orientation="portrait" r:id="rId1"/>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28"/>
  <sheetViews>
    <sheetView showGridLines="0" view="pageBreakPreview" zoomScaleNormal="100" zoomScaleSheetLayoutView="100" workbookViewId="0"/>
  </sheetViews>
  <sheetFormatPr defaultRowHeight="13.5"/>
  <cols>
    <col min="1" max="24" width="4.625" style="1" customWidth="1"/>
    <col min="25" max="16384" width="9" style="1"/>
  </cols>
  <sheetData>
    <row r="1" spans="1:24" ht="14.25">
      <c r="A1" s="45" t="s">
        <v>82</v>
      </c>
    </row>
    <row r="2" spans="1:24" ht="18.75" customHeight="1">
      <c r="A2" s="415" t="s">
        <v>122</v>
      </c>
      <c r="B2" s="415"/>
      <c r="C2" s="415"/>
      <c r="D2" s="415"/>
      <c r="E2" s="415"/>
      <c r="F2" s="415"/>
      <c r="G2" s="415"/>
      <c r="H2" s="415"/>
      <c r="I2" s="415"/>
      <c r="J2" s="415"/>
      <c r="K2" s="415"/>
      <c r="L2" s="415"/>
      <c r="M2" s="415"/>
      <c r="N2" s="415"/>
      <c r="O2" s="415"/>
      <c r="P2" s="415"/>
      <c r="Q2" s="415"/>
      <c r="R2" s="415"/>
      <c r="S2" s="415"/>
      <c r="T2" s="415"/>
      <c r="U2" s="415"/>
      <c r="V2" s="415"/>
      <c r="W2" s="415"/>
      <c r="X2" s="415"/>
    </row>
    <row r="3" spans="1:24" ht="18.75" customHeight="1">
      <c r="A3" s="31"/>
      <c r="B3" s="31"/>
      <c r="C3" s="31"/>
      <c r="D3" s="31"/>
      <c r="E3" s="31"/>
      <c r="F3" s="31"/>
      <c r="G3" s="31"/>
      <c r="H3" s="31"/>
      <c r="I3" s="31"/>
      <c r="J3" s="31"/>
      <c r="K3" s="31"/>
      <c r="L3" s="31"/>
      <c r="M3" s="31"/>
      <c r="N3" s="31"/>
      <c r="O3" s="31"/>
      <c r="P3" s="31"/>
      <c r="Q3" s="31"/>
      <c r="R3" s="31"/>
      <c r="S3" s="31"/>
      <c r="T3" s="31"/>
      <c r="U3" s="31"/>
      <c r="V3" s="31"/>
      <c r="W3" s="31"/>
      <c r="X3" s="31"/>
    </row>
    <row r="4" spans="1:24" ht="30" customHeight="1">
      <c r="A4" s="236" t="s">
        <v>257</v>
      </c>
      <c r="B4" s="237"/>
      <c r="C4" s="237"/>
      <c r="D4" s="237"/>
      <c r="E4" s="237"/>
      <c r="F4" s="237"/>
      <c r="G4" s="237"/>
      <c r="H4" s="237"/>
      <c r="I4" s="237"/>
      <c r="J4" s="237"/>
      <c r="K4" s="237"/>
      <c r="L4" s="237"/>
      <c r="M4" s="237"/>
      <c r="N4" s="237"/>
      <c r="O4" s="237"/>
      <c r="P4" s="237"/>
      <c r="Q4" s="237"/>
      <c r="R4" s="237"/>
      <c r="S4" s="237"/>
      <c r="T4" s="237"/>
      <c r="U4" s="237"/>
      <c r="V4" s="237"/>
      <c r="W4" s="237"/>
      <c r="X4" s="238"/>
    </row>
    <row r="5" spans="1:24" ht="30" customHeight="1">
      <c r="A5" s="354" t="s">
        <v>123</v>
      </c>
      <c r="B5" s="269"/>
      <c r="C5" s="269"/>
      <c r="D5" s="269"/>
      <c r="E5" s="269"/>
      <c r="F5" s="269"/>
      <c r="G5" s="269"/>
      <c r="H5" s="417"/>
      <c r="I5" s="233" t="s">
        <v>124</v>
      </c>
      <c r="J5" s="234"/>
      <c r="K5" s="234"/>
      <c r="L5" s="234"/>
      <c r="M5" s="234"/>
      <c r="N5" s="234"/>
      <c r="O5" s="234"/>
      <c r="P5" s="234"/>
      <c r="Q5" s="234"/>
      <c r="R5" s="234"/>
      <c r="S5" s="234"/>
      <c r="T5" s="234"/>
      <c r="U5" s="234"/>
      <c r="V5" s="234"/>
      <c r="W5" s="234"/>
      <c r="X5" s="272"/>
    </row>
    <row r="6" spans="1:24" ht="30" customHeight="1">
      <c r="A6" s="416" t="s">
        <v>50</v>
      </c>
      <c r="B6" s="416"/>
      <c r="C6" s="416"/>
      <c r="D6" s="416"/>
      <c r="E6" s="416"/>
      <c r="F6" s="416"/>
      <c r="G6" s="416"/>
      <c r="H6" s="416"/>
      <c r="I6" s="290"/>
      <c r="J6" s="291"/>
      <c r="K6" s="291"/>
      <c r="L6" s="291"/>
      <c r="M6" s="291"/>
      <c r="N6" s="291"/>
      <c r="O6" s="291"/>
      <c r="P6" s="291"/>
      <c r="Q6" s="291"/>
      <c r="R6" s="291"/>
      <c r="S6" s="291"/>
      <c r="T6" s="291"/>
      <c r="U6" s="291"/>
      <c r="V6" s="291"/>
      <c r="W6" s="291"/>
      <c r="X6" s="292"/>
    </row>
    <row r="7" spans="1:24" ht="30" customHeight="1">
      <c r="A7" s="416" t="s">
        <v>51</v>
      </c>
      <c r="B7" s="416"/>
      <c r="C7" s="416"/>
      <c r="D7" s="416"/>
      <c r="E7" s="416"/>
      <c r="F7" s="416"/>
      <c r="G7" s="416"/>
      <c r="H7" s="416"/>
      <c r="I7" s="290"/>
      <c r="J7" s="291"/>
      <c r="K7" s="291"/>
      <c r="L7" s="291"/>
      <c r="M7" s="291"/>
      <c r="N7" s="291"/>
      <c r="O7" s="291"/>
      <c r="P7" s="291"/>
      <c r="Q7" s="291"/>
      <c r="R7" s="291"/>
      <c r="S7" s="291"/>
      <c r="T7" s="291"/>
      <c r="U7" s="291"/>
      <c r="V7" s="291"/>
      <c r="W7" s="291"/>
      <c r="X7" s="292"/>
    </row>
    <row r="8" spans="1:24" ht="30" customHeight="1">
      <c r="A8" s="416" t="s">
        <v>52</v>
      </c>
      <c r="B8" s="416"/>
      <c r="C8" s="416"/>
      <c r="D8" s="416"/>
      <c r="E8" s="416"/>
      <c r="F8" s="416"/>
      <c r="G8" s="416"/>
      <c r="H8" s="416"/>
      <c r="I8" s="290"/>
      <c r="J8" s="291"/>
      <c r="K8" s="291"/>
      <c r="L8" s="291"/>
      <c r="M8" s="291"/>
      <c r="N8" s="291"/>
      <c r="O8" s="291"/>
      <c r="P8" s="291"/>
      <c r="Q8" s="291"/>
      <c r="R8" s="291"/>
      <c r="S8" s="291"/>
      <c r="T8" s="291"/>
      <c r="U8" s="291"/>
      <c r="V8" s="291"/>
      <c r="W8" s="291"/>
      <c r="X8" s="292"/>
    </row>
    <row r="9" spans="1:24" ht="30" customHeight="1">
      <c r="A9" s="416" t="s">
        <v>53</v>
      </c>
      <c r="B9" s="416"/>
      <c r="C9" s="416"/>
      <c r="D9" s="416"/>
      <c r="E9" s="416"/>
      <c r="F9" s="416"/>
      <c r="G9" s="416"/>
      <c r="H9" s="416"/>
      <c r="I9" s="290"/>
      <c r="J9" s="291"/>
      <c r="K9" s="291"/>
      <c r="L9" s="291"/>
      <c r="M9" s="291"/>
      <c r="N9" s="291"/>
      <c r="O9" s="291"/>
      <c r="P9" s="291"/>
      <c r="Q9" s="291"/>
      <c r="R9" s="291"/>
      <c r="S9" s="291"/>
      <c r="T9" s="291"/>
      <c r="U9" s="291"/>
      <c r="V9" s="291"/>
      <c r="W9" s="291"/>
      <c r="X9" s="292"/>
    </row>
    <row r="10" spans="1:24" ht="30" customHeight="1">
      <c r="A10" s="416" t="s">
        <v>54</v>
      </c>
      <c r="B10" s="416"/>
      <c r="C10" s="416"/>
      <c r="D10" s="416"/>
      <c r="E10" s="416"/>
      <c r="F10" s="416"/>
      <c r="G10" s="416"/>
      <c r="H10" s="416"/>
      <c r="I10" s="290"/>
      <c r="J10" s="291"/>
      <c r="K10" s="291"/>
      <c r="L10" s="291"/>
      <c r="M10" s="291"/>
      <c r="N10" s="291"/>
      <c r="O10" s="291"/>
      <c r="P10" s="291"/>
      <c r="Q10" s="291"/>
      <c r="R10" s="291"/>
      <c r="S10" s="291"/>
      <c r="T10" s="291"/>
      <c r="U10" s="291"/>
      <c r="V10" s="291"/>
      <c r="W10" s="291"/>
      <c r="X10" s="292"/>
    </row>
    <row r="11" spans="1:24" ht="30" customHeight="1">
      <c r="A11" s="416" t="s">
        <v>55</v>
      </c>
      <c r="B11" s="416"/>
      <c r="C11" s="416"/>
      <c r="D11" s="416"/>
      <c r="E11" s="416"/>
      <c r="F11" s="416"/>
      <c r="G11" s="416"/>
      <c r="H11" s="416"/>
      <c r="I11" s="290"/>
      <c r="J11" s="291"/>
      <c r="K11" s="291"/>
      <c r="L11" s="291"/>
      <c r="M11" s="291"/>
      <c r="N11" s="291"/>
      <c r="O11" s="291"/>
      <c r="P11" s="291"/>
      <c r="Q11" s="291"/>
      <c r="R11" s="291"/>
      <c r="S11" s="291"/>
      <c r="T11" s="291"/>
      <c r="U11" s="291"/>
      <c r="V11" s="291"/>
      <c r="W11" s="291"/>
      <c r="X11" s="292"/>
    </row>
    <row r="12" spans="1:24" ht="30" customHeight="1">
      <c r="A12" s="416" t="s">
        <v>56</v>
      </c>
      <c r="B12" s="416"/>
      <c r="C12" s="416"/>
      <c r="D12" s="416"/>
      <c r="E12" s="416"/>
      <c r="F12" s="416"/>
      <c r="G12" s="416"/>
      <c r="H12" s="416"/>
      <c r="I12" s="290"/>
      <c r="J12" s="291"/>
      <c r="K12" s="291"/>
      <c r="L12" s="291"/>
      <c r="M12" s="291"/>
      <c r="N12" s="291"/>
      <c r="O12" s="291"/>
      <c r="P12" s="291"/>
      <c r="Q12" s="291"/>
      <c r="R12" s="291"/>
      <c r="S12" s="291"/>
      <c r="T12" s="291"/>
      <c r="U12" s="291"/>
      <c r="V12" s="291"/>
      <c r="W12" s="291"/>
      <c r="X12" s="292"/>
    </row>
    <row r="13" spans="1:24" ht="30" customHeight="1">
      <c r="A13" s="416" t="s">
        <v>57</v>
      </c>
      <c r="B13" s="416"/>
      <c r="C13" s="416"/>
      <c r="D13" s="416"/>
      <c r="E13" s="416"/>
      <c r="F13" s="416"/>
      <c r="G13" s="416"/>
      <c r="H13" s="416"/>
      <c r="I13" s="290"/>
      <c r="J13" s="291"/>
      <c r="K13" s="291"/>
      <c r="L13" s="291"/>
      <c r="M13" s="291"/>
      <c r="N13" s="291"/>
      <c r="O13" s="291"/>
      <c r="P13" s="291"/>
      <c r="Q13" s="291"/>
      <c r="R13" s="291"/>
      <c r="S13" s="291"/>
      <c r="T13" s="291"/>
      <c r="U13" s="291"/>
      <c r="V13" s="291"/>
      <c r="W13" s="291"/>
      <c r="X13" s="292"/>
    </row>
    <row r="14" spans="1:24" ht="30" customHeight="1">
      <c r="A14" s="416" t="s">
        <v>58</v>
      </c>
      <c r="B14" s="416"/>
      <c r="C14" s="416"/>
      <c r="D14" s="416"/>
      <c r="E14" s="416"/>
      <c r="F14" s="416"/>
      <c r="G14" s="416"/>
      <c r="H14" s="416"/>
      <c r="I14" s="290"/>
      <c r="J14" s="291"/>
      <c r="K14" s="291"/>
      <c r="L14" s="291"/>
      <c r="M14" s="291"/>
      <c r="N14" s="291"/>
      <c r="O14" s="291"/>
      <c r="P14" s="291"/>
      <c r="Q14" s="291"/>
      <c r="R14" s="291"/>
      <c r="S14" s="291"/>
      <c r="T14" s="291"/>
      <c r="U14" s="291"/>
      <c r="V14" s="291"/>
      <c r="W14" s="291"/>
      <c r="X14" s="292"/>
    </row>
    <row r="15" spans="1:24" ht="30" customHeight="1">
      <c r="A15" s="416" t="s">
        <v>59</v>
      </c>
      <c r="B15" s="416"/>
      <c r="C15" s="416"/>
      <c r="D15" s="416"/>
      <c r="E15" s="416"/>
      <c r="F15" s="416"/>
      <c r="G15" s="416"/>
      <c r="H15" s="416"/>
      <c r="I15" s="290"/>
      <c r="J15" s="291"/>
      <c r="K15" s="291"/>
      <c r="L15" s="291"/>
      <c r="M15" s="291"/>
      <c r="N15" s="291"/>
      <c r="O15" s="291"/>
      <c r="P15" s="291"/>
      <c r="Q15" s="291"/>
      <c r="R15" s="291"/>
      <c r="S15" s="291"/>
      <c r="T15" s="291"/>
      <c r="U15" s="291"/>
      <c r="V15" s="291"/>
      <c r="W15" s="291"/>
      <c r="X15" s="292"/>
    </row>
    <row r="16" spans="1:24" ht="30" customHeight="1">
      <c r="A16" s="416" t="s">
        <v>60</v>
      </c>
      <c r="B16" s="416"/>
      <c r="C16" s="416"/>
      <c r="D16" s="416"/>
      <c r="E16" s="416"/>
      <c r="F16" s="416"/>
      <c r="G16" s="416"/>
      <c r="H16" s="416"/>
      <c r="I16" s="290"/>
      <c r="J16" s="291"/>
      <c r="K16" s="291"/>
      <c r="L16" s="291"/>
      <c r="M16" s="291"/>
      <c r="N16" s="291"/>
      <c r="O16" s="291"/>
      <c r="P16" s="291"/>
      <c r="Q16" s="291"/>
      <c r="R16" s="291"/>
      <c r="S16" s="291"/>
      <c r="T16" s="291"/>
      <c r="U16" s="291"/>
      <c r="V16" s="291"/>
      <c r="W16" s="291"/>
      <c r="X16" s="292"/>
    </row>
    <row r="17" spans="1:24" ht="30" customHeight="1">
      <c r="A17" s="416" t="s">
        <v>61</v>
      </c>
      <c r="B17" s="416"/>
      <c r="C17" s="416"/>
      <c r="D17" s="416"/>
      <c r="E17" s="416"/>
      <c r="F17" s="416"/>
      <c r="G17" s="416"/>
      <c r="H17" s="416"/>
      <c r="I17" s="290"/>
      <c r="J17" s="291"/>
      <c r="K17" s="291"/>
      <c r="L17" s="291"/>
      <c r="M17" s="291"/>
      <c r="N17" s="291"/>
      <c r="O17" s="291"/>
      <c r="P17" s="291"/>
      <c r="Q17" s="291"/>
      <c r="R17" s="291"/>
      <c r="S17" s="291"/>
      <c r="T17" s="291"/>
      <c r="U17" s="291"/>
      <c r="V17" s="291"/>
      <c r="W17" s="291"/>
      <c r="X17" s="292"/>
    </row>
    <row r="18" spans="1:24" ht="30" customHeight="1">
      <c r="A18" s="416" t="s">
        <v>62</v>
      </c>
      <c r="B18" s="416"/>
      <c r="C18" s="416"/>
      <c r="D18" s="416"/>
      <c r="E18" s="416"/>
      <c r="F18" s="416"/>
      <c r="G18" s="416"/>
      <c r="H18" s="416"/>
      <c r="I18" s="321"/>
      <c r="J18" s="322"/>
      <c r="K18" s="322"/>
      <c r="L18" s="322"/>
      <c r="M18" s="322"/>
      <c r="N18" s="322"/>
      <c r="O18" s="322"/>
      <c r="P18" s="322"/>
      <c r="Q18" s="322"/>
      <c r="R18" s="322"/>
      <c r="S18" s="322"/>
      <c r="T18" s="322"/>
      <c r="U18" s="322"/>
      <c r="V18" s="322"/>
      <c r="W18" s="322"/>
      <c r="X18" s="322"/>
    </row>
    <row r="19" spans="1:24" ht="30" customHeight="1">
      <c r="A19" s="416" t="s">
        <v>63</v>
      </c>
      <c r="B19" s="416"/>
      <c r="C19" s="416"/>
      <c r="D19" s="416"/>
      <c r="E19" s="416"/>
      <c r="F19" s="416"/>
      <c r="G19" s="416"/>
      <c r="H19" s="416"/>
      <c r="I19" s="321"/>
      <c r="J19" s="322"/>
      <c r="K19" s="322"/>
      <c r="L19" s="322"/>
      <c r="M19" s="322"/>
      <c r="N19" s="322"/>
      <c r="O19" s="322"/>
      <c r="P19" s="322"/>
      <c r="Q19" s="322"/>
      <c r="R19" s="322"/>
      <c r="S19" s="322"/>
      <c r="T19" s="322"/>
      <c r="U19" s="322"/>
      <c r="V19" s="322"/>
      <c r="W19" s="322"/>
      <c r="X19" s="322"/>
    </row>
    <row r="20" spans="1:24" ht="30" customHeight="1">
      <c r="A20" s="416" t="s">
        <v>64</v>
      </c>
      <c r="B20" s="416"/>
      <c r="C20" s="416"/>
      <c r="D20" s="416"/>
      <c r="E20" s="416"/>
      <c r="F20" s="416"/>
      <c r="G20" s="416"/>
      <c r="H20" s="416"/>
      <c r="I20" s="321"/>
      <c r="J20" s="322"/>
      <c r="K20" s="322"/>
      <c r="L20" s="322"/>
      <c r="M20" s="322"/>
      <c r="N20" s="322"/>
      <c r="O20" s="322"/>
      <c r="P20" s="322"/>
      <c r="Q20" s="322"/>
      <c r="R20" s="322"/>
      <c r="S20" s="322"/>
      <c r="T20" s="322"/>
      <c r="U20" s="322"/>
      <c r="V20" s="322"/>
      <c r="W20" s="322"/>
      <c r="X20" s="322"/>
    </row>
    <row r="21" spans="1:24" ht="30" customHeight="1">
      <c r="A21" s="416" t="s">
        <v>65</v>
      </c>
      <c r="B21" s="416"/>
      <c r="C21" s="416"/>
      <c r="D21" s="416"/>
      <c r="E21" s="416"/>
      <c r="F21" s="416"/>
      <c r="G21" s="416"/>
      <c r="H21" s="416"/>
      <c r="I21" s="321"/>
      <c r="J21" s="322"/>
      <c r="K21" s="322"/>
      <c r="L21" s="322"/>
      <c r="M21" s="322"/>
      <c r="N21" s="322"/>
      <c r="O21" s="322"/>
      <c r="P21" s="322"/>
      <c r="Q21" s="322"/>
      <c r="R21" s="322"/>
      <c r="S21" s="322"/>
      <c r="T21" s="322"/>
      <c r="U21" s="322"/>
      <c r="V21" s="322"/>
      <c r="W21" s="322"/>
      <c r="X21" s="322"/>
    </row>
    <row r="22" spans="1:24" ht="30" customHeight="1">
      <c r="A22" s="416" t="s">
        <v>71</v>
      </c>
      <c r="B22" s="416"/>
      <c r="C22" s="416"/>
      <c r="D22" s="416"/>
      <c r="E22" s="416"/>
      <c r="F22" s="416"/>
      <c r="G22" s="416"/>
      <c r="H22" s="416"/>
      <c r="I22" s="321"/>
      <c r="J22" s="322"/>
      <c r="K22" s="322"/>
      <c r="L22" s="322"/>
      <c r="M22" s="322"/>
      <c r="N22" s="322"/>
      <c r="O22" s="322"/>
      <c r="P22" s="322"/>
      <c r="Q22" s="322"/>
      <c r="R22" s="322"/>
      <c r="S22" s="322"/>
      <c r="T22" s="322"/>
      <c r="U22" s="322"/>
      <c r="V22" s="322"/>
      <c r="W22" s="322"/>
      <c r="X22" s="322"/>
    </row>
    <row r="23" spans="1:24" ht="30" customHeight="1">
      <c r="A23" s="416" t="s">
        <v>66</v>
      </c>
      <c r="B23" s="416"/>
      <c r="C23" s="416"/>
      <c r="D23" s="416"/>
      <c r="E23" s="416"/>
      <c r="F23" s="416"/>
      <c r="G23" s="416"/>
      <c r="H23" s="416"/>
      <c r="I23" s="321"/>
      <c r="J23" s="322"/>
      <c r="K23" s="322"/>
      <c r="L23" s="322"/>
      <c r="M23" s="322"/>
      <c r="N23" s="322"/>
      <c r="O23" s="322"/>
      <c r="P23" s="322"/>
      <c r="Q23" s="322"/>
      <c r="R23" s="322"/>
      <c r="S23" s="322"/>
      <c r="T23" s="322"/>
      <c r="U23" s="322"/>
      <c r="V23" s="322"/>
      <c r="W23" s="322"/>
      <c r="X23" s="322"/>
    </row>
    <row r="24" spans="1:24" ht="30" customHeight="1">
      <c r="A24" s="418" t="s">
        <v>67</v>
      </c>
      <c r="B24" s="419"/>
      <c r="C24" s="419"/>
      <c r="D24" s="419"/>
      <c r="E24" s="419"/>
      <c r="F24" s="419"/>
      <c r="G24" s="419"/>
      <c r="H24" s="420"/>
      <c r="I24" s="321"/>
      <c r="J24" s="322"/>
      <c r="K24" s="322"/>
      <c r="L24" s="322"/>
      <c r="M24" s="322"/>
      <c r="N24" s="322"/>
      <c r="O24" s="322"/>
      <c r="P24" s="322"/>
      <c r="Q24" s="322"/>
      <c r="R24" s="322"/>
      <c r="S24" s="322"/>
      <c r="T24" s="322"/>
      <c r="U24" s="322"/>
      <c r="V24" s="322"/>
      <c r="W24" s="322"/>
      <c r="X24" s="322"/>
    </row>
    <row r="25" spans="1:24" ht="30" customHeight="1">
      <c r="A25" s="416" t="s">
        <v>68</v>
      </c>
      <c r="B25" s="416"/>
      <c r="C25" s="416"/>
      <c r="D25" s="416"/>
      <c r="E25" s="416"/>
      <c r="F25" s="416"/>
      <c r="G25" s="416"/>
      <c r="H25" s="416"/>
      <c r="I25" s="321"/>
      <c r="J25" s="322"/>
      <c r="K25" s="322"/>
      <c r="L25" s="322"/>
      <c r="M25" s="322"/>
      <c r="N25" s="322"/>
      <c r="O25" s="322"/>
      <c r="P25" s="322"/>
      <c r="Q25" s="322"/>
      <c r="R25" s="322"/>
      <c r="S25" s="322"/>
      <c r="T25" s="322"/>
      <c r="U25" s="322"/>
      <c r="V25" s="322"/>
      <c r="W25" s="322"/>
      <c r="X25" s="322"/>
    </row>
    <row r="26" spans="1:24" ht="30" customHeight="1">
      <c r="A26" s="416" t="s">
        <v>69</v>
      </c>
      <c r="B26" s="416"/>
      <c r="C26" s="416"/>
      <c r="D26" s="416"/>
      <c r="E26" s="416"/>
      <c r="F26" s="416"/>
      <c r="G26" s="416"/>
      <c r="H26" s="416"/>
      <c r="I26" s="321"/>
      <c r="J26" s="322"/>
      <c r="K26" s="322"/>
      <c r="L26" s="322"/>
      <c r="M26" s="322"/>
      <c r="N26" s="322"/>
      <c r="O26" s="322"/>
      <c r="P26" s="322"/>
      <c r="Q26" s="322"/>
      <c r="R26" s="322"/>
      <c r="S26" s="322"/>
      <c r="T26" s="322"/>
      <c r="U26" s="322"/>
      <c r="V26" s="322"/>
      <c r="W26" s="322"/>
      <c r="X26" s="322"/>
    </row>
    <row r="27" spans="1:24" ht="30" customHeight="1">
      <c r="A27" s="416" t="s">
        <v>70</v>
      </c>
      <c r="B27" s="416"/>
      <c r="C27" s="416"/>
      <c r="D27" s="416"/>
      <c r="E27" s="416"/>
      <c r="F27" s="416"/>
      <c r="G27" s="416"/>
      <c r="H27" s="416"/>
      <c r="I27" s="321"/>
      <c r="J27" s="322"/>
      <c r="K27" s="322"/>
      <c r="L27" s="322"/>
      <c r="M27" s="322"/>
      <c r="N27" s="322"/>
      <c r="O27" s="322"/>
      <c r="P27" s="322"/>
      <c r="Q27" s="322"/>
      <c r="R27" s="322"/>
      <c r="S27" s="322"/>
      <c r="T27" s="322"/>
      <c r="U27" s="322"/>
      <c r="V27" s="322"/>
      <c r="W27" s="322"/>
      <c r="X27" s="322"/>
    </row>
    <row r="28" spans="1:24" ht="30" customHeight="1">
      <c r="A28" s="44"/>
      <c r="B28" s="44"/>
      <c r="C28" s="44"/>
      <c r="D28" s="44"/>
      <c r="E28" s="44"/>
      <c r="F28" s="44"/>
      <c r="G28" s="44"/>
      <c r="H28" s="44"/>
      <c r="I28" s="44"/>
      <c r="J28" s="30"/>
      <c r="K28" s="30"/>
      <c r="L28" s="30"/>
      <c r="M28" s="30"/>
      <c r="N28" s="30"/>
      <c r="O28" s="30"/>
      <c r="P28" s="30"/>
      <c r="Q28" s="30"/>
      <c r="R28" s="30"/>
      <c r="S28" s="30"/>
      <c r="T28" s="30"/>
      <c r="U28" s="30"/>
      <c r="V28" s="30"/>
      <c r="W28" s="30"/>
      <c r="X28" s="30"/>
    </row>
  </sheetData>
  <mergeCells count="48">
    <mergeCell ref="I27:X27"/>
    <mergeCell ref="I9:X9"/>
    <mergeCell ref="I22:X22"/>
    <mergeCell ref="I11:X11"/>
    <mergeCell ref="I12:X12"/>
    <mergeCell ref="I13:X13"/>
    <mergeCell ref="I14:X14"/>
    <mergeCell ref="I15:X15"/>
    <mergeCell ref="I16:X16"/>
    <mergeCell ref="I17:X17"/>
    <mergeCell ref="I18:X18"/>
    <mergeCell ref="I19:X19"/>
    <mergeCell ref="I20:X20"/>
    <mergeCell ref="I21:X21"/>
    <mergeCell ref="I10:X10"/>
    <mergeCell ref="A23:H23"/>
    <mergeCell ref="A24:H24"/>
    <mergeCell ref="A25:H25"/>
    <mergeCell ref="A26:H26"/>
    <mergeCell ref="I23:X23"/>
    <mergeCell ref="I24:X24"/>
    <mergeCell ref="I25:X25"/>
    <mergeCell ref="I26:X26"/>
    <mergeCell ref="A9:H9"/>
    <mergeCell ref="A27:H27"/>
    <mergeCell ref="A5:H5"/>
    <mergeCell ref="A17:H17"/>
    <mergeCell ref="A18:H18"/>
    <mergeCell ref="A19:H19"/>
    <mergeCell ref="A20:H20"/>
    <mergeCell ref="A21:H21"/>
    <mergeCell ref="A22:H22"/>
    <mergeCell ref="A10:H10"/>
    <mergeCell ref="A11:H11"/>
    <mergeCell ref="A12:H12"/>
    <mergeCell ref="A13:H13"/>
    <mergeCell ref="A14:H14"/>
    <mergeCell ref="A15:H15"/>
    <mergeCell ref="A16:H16"/>
    <mergeCell ref="A2:X2"/>
    <mergeCell ref="A4:X4"/>
    <mergeCell ref="A6:H6"/>
    <mergeCell ref="A7:H7"/>
    <mergeCell ref="A8:H8"/>
    <mergeCell ref="I5:X5"/>
    <mergeCell ref="I6:X6"/>
    <mergeCell ref="I7:X7"/>
    <mergeCell ref="I8:X8"/>
  </mergeCells>
  <phoneticPr fontId="1"/>
  <printOptions horizontalCentered="1"/>
  <pageMargins left="0.7" right="0.7" top="0.75" bottom="0.75" header="0.3" footer="0.3"/>
  <pageSetup paperSize="9" scale="7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election activeCell="Q30" sqref="Q30"/>
    </sheetView>
  </sheetViews>
  <sheetFormatPr defaultRowHeight="18.75"/>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I33"/>
  <sheetViews>
    <sheetView showGridLines="0" view="pageBreakPreview" zoomScale="115" zoomScaleNormal="100" zoomScaleSheetLayoutView="115" workbookViewId="0"/>
  </sheetViews>
  <sheetFormatPr defaultRowHeight="13.5"/>
  <cols>
    <col min="1" max="1" width="25.5" style="62" customWidth="1"/>
    <col min="2" max="2" width="5.75" style="62" customWidth="1"/>
    <col min="3" max="61" width="2.125" style="62" customWidth="1"/>
    <col min="62" max="83" width="1.375" style="62" customWidth="1"/>
    <col min="84" max="16384" width="9" style="62"/>
  </cols>
  <sheetData>
    <row r="1" spans="1:61" ht="14.25">
      <c r="A1" s="97" t="s">
        <v>207</v>
      </c>
    </row>
    <row r="2" spans="1:61" ht="24">
      <c r="A2" s="424" t="s">
        <v>206</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row>
    <row r="3" spans="1:61">
      <c r="A3" s="426" t="s">
        <v>230</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6"/>
      <c r="BG3" s="426"/>
      <c r="BH3" s="426"/>
      <c r="BI3" s="426"/>
    </row>
    <row r="4" spans="1:61" ht="14.2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96" t="s">
        <v>205</v>
      </c>
      <c r="BI4" s="78"/>
    </row>
    <row r="5" spans="1:61" ht="14.2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96"/>
      <c r="BI5" s="78"/>
    </row>
    <row r="6" spans="1:61">
      <c r="A6" s="427" t="s">
        <v>204</v>
      </c>
      <c r="B6" s="429" t="s">
        <v>203</v>
      </c>
      <c r="C6" s="421" t="s">
        <v>202</v>
      </c>
      <c r="D6" s="431"/>
      <c r="E6" s="431"/>
      <c r="F6" s="431"/>
      <c r="G6" s="432"/>
      <c r="H6" s="421" t="s">
        <v>201</v>
      </c>
      <c r="I6" s="431"/>
      <c r="J6" s="431"/>
      <c r="K6" s="431"/>
      <c r="L6" s="432"/>
      <c r="M6" s="421" t="s">
        <v>200</v>
      </c>
      <c r="N6" s="431"/>
      <c r="O6" s="431"/>
      <c r="P6" s="431"/>
      <c r="Q6" s="432"/>
      <c r="R6" s="421" t="s">
        <v>199</v>
      </c>
      <c r="S6" s="422"/>
      <c r="T6" s="422"/>
      <c r="U6" s="422"/>
      <c r="V6" s="423"/>
      <c r="W6" s="421" t="s">
        <v>198</v>
      </c>
      <c r="X6" s="422"/>
      <c r="Y6" s="422"/>
      <c r="Z6" s="422"/>
      <c r="AA6" s="423"/>
      <c r="AB6" s="421" t="s">
        <v>197</v>
      </c>
      <c r="AC6" s="422"/>
      <c r="AD6" s="422"/>
      <c r="AE6" s="422"/>
      <c r="AF6" s="423"/>
      <c r="AG6" s="421" t="s">
        <v>196</v>
      </c>
      <c r="AH6" s="422"/>
      <c r="AI6" s="422"/>
      <c r="AJ6" s="422"/>
      <c r="AK6" s="423"/>
      <c r="AL6" s="421" t="s">
        <v>195</v>
      </c>
      <c r="AM6" s="422"/>
      <c r="AN6" s="422"/>
      <c r="AO6" s="422"/>
      <c r="AP6" s="423"/>
      <c r="AQ6" s="421" t="s">
        <v>194</v>
      </c>
      <c r="AR6" s="422"/>
      <c r="AS6" s="422"/>
      <c r="AT6" s="422"/>
      <c r="AU6" s="423"/>
      <c r="AV6" s="421" t="s">
        <v>193</v>
      </c>
      <c r="AW6" s="422"/>
      <c r="AX6" s="422"/>
      <c r="AY6" s="422"/>
      <c r="AZ6" s="423"/>
      <c r="BA6" s="421" t="s">
        <v>192</v>
      </c>
      <c r="BB6" s="422"/>
      <c r="BC6" s="422"/>
      <c r="BD6" s="423"/>
      <c r="BE6" s="421" t="s">
        <v>191</v>
      </c>
      <c r="BF6" s="422"/>
      <c r="BG6" s="422"/>
      <c r="BH6" s="422"/>
      <c r="BI6" s="423"/>
    </row>
    <row r="7" spans="1:61" ht="25.5" customHeight="1">
      <c r="A7" s="428"/>
      <c r="B7" s="430"/>
      <c r="C7" s="93">
        <v>1</v>
      </c>
      <c r="D7" s="92">
        <v>2</v>
      </c>
      <c r="E7" s="92">
        <v>3</v>
      </c>
      <c r="F7" s="95">
        <v>4</v>
      </c>
      <c r="G7" s="91">
        <v>5</v>
      </c>
      <c r="H7" s="93">
        <v>1</v>
      </c>
      <c r="I7" s="92">
        <v>2</v>
      </c>
      <c r="J7" s="92">
        <v>3</v>
      </c>
      <c r="K7" s="92">
        <v>4</v>
      </c>
      <c r="L7" s="91">
        <v>5</v>
      </c>
      <c r="M7" s="92">
        <v>1</v>
      </c>
      <c r="N7" s="92">
        <v>2</v>
      </c>
      <c r="O7" s="92">
        <v>3</v>
      </c>
      <c r="P7" s="92">
        <v>4</v>
      </c>
      <c r="Q7" s="92">
        <v>5</v>
      </c>
      <c r="R7" s="93">
        <v>1</v>
      </c>
      <c r="S7" s="92">
        <v>2</v>
      </c>
      <c r="T7" s="92">
        <v>3</v>
      </c>
      <c r="U7" s="92">
        <v>4</v>
      </c>
      <c r="V7" s="91">
        <v>5</v>
      </c>
      <c r="W7" s="92">
        <v>1</v>
      </c>
      <c r="X7" s="92">
        <v>2</v>
      </c>
      <c r="Y7" s="92">
        <v>3</v>
      </c>
      <c r="Z7" s="92">
        <v>4</v>
      </c>
      <c r="AA7" s="92">
        <v>5</v>
      </c>
      <c r="AB7" s="93">
        <v>1</v>
      </c>
      <c r="AC7" s="92">
        <v>2</v>
      </c>
      <c r="AD7" s="92">
        <v>3</v>
      </c>
      <c r="AE7" s="95">
        <v>4</v>
      </c>
      <c r="AF7" s="91">
        <v>5</v>
      </c>
      <c r="AG7" s="94">
        <v>1</v>
      </c>
      <c r="AH7" s="92">
        <v>2</v>
      </c>
      <c r="AI7" s="92">
        <v>3</v>
      </c>
      <c r="AJ7" s="92">
        <v>4</v>
      </c>
      <c r="AK7" s="92">
        <v>5</v>
      </c>
      <c r="AL7" s="93">
        <v>1</v>
      </c>
      <c r="AM7" s="92">
        <v>2</v>
      </c>
      <c r="AN7" s="92">
        <v>3</v>
      </c>
      <c r="AO7" s="92">
        <v>4</v>
      </c>
      <c r="AP7" s="91">
        <v>5</v>
      </c>
      <c r="AQ7" s="92">
        <v>1</v>
      </c>
      <c r="AR7" s="92">
        <v>2</v>
      </c>
      <c r="AS7" s="92">
        <v>3</v>
      </c>
      <c r="AT7" s="92">
        <v>4</v>
      </c>
      <c r="AU7" s="92">
        <v>5</v>
      </c>
      <c r="AV7" s="93">
        <v>1</v>
      </c>
      <c r="AW7" s="92">
        <v>2</v>
      </c>
      <c r="AX7" s="92">
        <v>3</v>
      </c>
      <c r="AY7" s="92">
        <v>4</v>
      </c>
      <c r="AZ7" s="91">
        <v>5</v>
      </c>
      <c r="BA7" s="92">
        <v>1</v>
      </c>
      <c r="BB7" s="92">
        <v>2</v>
      </c>
      <c r="BC7" s="92">
        <v>3</v>
      </c>
      <c r="BD7" s="92">
        <v>4</v>
      </c>
      <c r="BE7" s="93">
        <v>1</v>
      </c>
      <c r="BF7" s="92">
        <v>2</v>
      </c>
      <c r="BG7" s="92">
        <v>3</v>
      </c>
      <c r="BH7" s="92">
        <v>4</v>
      </c>
      <c r="BI7" s="91">
        <v>5</v>
      </c>
    </row>
    <row r="8" spans="1:61" ht="18" customHeight="1">
      <c r="A8" s="90" t="s">
        <v>50</v>
      </c>
      <c r="B8" s="89"/>
      <c r="C8" s="80"/>
      <c r="D8" s="84"/>
      <c r="E8" s="84"/>
      <c r="F8" s="84"/>
      <c r="G8" s="84"/>
      <c r="H8" s="85"/>
      <c r="I8" s="84"/>
      <c r="J8" s="84"/>
      <c r="K8" s="84"/>
      <c r="L8" s="86"/>
      <c r="M8" s="85"/>
      <c r="N8" s="84"/>
      <c r="O8" s="84"/>
      <c r="P8" s="88"/>
      <c r="Q8" s="86"/>
      <c r="R8" s="84"/>
      <c r="S8" s="84"/>
      <c r="T8" s="84"/>
      <c r="U8" s="84"/>
      <c r="V8" s="80"/>
      <c r="W8" s="87"/>
      <c r="X8" s="80"/>
      <c r="Y8" s="80"/>
      <c r="Z8" s="80"/>
      <c r="AA8" s="79"/>
      <c r="AB8" s="80"/>
      <c r="AC8" s="84"/>
      <c r="AD8" s="84"/>
      <c r="AE8" s="81"/>
      <c r="AF8" s="86"/>
      <c r="AG8" s="82"/>
      <c r="AH8" s="81"/>
      <c r="AI8" s="84"/>
      <c r="AJ8" s="84"/>
      <c r="AK8" s="86"/>
      <c r="AL8" s="84"/>
      <c r="AM8" s="84"/>
      <c r="AN8" s="84"/>
      <c r="AO8" s="84"/>
      <c r="AP8" s="84"/>
      <c r="AQ8" s="85"/>
      <c r="AR8" s="84"/>
      <c r="AS8" s="84"/>
      <c r="AT8" s="80"/>
      <c r="AU8" s="79"/>
      <c r="AV8" s="80"/>
      <c r="AW8" s="80"/>
      <c r="AX8" s="84"/>
      <c r="AY8" s="84"/>
      <c r="AZ8" s="84"/>
      <c r="BA8" s="85"/>
      <c r="BB8" s="84"/>
      <c r="BC8" s="81"/>
      <c r="BD8" s="83"/>
      <c r="BE8" s="82"/>
      <c r="BF8" s="81"/>
      <c r="BG8" s="80"/>
      <c r="BH8" s="80"/>
      <c r="BI8" s="79"/>
    </row>
    <row r="9" spans="1:61" ht="18" customHeight="1">
      <c r="A9" s="90" t="s">
        <v>51</v>
      </c>
      <c r="B9" s="89"/>
      <c r="C9" s="80"/>
      <c r="D9" s="84"/>
      <c r="E9" s="84"/>
      <c r="F9" s="84"/>
      <c r="G9" s="84"/>
      <c r="H9" s="85"/>
      <c r="I9" s="84"/>
      <c r="J9" s="84"/>
      <c r="K9" s="84"/>
      <c r="L9" s="86"/>
      <c r="M9" s="85"/>
      <c r="N9" s="84"/>
      <c r="O9" s="84"/>
      <c r="P9" s="88"/>
      <c r="Q9" s="86"/>
      <c r="R9" s="84"/>
      <c r="S9" s="84"/>
      <c r="T9" s="84"/>
      <c r="U9" s="84"/>
      <c r="V9" s="80"/>
      <c r="W9" s="87"/>
      <c r="X9" s="80"/>
      <c r="Y9" s="80"/>
      <c r="Z9" s="80"/>
      <c r="AA9" s="79"/>
      <c r="AB9" s="80"/>
      <c r="AC9" s="84"/>
      <c r="AD9" s="84"/>
      <c r="AE9" s="81"/>
      <c r="AF9" s="86"/>
      <c r="AG9" s="82"/>
      <c r="AH9" s="81"/>
      <c r="AI9" s="84"/>
      <c r="AJ9" s="84"/>
      <c r="AK9" s="86"/>
      <c r="AL9" s="84"/>
      <c r="AM9" s="84"/>
      <c r="AN9" s="84"/>
      <c r="AO9" s="84"/>
      <c r="AP9" s="84"/>
      <c r="AQ9" s="85"/>
      <c r="AR9" s="84"/>
      <c r="AS9" s="84"/>
      <c r="AT9" s="80"/>
      <c r="AU9" s="79"/>
      <c r="AV9" s="80"/>
      <c r="AW9" s="80"/>
      <c r="AX9" s="84"/>
      <c r="AY9" s="84"/>
      <c r="AZ9" s="84"/>
      <c r="BA9" s="85"/>
      <c r="BB9" s="84"/>
      <c r="BC9" s="81"/>
      <c r="BD9" s="83"/>
      <c r="BE9" s="82"/>
      <c r="BF9" s="81"/>
      <c r="BG9" s="80"/>
      <c r="BH9" s="80"/>
      <c r="BI9" s="79"/>
    </row>
    <row r="10" spans="1:61" ht="18" customHeight="1">
      <c r="A10" s="90" t="s">
        <v>52</v>
      </c>
      <c r="B10" s="89"/>
      <c r="C10" s="80"/>
      <c r="D10" s="84"/>
      <c r="E10" s="84"/>
      <c r="F10" s="84"/>
      <c r="G10" s="84"/>
      <c r="H10" s="85"/>
      <c r="I10" s="84"/>
      <c r="J10" s="84"/>
      <c r="K10" s="84"/>
      <c r="L10" s="86"/>
      <c r="M10" s="85"/>
      <c r="N10" s="84"/>
      <c r="O10" s="84"/>
      <c r="P10" s="88"/>
      <c r="Q10" s="86"/>
      <c r="R10" s="84"/>
      <c r="S10" s="84"/>
      <c r="T10" s="84"/>
      <c r="U10" s="84"/>
      <c r="V10" s="80"/>
      <c r="W10" s="87"/>
      <c r="X10" s="80"/>
      <c r="Y10" s="80"/>
      <c r="Z10" s="80"/>
      <c r="AA10" s="79"/>
      <c r="AB10" s="80"/>
      <c r="AC10" s="84"/>
      <c r="AD10" s="84"/>
      <c r="AE10" s="81"/>
      <c r="AF10" s="86"/>
      <c r="AG10" s="82"/>
      <c r="AH10" s="81"/>
      <c r="AI10" s="84"/>
      <c r="AJ10" s="84"/>
      <c r="AK10" s="86"/>
      <c r="AL10" s="84"/>
      <c r="AM10" s="84"/>
      <c r="AN10" s="84"/>
      <c r="AO10" s="84"/>
      <c r="AP10" s="84"/>
      <c r="AQ10" s="85"/>
      <c r="AR10" s="84"/>
      <c r="AS10" s="84"/>
      <c r="AT10" s="80"/>
      <c r="AU10" s="79"/>
      <c r="AV10" s="80"/>
      <c r="AW10" s="80"/>
      <c r="AX10" s="84"/>
      <c r="AY10" s="84"/>
      <c r="AZ10" s="84"/>
      <c r="BA10" s="85"/>
      <c r="BB10" s="84"/>
      <c r="BC10" s="81"/>
      <c r="BD10" s="83"/>
      <c r="BE10" s="82"/>
      <c r="BF10" s="81"/>
      <c r="BG10" s="80"/>
      <c r="BH10" s="80"/>
      <c r="BI10" s="79"/>
    </row>
    <row r="11" spans="1:61" ht="18" customHeight="1">
      <c r="A11" s="90" t="s">
        <v>53</v>
      </c>
      <c r="B11" s="89"/>
      <c r="C11" s="80"/>
      <c r="D11" s="84"/>
      <c r="E11" s="84"/>
      <c r="F11" s="84"/>
      <c r="G11" s="84"/>
      <c r="H11" s="85"/>
      <c r="I11" s="84"/>
      <c r="J11" s="84"/>
      <c r="K11" s="84"/>
      <c r="L11" s="86"/>
      <c r="M11" s="85"/>
      <c r="N11" s="84"/>
      <c r="O11" s="84"/>
      <c r="P11" s="88"/>
      <c r="Q11" s="86"/>
      <c r="R11" s="84"/>
      <c r="S11" s="84"/>
      <c r="T11" s="84"/>
      <c r="U11" s="84"/>
      <c r="V11" s="80"/>
      <c r="W11" s="87"/>
      <c r="X11" s="80"/>
      <c r="Y11" s="80"/>
      <c r="Z11" s="80"/>
      <c r="AA11" s="79"/>
      <c r="AB11" s="80"/>
      <c r="AC11" s="84"/>
      <c r="AD11" s="84"/>
      <c r="AE11" s="81"/>
      <c r="AF11" s="86"/>
      <c r="AG11" s="82"/>
      <c r="AH11" s="81"/>
      <c r="AI11" s="84"/>
      <c r="AJ11" s="84"/>
      <c r="AK11" s="86"/>
      <c r="AL11" s="84"/>
      <c r="AM11" s="84"/>
      <c r="AN11" s="84"/>
      <c r="AO11" s="84"/>
      <c r="AP11" s="84"/>
      <c r="AQ11" s="85"/>
      <c r="AR11" s="84"/>
      <c r="AS11" s="84"/>
      <c r="AT11" s="80"/>
      <c r="AU11" s="79"/>
      <c r="AV11" s="80"/>
      <c r="AW11" s="80"/>
      <c r="AX11" s="84"/>
      <c r="AY11" s="84"/>
      <c r="AZ11" s="84"/>
      <c r="BA11" s="85"/>
      <c r="BB11" s="84"/>
      <c r="BC11" s="81"/>
      <c r="BD11" s="83"/>
      <c r="BE11" s="82"/>
      <c r="BF11" s="81"/>
      <c r="BG11" s="80"/>
      <c r="BH11" s="80"/>
      <c r="BI11" s="79"/>
    </row>
    <row r="12" spans="1:61" ht="18" customHeight="1">
      <c r="A12" s="90" t="s">
        <v>54</v>
      </c>
      <c r="B12" s="89"/>
      <c r="C12" s="80"/>
      <c r="D12" s="84"/>
      <c r="E12" s="84"/>
      <c r="F12" s="84"/>
      <c r="G12" s="84"/>
      <c r="H12" s="85"/>
      <c r="I12" s="84"/>
      <c r="J12" s="84"/>
      <c r="K12" s="84"/>
      <c r="L12" s="86"/>
      <c r="M12" s="85"/>
      <c r="N12" s="84"/>
      <c r="O12" s="84"/>
      <c r="P12" s="88"/>
      <c r="Q12" s="86"/>
      <c r="R12" s="84"/>
      <c r="S12" s="84"/>
      <c r="T12" s="84"/>
      <c r="U12" s="84"/>
      <c r="V12" s="80"/>
      <c r="W12" s="87"/>
      <c r="X12" s="80"/>
      <c r="Y12" s="80"/>
      <c r="Z12" s="80"/>
      <c r="AA12" s="79"/>
      <c r="AB12" s="80"/>
      <c r="AC12" s="84"/>
      <c r="AD12" s="84"/>
      <c r="AE12" s="81"/>
      <c r="AF12" s="86"/>
      <c r="AG12" s="82"/>
      <c r="AH12" s="81"/>
      <c r="AI12" s="84"/>
      <c r="AJ12" s="84"/>
      <c r="AK12" s="86"/>
      <c r="AL12" s="84"/>
      <c r="AM12" s="84"/>
      <c r="AN12" s="84"/>
      <c r="AO12" s="84"/>
      <c r="AP12" s="84"/>
      <c r="AQ12" s="85"/>
      <c r="AR12" s="84"/>
      <c r="AS12" s="84"/>
      <c r="AT12" s="80"/>
      <c r="AU12" s="79"/>
      <c r="AV12" s="80"/>
      <c r="AW12" s="80"/>
      <c r="AX12" s="84"/>
      <c r="AY12" s="84"/>
      <c r="AZ12" s="84"/>
      <c r="BA12" s="85"/>
      <c r="BB12" s="84"/>
      <c r="BC12" s="81"/>
      <c r="BD12" s="83"/>
      <c r="BE12" s="82"/>
      <c r="BF12" s="81"/>
      <c r="BG12" s="80"/>
      <c r="BH12" s="80"/>
      <c r="BI12" s="79"/>
    </row>
    <row r="13" spans="1:61" ht="18" customHeight="1">
      <c r="A13" s="90" t="s">
        <v>55</v>
      </c>
      <c r="B13" s="89"/>
      <c r="C13" s="80"/>
      <c r="D13" s="84"/>
      <c r="E13" s="84"/>
      <c r="F13" s="84"/>
      <c r="G13" s="84"/>
      <c r="H13" s="85"/>
      <c r="I13" s="84"/>
      <c r="J13" s="84"/>
      <c r="K13" s="84"/>
      <c r="L13" s="86"/>
      <c r="M13" s="85"/>
      <c r="N13" s="84"/>
      <c r="O13" s="84"/>
      <c r="P13" s="88"/>
      <c r="Q13" s="86"/>
      <c r="R13" s="84"/>
      <c r="S13" s="84"/>
      <c r="T13" s="84"/>
      <c r="U13" s="84"/>
      <c r="V13" s="80"/>
      <c r="W13" s="87"/>
      <c r="X13" s="80"/>
      <c r="Y13" s="80"/>
      <c r="Z13" s="80"/>
      <c r="AA13" s="79"/>
      <c r="AB13" s="80"/>
      <c r="AC13" s="84"/>
      <c r="AD13" s="84"/>
      <c r="AE13" s="81"/>
      <c r="AF13" s="86"/>
      <c r="AG13" s="82"/>
      <c r="AH13" s="81"/>
      <c r="AI13" s="84"/>
      <c r="AJ13" s="84"/>
      <c r="AK13" s="86"/>
      <c r="AL13" s="84"/>
      <c r="AM13" s="84"/>
      <c r="AN13" s="84"/>
      <c r="AO13" s="84"/>
      <c r="AP13" s="84"/>
      <c r="AQ13" s="85"/>
      <c r="AR13" s="84"/>
      <c r="AS13" s="84"/>
      <c r="AT13" s="80"/>
      <c r="AU13" s="79"/>
      <c r="AV13" s="80"/>
      <c r="AW13" s="80"/>
      <c r="AX13" s="84"/>
      <c r="AY13" s="84"/>
      <c r="AZ13" s="84"/>
      <c r="BA13" s="85"/>
      <c r="BB13" s="84"/>
      <c r="BC13" s="81"/>
      <c r="BD13" s="83"/>
      <c r="BE13" s="82"/>
      <c r="BF13" s="81"/>
      <c r="BG13" s="80"/>
      <c r="BH13" s="80"/>
      <c r="BI13" s="79"/>
    </row>
    <row r="14" spans="1:61" ht="18" customHeight="1">
      <c r="A14" s="90" t="s">
        <v>56</v>
      </c>
      <c r="B14" s="89"/>
      <c r="C14" s="80"/>
      <c r="D14" s="84"/>
      <c r="E14" s="84"/>
      <c r="F14" s="84"/>
      <c r="G14" s="84"/>
      <c r="H14" s="85"/>
      <c r="I14" s="84"/>
      <c r="J14" s="84"/>
      <c r="K14" s="84"/>
      <c r="L14" s="86"/>
      <c r="M14" s="85"/>
      <c r="N14" s="84"/>
      <c r="O14" s="84"/>
      <c r="P14" s="88"/>
      <c r="Q14" s="86"/>
      <c r="R14" s="84"/>
      <c r="S14" s="84"/>
      <c r="T14" s="84"/>
      <c r="U14" s="84"/>
      <c r="V14" s="80"/>
      <c r="W14" s="87"/>
      <c r="X14" s="80"/>
      <c r="Y14" s="80"/>
      <c r="Z14" s="80"/>
      <c r="AA14" s="79"/>
      <c r="AB14" s="80"/>
      <c r="AC14" s="84"/>
      <c r="AD14" s="84"/>
      <c r="AE14" s="81"/>
      <c r="AF14" s="86"/>
      <c r="AG14" s="82"/>
      <c r="AH14" s="81"/>
      <c r="AI14" s="84"/>
      <c r="AJ14" s="84"/>
      <c r="AK14" s="86"/>
      <c r="AL14" s="84"/>
      <c r="AM14" s="84"/>
      <c r="AN14" s="84"/>
      <c r="AO14" s="84"/>
      <c r="AP14" s="84"/>
      <c r="AQ14" s="85"/>
      <c r="AR14" s="84"/>
      <c r="AS14" s="84"/>
      <c r="AT14" s="80"/>
      <c r="AU14" s="79"/>
      <c r="AV14" s="80"/>
      <c r="AW14" s="80"/>
      <c r="AX14" s="84"/>
      <c r="AY14" s="84"/>
      <c r="AZ14" s="84"/>
      <c r="BA14" s="85"/>
      <c r="BB14" s="84"/>
      <c r="BC14" s="81"/>
      <c r="BD14" s="83"/>
      <c r="BE14" s="82"/>
      <c r="BF14" s="81"/>
      <c r="BG14" s="80"/>
      <c r="BH14" s="80"/>
      <c r="BI14" s="79"/>
    </row>
    <row r="15" spans="1:61" ht="18" customHeight="1">
      <c r="A15" s="90" t="s">
        <v>57</v>
      </c>
      <c r="B15" s="89"/>
      <c r="C15" s="80"/>
      <c r="D15" s="84"/>
      <c r="E15" s="84"/>
      <c r="F15" s="84"/>
      <c r="G15" s="84"/>
      <c r="H15" s="85"/>
      <c r="I15" s="84"/>
      <c r="J15" s="84"/>
      <c r="K15" s="84"/>
      <c r="L15" s="86"/>
      <c r="M15" s="85"/>
      <c r="N15" s="84"/>
      <c r="O15" s="84"/>
      <c r="P15" s="88"/>
      <c r="Q15" s="86"/>
      <c r="R15" s="84"/>
      <c r="S15" s="84"/>
      <c r="T15" s="84"/>
      <c r="U15" s="84"/>
      <c r="V15" s="80"/>
      <c r="W15" s="87"/>
      <c r="X15" s="80"/>
      <c r="Y15" s="80"/>
      <c r="Z15" s="80"/>
      <c r="AA15" s="79"/>
      <c r="AB15" s="80"/>
      <c r="AC15" s="84"/>
      <c r="AD15" s="84"/>
      <c r="AE15" s="81"/>
      <c r="AF15" s="86"/>
      <c r="AG15" s="82"/>
      <c r="AH15" s="81"/>
      <c r="AI15" s="84"/>
      <c r="AJ15" s="84"/>
      <c r="AK15" s="86"/>
      <c r="AL15" s="84"/>
      <c r="AM15" s="84"/>
      <c r="AN15" s="84"/>
      <c r="AO15" s="84"/>
      <c r="AP15" s="84"/>
      <c r="AQ15" s="85"/>
      <c r="AR15" s="84"/>
      <c r="AS15" s="84"/>
      <c r="AT15" s="80"/>
      <c r="AU15" s="79"/>
      <c r="AV15" s="80"/>
      <c r="AW15" s="80"/>
      <c r="AX15" s="84"/>
      <c r="AY15" s="84"/>
      <c r="AZ15" s="84"/>
      <c r="BA15" s="85"/>
      <c r="BB15" s="84"/>
      <c r="BC15" s="81"/>
      <c r="BD15" s="83"/>
      <c r="BE15" s="82"/>
      <c r="BF15" s="81"/>
      <c r="BG15" s="80"/>
      <c r="BH15" s="80"/>
      <c r="BI15" s="79"/>
    </row>
    <row r="16" spans="1:61" ht="18" customHeight="1">
      <c r="A16" s="90" t="s">
        <v>58</v>
      </c>
      <c r="B16" s="89"/>
      <c r="C16" s="80"/>
      <c r="D16" s="84"/>
      <c r="E16" s="84"/>
      <c r="F16" s="84"/>
      <c r="G16" s="84"/>
      <c r="H16" s="85"/>
      <c r="I16" s="84"/>
      <c r="J16" s="84"/>
      <c r="K16" s="84"/>
      <c r="L16" s="86"/>
      <c r="M16" s="85"/>
      <c r="N16" s="84"/>
      <c r="O16" s="84"/>
      <c r="P16" s="88"/>
      <c r="Q16" s="86"/>
      <c r="R16" s="84"/>
      <c r="S16" s="84"/>
      <c r="T16" s="84"/>
      <c r="U16" s="84"/>
      <c r="V16" s="80"/>
      <c r="W16" s="87"/>
      <c r="X16" s="80"/>
      <c r="Y16" s="80"/>
      <c r="Z16" s="80"/>
      <c r="AA16" s="79"/>
      <c r="AB16" s="80"/>
      <c r="AC16" s="84"/>
      <c r="AD16" s="84"/>
      <c r="AE16" s="81"/>
      <c r="AF16" s="86"/>
      <c r="AG16" s="82"/>
      <c r="AH16" s="81"/>
      <c r="AI16" s="84"/>
      <c r="AJ16" s="84"/>
      <c r="AK16" s="86"/>
      <c r="AL16" s="84"/>
      <c r="AM16" s="84"/>
      <c r="AN16" s="84"/>
      <c r="AO16" s="84"/>
      <c r="AP16" s="84"/>
      <c r="AQ16" s="85"/>
      <c r="AR16" s="84"/>
      <c r="AS16" s="84"/>
      <c r="AT16" s="80"/>
      <c r="AU16" s="79"/>
      <c r="AV16" s="80"/>
      <c r="AW16" s="80"/>
      <c r="AX16" s="84"/>
      <c r="AY16" s="84"/>
      <c r="AZ16" s="84"/>
      <c r="BA16" s="85"/>
      <c r="BB16" s="84"/>
      <c r="BC16" s="81"/>
      <c r="BD16" s="83"/>
      <c r="BE16" s="82"/>
      <c r="BF16" s="81"/>
      <c r="BG16" s="80"/>
      <c r="BH16" s="80"/>
      <c r="BI16" s="79"/>
    </row>
    <row r="17" spans="1:61" ht="18" customHeight="1">
      <c r="A17" s="90" t="s">
        <v>59</v>
      </c>
      <c r="B17" s="89"/>
      <c r="C17" s="80"/>
      <c r="D17" s="84"/>
      <c r="E17" s="84"/>
      <c r="F17" s="84"/>
      <c r="G17" s="84"/>
      <c r="H17" s="85"/>
      <c r="I17" s="84"/>
      <c r="J17" s="84"/>
      <c r="K17" s="84"/>
      <c r="L17" s="86"/>
      <c r="M17" s="85"/>
      <c r="N17" s="84"/>
      <c r="O17" s="84"/>
      <c r="P17" s="88"/>
      <c r="Q17" s="86"/>
      <c r="R17" s="84"/>
      <c r="S17" s="84"/>
      <c r="T17" s="84"/>
      <c r="U17" s="84"/>
      <c r="V17" s="80"/>
      <c r="W17" s="87"/>
      <c r="X17" s="80"/>
      <c r="Y17" s="80"/>
      <c r="Z17" s="80"/>
      <c r="AA17" s="79"/>
      <c r="AB17" s="80"/>
      <c r="AC17" s="84"/>
      <c r="AD17" s="84"/>
      <c r="AE17" s="81"/>
      <c r="AF17" s="86"/>
      <c r="AG17" s="82"/>
      <c r="AH17" s="81"/>
      <c r="AI17" s="84"/>
      <c r="AJ17" s="84"/>
      <c r="AK17" s="86"/>
      <c r="AL17" s="84"/>
      <c r="AM17" s="84"/>
      <c r="AN17" s="84"/>
      <c r="AO17" s="84"/>
      <c r="AP17" s="84"/>
      <c r="AQ17" s="85"/>
      <c r="AR17" s="84"/>
      <c r="AS17" s="84"/>
      <c r="AT17" s="80"/>
      <c r="AU17" s="79"/>
      <c r="AV17" s="80"/>
      <c r="AW17" s="80"/>
      <c r="AX17" s="84"/>
      <c r="AY17" s="84"/>
      <c r="AZ17" s="84"/>
      <c r="BA17" s="85"/>
      <c r="BB17" s="84"/>
      <c r="BC17" s="81"/>
      <c r="BD17" s="83"/>
      <c r="BE17" s="82"/>
      <c r="BF17" s="81"/>
      <c r="BG17" s="80"/>
      <c r="BH17" s="80"/>
      <c r="BI17" s="79"/>
    </row>
    <row r="18" spans="1:61" ht="18" customHeight="1">
      <c r="A18" s="90" t="s">
        <v>60</v>
      </c>
      <c r="B18" s="89"/>
      <c r="C18" s="80"/>
      <c r="D18" s="84"/>
      <c r="E18" s="84"/>
      <c r="F18" s="84"/>
      <c r="G18" s="84"/>
      <c r="H18" s="85"/>
      <c r="I18" s="84"/>
      <c r="J18" s="84"/>
      <c r="K18" s="84"/>
      <c r="L18" s="86"/>
      <c r="M18" s="85"/>
      <c r="N18" s="84"/>
      <c r="O18" s="84"/>
      <c r="P18" s="88"/>
      <c r="Q18" s="86"/>
      <c r="R18" s="84"/>
      <c r="S18" s="84"/>
      <c r="T18" s="84"/>
      <c r="U18" s="84"/>
      <c r="V18" s="80"/>
      <c r="W18" s="87"/>
      <c r="X18" s="80"/>
      <c r="Y18" s="80"/>
      <c r="Z18" s="80"/>
      <c r="AA18" s="79"/>
      <c r="AB18" s="80"/>
      <c r="AC18" s="84"/>
      <c r="AD18" s="84"/>
      <c r="AE18" s="81"/>
      <c r="AF18" s="86"/>
      <c r="AG18" s="82"/>
      <c r="AH18" s="81"/>
      <c r="AI18" s="84"/>
      <c r="AJ18" s="84"/>
      <c r="AK18" s="86"/>
      <c r="AL18" s="84"/>
      <c r="AM18" s="84"/>
      <c r="AN18" s="84"/>
      <c r="AO18" s="84"/>
      <c r="AP18" s="84"/>
      <c r="AQ18" s="85"/>
      <c r="AR18" s="84"/>
      <c r="AS18" s="84"/>
      <c r="AT18" s="80"/>
      <c r="AU18" s="79"/>
      <c r="AV18" s="80"/>
      <c r="AW18" s="80"/>
      <c r="AX18" s="84"/>
      <c r="AY18" s="84"/>
      <c r="AZ18" s="84"/>
      <c r="BA18" s="85"/>
      <c r="BB18" s="84"/>
      <c r="BC18" s="81"/>
      <c r="BD18" s="83"/>
      <c r="BE18" s="82"/>
      <c r="BF18" s="81"/>
      <c r="BG18" s="80"/>
      <c r="BH18" s="80"/>
      <c r="BI18" s="79"/>
    </row>
    <row r="19" spans="1:61" ht="18" customHeight="1">
      <c r="A19" s="90" t="s">
        <v>61</v>
      </c>
      <c r="B19" s="89"/>
      <c r="C19" s="80"/>
      <c r="D19" s="84"/>
      <c r="E19" s="84"/>
      <c r="F19" s="84"/>
      <c r="G19" s="84"/>
      <c r="H19" s="85"/>
      <c r="I19" s="84"/>
      <c r="J19" s="84"/>
      <c r="K19" s="84"/>
      <c r="L19" s="86"/>
      <c r="M19" s="85"/>
      <c r="N19" s="84"/>
      <c r="O19" s="84"/>
      <c r="P19" s="88"/>
      <c r="Q19" s="86"/>
      <c r="R19" s="84"/>
      <c r="S19" s="84"/>
      <c r="T19" s="84"/>
      <c r="U19" s="84"/>
      <c r="V19" s="80"/>
      <c r="W19" s="87"/>
      <c r="X19" s="80"/>
      <c r="Y19" s="80"/>
      <c r="Z19" s="80"/>
      <c r="AA19" s="79"/>
      <c r="AB19" s="80"/>
      <c r="AC19" s="84"/>
      <c r="AD19" s="84"/>
      <c r="AE19" s="81"/>
      <c r="AF19" s="86"/>
      <c r="AG19" s="82"/>
      <c r="AH19" s="81"/>
      <c r="AI19" s="84"/>
      <c r="AJ19" s="84"/>
      <c r="AK19" s="86"/>
      <c r="AL19" s="84"/>
      <c r="AM19" s="84"/>
      <c r="AN19" s="84"/>
      <c r="AO19" s="84"/>
      <c r="AP19" s="84"/>
      <c r="AQ19" s="85"/>
      <c r="AR19" s="84"/>
      <c r="AS19" s="84"/>
      <c r="AT19" s="80"/>
      <c r="AU19" s="79"/>
      <c r="AV19" s="80"/>
      <c r="AW19" s="80"/>
      <c r="AX19" s="84"/>
      <c r="AY19" s="84"/>
      <c r="AZ19" s="84"/>
      <c r="BA19" s="85"/>
      <c r="BB19" s="84"/>
      <c r="BC19" s="81"/>
      <c r="BD19" s="83"/>
      <c r="BE19" s="82"/>
      <c r="BF19" s="81"/>
      <c r="BG19" s="80"/>
      <c r="BH19" s="80"/>
      <c r="BI19" s="79"/>
    </row>
    <row r="20" spans="1:61" ht="18" customHeight="1">
      <c r="A20" s="90" t="s">
        <v>62</v>
      </c>
      <c r="B20" s="89"/>
      <c r="C20" s="80"/>
      <c r="D20" s="84"/>
      <c r="E20" s="84"/>
      <c r="F20" s="84"/>
      <c r="G20" s="84"/>
      <c r="H20" s="85"/>
      <c r="I20" s="84"/>
      <c r="J20" s="84"/>
      <c r="K20" s="84"/>
      <c r="L20" s="86"/>
      <c r="M20" s="85"/>
      <c r="N20" s="84"/>
      <c r="O20" s="84"/>
      <c r="P20" s="88"/>
      <c r="Q20" s="86"/>
      <c r="R20" s="84"/>
      <c r="S20" s="84"/>
      <c r="T20" s="84"/>
      <c r="U20" s="84"/>
      <c r="V20" s="80"/>
      <c r="W20" s="87"/>
      <c r="X20" s="80"/>
      <c r="Y20" s="80"/>
      <c r="Z20" s="80"/>
      <c r="AA20" s="79"/>
      <c r="AB20" s="80"/>
      <c r="AC20" s="84"/>
      <c r="AD20" s="84"/>
      <c r="AE20" s="81"/>
      <c r="AF20" s="86"/>
      <c r="AG20" s="82"/>
      <c r="AH20" s="81"/>
      <c r="AI20" s="84"/>
      <c r="AJ20" s="84"/>
      <c r="AK20" s="86"/>
      <c r="AL20" s="84"/>
      <c r="AM20" s="84"/>
      <c r="AN20" s="84"/>
      <c r="AO20" s="84"/>
      <c r="AP20" s="84"/>
      <c r="AQ20" s="85"/>
      <c r="AR20" s="84"/>
      <c r="AS20" s="84"/>
      <c r="AT20" s="80"/>
      <c r="AU20" s="79"/>
      <c r="AV20" s="80"/>
      <c r="AW20" s="80"/>
      <c r="AX20" s="84"/>
      <c r="AY20" s="84"/>
      <c r="AZ20" s="84"/>
      <c r="BA20" s="85"/>
      <c r="BB20" s="84"/>
      <c r="BC20" s="81"/>
      <c r="BD20" s="83"/>
      <c r="BE20" s="82"/>
      <c r="BF20" s="81"/>
      <c r="BG20" s="80"/>
      <c r="BH20" s="80"/>
      <c r="BI20" s="79"/>
    </row>
    <row r="21" spans="1:61" ht="18" customHeight="1">
      <c r="A21" s="90" t="s">
        <v>63</v>
      </c>
      <c r="B21" s="89"/>
      <c r="C21" s="80"/>
      <c r="D21" s="84"/>
      <c r="E21" s="84"/>
      <c r="F21" s="84"/>
      <c r="G21" s="84"/>
      <c r="H21" s="85"/>
      <c r="I21" s="84"/>
      <c r="J21" s="84"/>
      <c r="K21" s="84"/>
      <c r="L21" s="86"/>
      <c r="M21" s="85"/>
      <c r="N21" s="84"/>
      <c r="O21" s="84"/>
      <c r="P21" s="88"/>
      <c r="Q21" s="86"/>
      <c r="R21" s="84"/>
      <c r="S21" s="84"/>
      <c r="T21" s="84"/>
      <c r="U21" s="84"/>
      <c r="V21" s="80"/>
      <c r="W21" s="87"/>
      <c r="X21" s="80"/>
      <c r="Y21" s="80"/>
      <c r="Z21" s="80"/>
      <c r="AA21" s="79"/>
      <c r="AB21" s="80"/>
      <c r="AC21" s="84"/>
      <c r="AD21" s="84"/>
      <c r="AE21" s="81"/>
      <c r="AF21" s="86"/>
      <c r="AG21" s="82"/>
      <c r="AH21" s="81"/>
      <c r="AI21" s="84"/>
      <c r="AJ21" s="84"/>
      <c r="AK21" s="86"/>
      <c r="AL21" s="84"/>
      <c r="AM21" s="84"/>
      <c r="AN21" s="84"/>
      <c r="AO21" s="84"/>
      <c r="AP21" s="84"/>
      <c r="AQ21" s="85"/>
      <c r="AR21" s="84"/>
      <c r="AS21" s="84"/>
      <c r="AT21" s="80"/>
      <c r="AU21" s="79"/>
      <c r="AV21" s="80"/>
      <c r="AW21" s="80"/>
      <c r="AX21" s="84"/>
      <c r="AY21" s="84"/>
      <c r="AZ21" s="84"/>
      <c r="BA21" s="85"/>
      <c r="BB21" s="84"/>
      <c r="BC21" s="81"/>
      <c r="BD21" s="83"/>
      <c r="BE21" s="82"/>
      <c r="BF21" s="81"/>
      <c r="BG21" s="80"/>
      <c r="BH21" s="80"/>
      <c r="BI21" s="79"/>
    </row>
    <row r="22" spans="1:61" ht="18" customHeight="1">
      <c r="A22" s="90" t="s">
        <v>64</v>
      </c>
      <c r="B22" s="89"/>
      <c r="C22" s="80"/>
      <c r="D22" s="84"/>
      <c r="E22" s="84"/>
      <c r="F22" s="84"/>
      <c r="G22" s="84"/>
      <c r="H22" s="85"/>
      <c r="I22" s="84"/>
      <c r="J22" s="84"/>
      <c r="K22" s="84"/>
      <c r="L22" s="86"/>
      <c r="M22" s="85"/>
      <c r="N22" s="84"/>
      <c r="O22" s="84"/>
      <c r="P22" s="88"/>
      <c r="Q22" s="86"/>
      <c r="R22" s="84"/>
      <c r="S22" s="84"/>
      <c r="T22" s="84"/>
      <c r="U22" s="84"/>
      <c r="V22" s="80"/>
      <c r="W22" s="87"/>
      <c r="X22" s="80"/>
      <c r="Y22" s="80"/>
      <c r="Z22" s="80"/>
      <c r="AA22" s="79"/>
      <c r="AB22" s="80"/>
      <c r="AC22" s="84"/>
      <c r="AD22" s="84"/>
      <c r="AE22" s="81"/>
      <c r="AF22" s="86"/>
      <c r="AG22" s="82"/>
      <c r="AH22" s="81"/>
      <c r="AI22" s="84"/>
      <c r="AJ22" s="84"/>
      <c r="AK22" s="86"/>
      <c r="AL22" s="84"/>
      <c r="AM22" s="84"/>
      <c r="AN22" s="84"/>
      <c r="AO22" s="84"/>
      <c r="AP22" s="84"/>
      <c r="AQ22" s="85"/>
      <c r="AR22" s="84"/>
      <c r="AS22" s="84"/>
      <c r="AT22" s="80"/>
      <c r="AU22" s="79"/>
      <c r="AV22" s="80"/>
      <c r="AW22" s="80"/>
      <c r="AX22" s="84"/>
      <c r="AY22" s="84"/>
      <c r="AZ22" s="84"/>
      <c r="BA22" s="85"/>
      <c r="BB22" s="84"/>
      <c r="BC22" s="81"/>
      <c r="BD22" s="83"/>
      <c r="BE22" s="82"/>
      <c r="BF22" s="81"/>
      <c r="BG22" s="80"/>
      <c r="BH22" s="80"/>
      <c r="BI22" s="79"/>
    </row>
    <row r="23" spans="1:61" ht="18" customHeight="1">
      <c r="A23" s="90" t="s">
        <v>65</v>
      </c>
      <c r="B23" s="89"/>
      <c r="C23" s="80"/>
      <c r="D23" s="84"/>
      <c r="E23" s="84"/>
      <c r="F23" s="84"/>
      <c r="G23" s="84"/>
      <c r="H23" s="85"/>
      <c r="I23" s="84"/>
      <c r="J23" s="84"/>
      <c r="K23" s="84"/>
      <c r="L23" s="86"/>
      <c r="M23" s="85"/>
      <c r="N23" s="84"/>
      <c r="O23" s="84"/>
      <c r="P23" s="88"/>
      <c r="Q23" s="86"/>
      <c r="R23" s="84"/>
      <c r="S23" s="84"/>
      <c r="T23" s="84"/>
      <c r="U23" s="84"/>
      <c r="V23" s="80"/>
      <c r="W23" s="87"/>
      <c r="X23" s="80"/>
      <c r="Y23" s="80"/>
      <c r="Z23" s="80"/>
      <c r="AA23" s="79"/>
      <c r="AB23" s="80"/>
      <c r="AC23" s="84"/>
      <c r="AD23" s="84"/>
      <c r="AE23" s="81"/>
      <c r="AF23" s="86"/>
      <c r="AG23" s="82"/>
      <c r="AH23" s="81"/>
      <c r="AI23" s="84"/>
      <c r="AJ23" s="84"/>
      <c r="AK23" s="86"/>
      <c r="AL23" s="84"/>
      <c r="AM23" s="84"/>
      <c r="AN23" s="84"/>
      <c r="AO23" s="84"/>
      <c r="AP23" s="84"/>
      <c r="AQ23" s="85"/>
      <c r="AR23" s="84"/>
      <c r="AS23" s="84"/>
      <c r="AT23" s="80"/>
      <c r="AU23" s="79"/>
      <c r="AV23" s="80"/>
      <c r="AW23" s="80"/>
      <c r="AX23" s="84"/>
      <c r="AY23" s="84"/>
      <c r="AZ23" s="84"/>
      <c r="BA23" s="85"/>
      <c r="BB23" s="84"/>
      <c r="BC23" s="81"/>
      <c r="BD23" s="83"/>
      <c r="BE23" s="82"/>
      <c r="BF23" s="81"/>
      <c r="BG23" s="80"/>
      <c r="BH23" s="80"/>
      <c r="BI23" s="79"/>
    </row>
    <row r="24" spans="1:61" ht="18" customHeight="1">
      <c r="A24" s="90" t="s">
        <v>71</v>
      </c>
      <c r="B24" s="89"/>
      <c r="C24" s="80"/>
      <c r="D24" s="84"/>
      <c r="E24" s="84"/>
      <c r="F24" s="84"/>
      <c r="G24" s="84"/>
      <c r="H24" s="85"/>
      <c r="I24" s="84"/>
      <c r="J24" s="84"/>
      <c r="K24" s="84"/>
      <c r="L24" s="86"/>
      <c r="M24" s="85"/>
      <c r="N24" s="84"/>
      <c r="O24" s="84"/>
      <c r="P24" s="88"/>
      <c r="Q24" s="86"/>
      <c r="R24" s="84"/>
      <c r="S24" s="84"/>
      <c r="T24" s="84"/>
      <c r="U24" s="84"/>
      <c r="V24" s="80"/>
      <c r="W24" s="87"/>
      <c r="X24" s="80"/>
      <c r="Y24" s="80"/>
      <c r="Z24" s="80"/>
      <c r="AA24" s="79"/>
      <c r="AB24" s="80"/>
      <c r="AC24" s="84"/>
      <c r="AD24" s="84"/>
      <c r="AE24" s="81"/>
      <c r="AF24" s="86"/>
      <c r="AG24" s="82"/>
      <c r="AH24" s="81"/>
      <c r="AI24" s="84"/>
      <c r="AJ24" s="84"/>
      <c r="AK24" s="86"/>
      <c r="AL24" s="84"/>
      <c r="AM24" s="84"/>
      <c r="AN24" s="84"/>
      <c r="AO24" s="84"/>
      <c r="AP24" s="84"/>
      <c r="AQ24" s="85"/>
      <c r="AR24" s="84"/>
      <c r="AS24" s="84"/>
      <c r="AT24" s="80"/>
      <c r="AU24" s="79"/>
      <c r="AV24" s="80"/>
      <c r="AW24" s="80"/>
      <c r="AX24" s="84"/>
      <c r="AY24" s="84"/>
      <c r="AZ24" s="84"/>
      <c r="BA24" s="85"/>
      <c r="BB24" s="84"/>
      <c r="BC24" s="81"/>
      <c r="BD24" s="83"/>
      <c r="BE24" s="82"/>
      <c r="BF24" s="81"/>
      <c r="BG24" s="80"/>
      <c r="BH24" s="80"/>
      <c r="BI24" s="79"/>
    </row>
    <row r="25" spans="1:61" ht="18" customHeight="1">
      <c r="A25" s="90" t="s">
        <v>66</v>
      </c>
      <c r="B25" s="89"/>
      <c r="C25" s="80"/>
      <c r="D25" s="84"/>
      <c r="E25" s="84"/>
      <c r="F25" s="84"/>
      <c r="G25" s="84"/>
      <c r="H25" s="85"/>
      <c r="I25" s="84"/>
      <c r="J25" s="84"/>
      <c r="K25" s="84"/>
      <c r="L25" s="86"/>
      <c r="M25" s="85"/>
      <c r="N25" s="84"/>
      <c r="O25" s="84"/>
      <c r="P25" s="88"/>
      <c r="Q25" s="86"/>
      <c r="R25" s="84"/>
      <c r="S25" s="84"/>
      <c r="T25" s="84"/>
      <c r="U25" s="84"/>
      <c r="V25" s="80"/>
      <c r="W25" s="87"/>
      <c r="X25" s="80"/>
      <c r="Y25" s="80"/>
      <c r="Z25" s="80"/>
      <c r="AA25" s="79"/>
      <c r="AB25" s="80"/>
      <c r="AC25" s="84"/>
      <c r="AD25" s="84"/>
      <c r="AE25" s="81"/>
      <c r="AF25" s="86"/>
      <c r="AG25" s="82"/>
      <c r="AH25" s="81"/>
      <c r="AI25" s="84"/>
      <c r="AJ25" s="84"/>
      <c r="AK25" s="86"/>
      <c r="AL25" s="84"/>
      <c r="AM25" s="84"/>
      <c r="AN25" s="84"/>
      <c r="AO25" s="84"/>
      <c r="AP25" s="84"/>
      <c r="AQ25" s="85"/>
      <c r="AR25" s="84"/>
      <c r="AS25" s="84"/>
      <c r="AT25" s="80"/>
      <c r="AU25" s="79"/>
      <c r="AV25" s="80"/>
      <c r="AW25" s="80"/>
      <c r="AX25" s="84"/>
      <c r="AY25" s="84"/>
      <c r="AZ25" s="84"/>
      <c r="BA25" s="85"/>
      <c r="BB25" s="84"/>
      <c r="BC25" s="81"/>
      <c r="BD25" s="83"/>
      <c r="BE25" s="82"/>
      <c r="BF25" s="81"/>
      <c r="BG25" s="80"/>
      <c r="BH25" s="80"/>
      <c r="BI25" s="79"/>
    </row>
    <row r="26" spans="1:61" ht="18" customHeight="1">
      <c r="A26" s="90" t="s">
        <v>67</v>
      </c>
      <c r="B26" s="89"/>
      <c r="C26" s="80"/>
      <c r="D26" s="84"/>
      <c r="E26" s="84"/>
      <c r="F26" s="84"/>
      <c r="G26" s="84"/>
      <c r="H26" s="85"/>
      <c r="I26" s="84"/>
      <c r="J26" s="84"/>
      <c r="K26" s="84"/>
      <c r="L26" s="86"/>
      <c r="M26" s="85"/>
      <c r="N26" s="84"/>
      <c r="O26" s="84"/>
      <c r="P26" s="88"/>
      <c r="Q26" s="86"/>
      <c r="R26" s="84"/>
      <c r="S26" s="84"/>
      <c r="T26" s="84"/>
      <c r="U26" s="84"/>
      <c r="V26" s="80"/>
      <c r="W26" s="87"/>
      <c r="X26" s="80"/>
      <c r="Y26" s="80"/>
      <c r="Z26" s="80"/>
      <c r="AA26" s="79"/>
      <c r="AB26" s="80"/>
      <c r="AC26" s="84"/>
      <c r="AD26" s="84"/>
      <c r="AE26" s="81"/>
      <c r="AF26" s="86"/>
      <c r="AG26" s="82"/>
      <c r="AH26" s="81"/>
      <c r="AI26" s="84"/>
      <c r="AJ26" s="84"/>
      <c r="AK26" s="86"/>
      <c r="AL26" s="84"/>
      <c r="AM26" s="84"/>
      <c r="AN26" s="84"/>
      <c r="AO26" s="84"/>
      <c r="AP26" s="84"/>
      <c r="AQ26" s="85"/>
      <c r="AR26" s="84"/>
      <c r="AS26" s="84"/>
      <c r="AT26" s="80"/>
      <c r="AU26" s="79"/>
      <c r="AV26" s="80"/>
      <c r="AW26" s="80"/>
      <c r="AX26" s="84"/>
      <c r="AY26" s="84"/>
      <c r="AZ26" s="84"/>
      <c r="BA26" s="85"/>
      <c r="BB26" s="84"/>
      <c r="BC26" s="81"/>
      <c r="BD26" s="83"/>
      <c r="BE26" s="82"/>
      <c r="BF26" s="81"/>
      <c r="BG26" s="80"/>
      <c r="BH26" s="80"/>
      <c r="BI26" s="79"/>
    </row>
    <row r="27" spans="1:61" ht="18" customHeight="1">
      <c r="A27" s="90" t="s">
        <v>68</v>
      </c>
      <c r="B27" s="89"/>
      <c r="C27" s="80"/>
      <c r="D27" s="84"/>
      <c r="E27" s="84"/>
      <c r="F27" s="84"/>
      <c r="G27" s="84"/>
      <c r="H27" s="85"/>
      <c r="I27" s="84"/>
      <c r="J27" s="84"/>
      <c r="K27" s="84"/>
      <c r="L27" s="86"/>
      <c r="M27" s="85"/>
      <c r="N27" s="84"/>
      <c r="O27" s="84"/>
      <c r="P27" s="88"/>
      <c r="Q27" s="86"/>
      <c r="R27" s="84"/>
      <c r="S27" s="84"/>
      <c r="T27" s="84"/>
      <c r="U27" s="84"/>
      <c r="V27" s="80"/>
      <c r="W27" s="87"/>
      <c r="X27" s="80"/>
      <c r="Y27" s="80"/>
      <c r="Z27" s="80"/>
      <c r="AA27" s="79"/>
      <c r="AB27" s="80"/>
      <c r="AC27" s="84"/>
      <c r="AD27" s="84"/>
      <c r="AE27" s="81"/>
      <c r="AF27" s="86"/>
      <c r="AG27" s="82"/>
      <c r="AH27" s="81"/>
      <c r="AI27" s="84"/>
      <c r="AJ27" s="84"/>
      <c r="AK27" s="86"/>
      <c r="AL27" s="84"/>
      <c r="AM27" s="84"/>
      <c r="AN27" s="84"/>
      <c r="AO27" s="84"/>
      <c r="AP27" s="84"/>
      <c r="AQ27" s="85"/>
      <c r="AR27" s="84"/>
      <c r="AS27" s="84"/>
      <c r="AT27" s="80"/>
      <c r="AU27" s="79"/>
      <c r="AV27" s="80"/>
      <c r="AW27" s="80"/>
      <c r="AX27" s="84"/>
      <c r="AY27" s="84"/>
      <c r="AZ27" s="84"/>
      <c r="BA27" s="85"/>
      <c r="BB27" s="84"/>
      <c r="BC27" s="81"/>
      <c r="BD27" s="83"/>
      <c r="BE27" s="82"/>
      <c r="BF27" s="81"/>
      <c r="BG27" s="80"/>
      <c r="BH27" s="80"/>
      <c r="BI27" s="79"/>
    </row>
    <row r="28" spans="1:61" ht="18" customHeight="1">
      <c r="A28" s="90" t="s">
        <v>69</v>
      </c>
      <c r="B28" s="89"/>
      <c r="C28" s="80"/>
      <c r="D28" s="84"/>
      <c r="E28" s="84"/>
      <c r="F28" s="84"/>
      <c r="G28" s="84"/>
      <c r="H28" s="85"/>
      <c r="I28" s="84"/>
      <c r="J28" s="84"/>
      <c r="K28" s="84"/>
      <c r="L28" s="86"/>
      <c r="M28" s="85"/>
      <c r="N28" s="84"/>
      <c r="O28" s="84"/>
      <c r="P28" s="88"/>
      <c r="Q28" s="86"/>
      <c r="R28" s="84"/>
      <c r="S28" s="84"/>
      <c r="T28" s="84"/>
      <c r="U28" s="84"/>
      <c r="V28" s="80"/>
      <c r="W28" s="87"/>
      <c r="X28" s="80"/>
      <c r="Y28" s="80"/>
      <c r="Z28" s="80"/>
      <c r="AA28" s="79"/>
      <c r="AB28" s="80"/>
      <c r="AC28" s="84"/>
      <c r="AD28" s="84"/>
      <c r="AE28" s="81"/>
      <c r="AF28" s="86"/>
      <c r="AG28" s="82"/>
      <c r="AH28" s="81"/>
      <c r="AI28" s="84"/>
      <c r="AJ28" s="84"/>
      <c r="AK28" s="86"/>
      <c r="AL28" s="84"/>
      <c r="AM28" s="84"/>
      <c r="AN28" s="84"/>
      <c r="AO28" s="84"/>
      <c r="AP28" s="84"/>
      <c r="AQ28" s="85"/>
      <c r="AR28" s="84"/>
      <c r="AS28" s="84"/>
      <c r="AT28" s="80"/>
      <c r="AU28" s="79"/>
      <c r="AV28" s="80"/>
      <c r="AW28" s="80"/>
      <c r="AX28" s="84"/>
      <c r="AY28" s="84"/>
      <c r="AZ28" s="84"/>
      <c r="BA28" s="85"/>
      <c r="BB28" s="84"/>
      <c r="BC28" s="81"/>
      <c r="BD28" s="83"/>
      <c r="BE28" s="82"/>
      <c r="BF28" s="81"/>
      <c r="BG28" s="80"/>
      <c r="BH28" s="80"/>
      <c r="BI28" s="79"/>
    </row>
    <row r="29" spans="1:61" ht="18" customHeight="1">
      <c r="A29" s="90" t="s">
        <v>70</v>
      </c>
      <c r="B29" s="89"/>
      <c r="C29" s="80"/>
      <c r="D29" s="84"/>
      <c r="E29" s="84"/>
      <c r="F29" s="84"/>
      <c r="G29" s="84"/>
      <c r="H29" s="85"/>
      <c r="I29" s="84"/>
      <c r="J29" s="84"/>
      <c r="K29" s="84"/>
      <c r="L29" s="86"/>
      <c r="M29" s="85"/>
      <c r="N29" s="84"/>
      <c r="O29" s="84"/>
      <c r="P29" s="88"/>
      <c r="Q29" s="86"/>
      <c r="R29" s="84"/>
      <c r="S29" s="84"/>
      <c r="T29" s="84"/>
      <c r="U29" s="84"/>
      <c r="V29" s="80"/>
      <c r="W29" s="87"/>
      <c r="X29" s="80"/>
      <c r="Y29" s="80"/>
      <c r="Z29" s="80"/>
      <c r="AA29" s="79"/>
      <c r="AB29" s="80"/>
      <c r="AC29" s="84"/>
      <c r="AD29" s="84"/>
      <c r="AE29" s="81"/>
      <c r="AF29" s="86"/>
      <c r="AG29" s="82"/>
      <c r="AH29" s="81"/>
      <c r="AI29" s="84"/>
      <c r="AJ29" s="84"/>
      <c r="AK29" s="86"/>
      <c r="AL29" s="84"/>
      <c r="AM29" s="84"/>
      <c r="AN29" s="84"/>
      <c r="AO29" s="84"/>
      <c r="AP29" s="84"/>
      <c r="AQ29" s="85"/>
      <c r="AR29" s="84"/>
      <c r="AS29" s="84"/>
      <c r="AT29" s="80"/>
      <c r="AU29" s="79"/>
      <c r="AV29" s="80"/>
      <c r="AW29" s="80"/>
      <c r="AX29" s="84"/>
      <c r="AY29" s="84"/>
      <c r="AZ29" s="84"/>
      <c r="BA29" s="85"/>
      <c r="BB29" s="84"/>
      <c r="BC29" s="81"/>
      <c r="BD29" s="83"/>
      <c r="BE29" s="82"/>
      <c r="BF29" s="81"/>
      <c r="BG29" s="80"/>
      <c r="BH29" s="80"/>
      <c r="BI29" s="79"/>
    </row>
    <row r="31" spans="1:61">
      <c r="W31" s="78" t="s">
        <v>190</v>
      </c>
      <c r="AT31" s="78" t="s">
        <v>189</v>
      </c>
      <c r="BH31" s="78" t="s">
        <v>188</v>
      </c>
    </row>
    <row r="33" spans="1:2">
      <c r="A33" s="78" t="s">
        <v>187</v>
      </c>
      <c r="B33" s="78"/>
    </row>
  </sheetData>
  <mergeCells count="16">
    <mergeCell ref="BA6:BD6"/>
    <mergeCell ref="A2:BI2"/>
    <mergeCell ref="BE6:BI6"/>
    <mergeCell ref="A3:BI3"/>
    <mergeCell ref="R6:V6"/>
    <mergeCell ref="W6:AA6"/>
    <mergeCell ref="AB6:AF6"/>
    <mergeCell ref="AG6:AK6"/>
    <mergeCell ref="AL6:AP6"/>
    <mergeCell ref="AQ6:AU6"/>
    <mergeCell ref="A6:A7"/>
    <mergeCell ref="B6:B7"/>
    <mergeCell ref="C6:G6"/>
    <mergeCell ref="AV6:AZ6"/>
    <mergeCell ref="H6:L6"/>
    <mergeCell ref="M6:Q6"/>
  </mergeCells>
  <phoneticPr fontId="1"/>
  <pageMargins left="0.56999999999999995" right="0.18" top="0.46" bottom="0.26" header="0.51181102362204722" footer="0.28000000000000003"/>
  <pageSetup paperSize="9" scale="8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CL32"/>
  <sheetViews>
    <sheetView showGridLines="0" view="pageBreakPreview" zoomScaleNormal="100" zoomScaleSheetLayoutView="100" workbookViewId="0"/>
  </sheetViews>
  <sheetFormatPr defaultRowHeight="13.5"/>
  <cols>
    <col min="1" max="1" width="25.5" style="62" customWidth="1"/>
    <col min="2" max="90" width="2.125" style="62" customWidth="1"/>
    <col min="91" max="16384" width="9" style="62"/>
  </cols>
  <sheetData>
    <row r="1" spans="1:90" ht="14.25">
      <c r="A1" s="97" t="s">
        <v>229</v>
      </c>
    </row>
    <row r="2" spans="1:90" s="78" customFormat="1" ht="24">
      <c r="A2" s="437" t="s">
        <v>228</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c r="BU2" s="437"/>
      <c r="BV2" s="437"/>
      <c r="BW2" s="437"/>
      <c r="BX2" s="437"/>
      <c r="BY2" s="437"/>
      <c r="BZ2" s="437"/>
      <c r="CA2" s="437"/>
      <c r="CB2" s="437"/>
      <c r="CC2" s="437"/>
      <c r="CD2" s="437"/>
      <c r="CE2" s="437"/>
      <c r="CF2" s="437"/>
      <c r="CG2" s="437"/>
      <c r="CH2" s="437"/>
      <c r="CI2" s="437"/>
      <c r="CJ2" s="437"/>
      <c r="CK2" s="437"/>
      <c r="CL2" s="437"/>
    </row>
    <row r="3" spans="1:90" s="78" customFormat="1" ht="14.25">
      <c r="A3" s="438" t="s">
        <v>231</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8"/>
      <c r="AP3" s="438"/>
      <c r="AQ3" s="438"/>
      <c r="AR3" s="438"/>
      <c r="AS3" s="438"/>
      <c r="AT3" s="438"/>
      <c r="AU3" s="438"/>
      <c r="AV3" s="438"/>
      <c r="AW3" s="438"/>
      <c r="AX3" s="438"/>
      <c r="AY3" s="438"/>
      <c r="AZ3" s="438"/>
      <c r="BA3" s="438"/>
      <c r="BB3" s="438"/>
      <c r="BC3" s="438"/>
      <c r="BD3" s="438"/>
      <c r="BE3" s="438"/>
      <c r="BF3" s="438"/>
      <c r="BG3" s="438"/>
      <c r="BH3" s="438"/>
      <c r="BI3" s="438"/>
      <c r="BJ3" s="438"/>
      <c r="BK3" s="438"/>
      <c r="BL3" s="438"/>
      <c r="BM3" s="438"/>
      <c r="BN3" s="438"/>
      <c r="BO3" s="438"/>
      <c r="BP3" s="438"/>
      <c r="BQ3" s="438"/>
      <c r="BR3" s="438"/>
      <c r="BS3" s="438"/>
      <c r="BT3" s="438"/>
      <c r="BU3" s="438"/>
      <c r="BV3" s="438"/>
      <c r="BW3" s="438"/>
      <c r="BX3" s="438"/>
      <c r="BY3" s="438"/>
      <c r="BZ3" s="438"/>
      <c r="CA3" s="438"/>
      <c r="CB3" s="438"/>
      <c r="CC3" s="438"/>
      <c r="CD3" s="438"/>
      <c r="CE3" s="438"/>
      <c r="CF3" s="438"/>
      <c r="CG3" s="438"/>
      <c r="CH3" s="438"/>
      <c r="CI3" s="438"/>
      <c r="CJ3" s="438"/>
      <c r="CK3" s="438"/>
      <c r="CL3" s="438"/>
    </row>
    <row r="4" spans="1:90" s="78" customFormat="1" ht="14.25">
      <c r="BC4" s="62"/>
      <c r="BD4" s="62"/>
      <c r="BE4" s="62"/>
      <c r="BF4" s="62"/>
      <c r="BG4" s="62"/>
      <c r="CD4" s="96" t="s">
        <v>205</v>
      </c>
    </row>
    <row r="5" spans="1:90" s="123" customFormat="1" ht="20.100000000000001" customHeight="1">
      <c r="A5" s="427" t="s">
        <v>204</v>
      </c>
      <c r="B5" s="126" t="s">
        <v>227</v>
      </c>
      <c r="C5" s="125"/>
      <c r="D5" s="125"/>
      <c r="E5" s="125"/>
      <c r="F5" s="124"/>
      <c r="G5" s="126" t="s">
        <v>226</v>
      </c>
      <c r="H5" s="125"/>
      <c r="I5" s="125"/>
      <c r="J5" s="125"/>
      <c r="K5" s="124"/>
      <c r="L5" s="126" t="s">
        <v>214</v>
      </c>
      <c r="M5" s="125"/>
      <c r="N5" s="125"/>
      <c r="O5" s="125"/>
      <c r="P5" s="124"/>
      <c r="Q5" s="126" t="s">
        <v>225</v>
      </c>
      <c r="R5" s="125"/>
      <c r="S5" s="125"/>
      <c r="T5" s="125"/>
      <c r="U5" s="124"/>
      <c r="V5" s="126" t="s">
        <v>224</v>
      </c>
      <c r="W5" s="125"/>
      <c r="X5" s="125"/>
      <c r="Y5" s="125"/>
      <c r="Z5" s="125"/>
      <c r="AA5" s="126" t="s">
        <v>223</v>
      </c>
      <c r="AB5" s="125"/>
      <c r="AC5" s="125"/>
      <c r="AD5" s="125"/>
      <c r="AE5" s="124"/>
      <c r="AF5" s="126" t="s">
        <v>222</v>
      </c>
      <c r="AG5" s="125"/>
      <c r="AH5" s="125"/>
      <c r="AI5" s="125"/>
      <c r="AJ5" s="124"/>
      <c r="AK5" s="126" t="s">
        <v>221</v>
      </c>
      <c r="AL5" s="125"/>
      <c r="AM5" s="125"/>
      <c r="AN5" s="125"/>
      <c r="AO5" s="124"/>
      <c r="AP5" s="126" t="s">
        <v>220</v>
      </c>
      <c r="AQ5" s="125"/>
      <c r="AR5" s="125"/>
      <c r="AS5" s="125"/>
      <c r="AT5" s="124"/>
      <c r="AU5" s="126" t="s">
        <v>219</v>
      </c>
      <c r="AV5" s="125"/>
      <c r="AW5" s="125"/>
      <c r="AX5" s="125"/>
      <c r="AY5" s="124"/>
      <c r="AZ5" s="126" t="s">
        <v>218</v>
      </c>
      <c r="BA5" s="125"/>
      <c r="BB5" s="125"/>
      <c r="BC5" s="124"/>
      <c r="BD5" s="126" t="s">
        <v>217</v>
      </c>
      <c r="BE5" s="125"/>
      <c r="BF5" s="125"/>
      <c r="BG5" s="125"/>
      <c r="BH5" s="124"/>
      <c r="BI5" s="126" t="s">
        <v>216</v>
      </c>
      <c r="BJ5" s="125"/>
      <c r="BK5" s="125"/>
      <c r="BL5" s="125"/>
      <c r="BM5" s="124"/>
      <c r="BN5" s="126" t="s">
        <v>215</v>
      </c>
      <c r="BO5" s="125"/>
      <c r="BP5" s="125"/>
      <c r="BQ5" s="125"/>
      <c r="BR5" s="124"/>
      <c r="BS5" s="126" t="s">
        <v>214</v>
      </c>
      <c r="BT5" s="125"/>
      <c r="BU5" s="125"/>
      <c r="BV5" s="125"/>
      <c r="BW5" s="124"/>
      <c r="BX5" s="126" t="s">
        <v>213</v>
      </c>
      <c r="BY5" s="125"/>
      <c r="BZ5" s="125"/>
      <c r="CA5" s="125"/>
      <c r="CB5" s="124"/>
      <c r="CC5" s="126" t="s">
        <v>212</v>
      </c>
      <c r="CD5" s="125"/>
      <c r="CE5" s="125"/>
      <c r="CF5" s="125"/>
      <c r="CG5" s="124"/>
      <c r="CH5" s="126" t="s">
        <v>211</v>
      </c>
      <c r="CI5" s="125"/>
      <c r="CJ5" s="125"/>
      <c r="CK5" s="125"/>
      <c r="CL5" s="124"/>
    </row>
    <row r="6" spans="1:90" s="122" customFormat="1" ht="20.100000000000001" customHeight="1" thickBot="1">
      <c r="A6" s="428"/>
      <c r="B6" s="92"/>
      <c r="C6" s="92"/>
      <c r="D6" s="92"/>
      <c r="E6" s="92"/>
      <c r="F6" s="91"/>
      <c r="G6" s="93"/>
      <c r="H6" s="92"/>
      <c r="I6" s="92"/>
      <c r="J6" s="92"/>
      <c r="K6" s="91"/>
      <c r="L6" s="92"/>
      <c r="M6" s="92"/>
      <c r="N6" s="92"/>
      <c r="O6" s="92"/>
      <c r="P6" s="92"/>
      <c r="Q6" s="93"/>
      <c r="R6" s="92"/>
      <c r="S6" s="92"/>
      <c r="T6" s="92"/>
      <c r="U6" s="91"/>
      <c r="V6" s="92"/>
      <c r="W6" s="92"/>
      <c r="X6" s="92"/>
      <c r="Y6" s="92"/>
      <c r="Z6" s="95"/>
      <c r="AA6" s="93"/>
      <c r="AB6" s="94"/>
      <c r="AC6" s="92"/>
      <c r="AD6" s="92"/>
      <c r="AE6" s="91"/>
      <c r="AF6" s="92"/>
      <c r="AG6" s="92"/>
      <c r="AH6" s="92"/>
      <c r="AI6" s="92"/>
      <c r="AJ6" s="92"/>
      <c r="AK6" s="93"/>
      <c r="AL6" s="92"/>
      <c r="AM6" s="92"/>
      <c r="AN6" s="95"/>
      <c r="AO6" s="91"/>
      <c r="AP6" s="92"/>
      <c r="AQ6" s="92"/>
      <c r="AR6" s="92"/>
      <c r="AS6" s="92"/>
      <c r="AT6" s="92"/>
      <c r="AU6" s="93"/>
      <c r="AV6" s="92"/>
      <c r="AW6" s="92"/>
      <c r="AX6" s="92"/>
      <c r="AY6" s="91"/>
      <c r="AZ6" s="95"/>
      <c r="BA6" s="92"/>
      <c r="BB6" s="92"/>
      <c r="BC6" s="92"/>
      <c r="BD6" s="93"/>
      <c r="BE6" s="94"/>
      <c r="BF6" s="92"/>
      <c r="BG6" s="92"/>
      <c r="BH6" s="91"/>
      <c r="BI6" s="93"/>
      <c r="BJ6" s="94"/>
      <c r="BK6" s="92"/>
      <c r="BL6" s="92"/>
      <c r="BM6" s="91"/>
      <c r="BN6" s="93"/>
      <c r="BO6" s="92"/>
      <c r="BP6" s="92"/>
      <c r="BQ6" s="92"/>
      <c r="BR6" s="91"/>
      <c r="BS6" s="92"/>
      <c r="BT6" s="92"/>
      <c r="BU6" s="92"/>
      <c r="BV6" s="92"/>
      <c r="BW6" s="92"/>
      <c r="BX6" s="93"/>
      <c r="BY6" s="92"/>
      <c r="BZ6" s="92"/>
      <c r="CA6" s="92"/>
      <c r="CB6" s="91"/>
      <c r="CC6" s="92"/>
      <c r="CD6" s="92"/>
      <c r="CE6" s="92"/>
      <c r="CF6" s="92"/>
      <c r="CG6" s="92"/>
      <c r="CH6" s="93"/>
      <c r="CI6" s="94"/>
      <c r="CJ6" s="92"/>
      <c r="CK6" s="92"/>
      <c r="CL6" s="91"/>
    </row>
    <row r="7" spans="1:90" s="78" customFormat="1" ht="21" customHeight="1">
      <c r="A7" s="90" t="s">
        <v>50</v>
      </c>
      <c r="B7" s="102"/>
      <c r="C7" s="102"/>
      <c r="D7" s="102"/>
      <c r="E7" s="102"/>
      <c r="F7" s="102"/>
      <c r="G7" s="105"/>
      <c r="H7" s="102"/>
      <c r="I7" s="102"/>
      <c r="J7" s="102"/>
      <c r="K7" s="103"/>
      <c r="L7" s="105"/>
      <c r="M7" s="104"/>
      <c r="N7" s="102"/>
      <c r="O7" s="102"/>
      <c r="P7" s="103"/>
      <c r="Q7" s="439" t="s">
        <v>210</v>
      </c>
      <c r="R7" s="440"/>
      <c r="S7" s="441"/>
      <c r="T7" s="102"/>
      <c r="U7" s="99"/>
      <c r="V7" s="101"/>
      <c r="W7" s="99"/>
      <c r="X7" s="99"/>
      <c r="Y7" s="99"/>
      <c r="Z7" s="98"/>
      <c r="AA7" s="108"/>
      <c r="AB7" s="99"/>
      <c r="AC7" s="84"/>
      <c r="AD7" s="84"/>
      <c r="AE7" s="81"/>
      <c r="AF7" s="82"/>
      <c r="AG7" s="81"/>
      <c r="AH7" s="84"/>
      <c r="AI7" s="84"/>
      <c r="AJ7" s="86"/>
      <c r="AK7" s="448" t="s">
        <v>209</v>
      </c>
      <c r="AL7" s="449"/>
      <c r="AM7" s="450"/>
      <c r="AN7" s="113"/>
      <c r="AO7" s="84"/>
      <c r="AP7" s="85"/>
      <c r="AQ7" s="84"/>
      <c r="AR7" s="84"/>
      <c r="AS7" s="99"/>
      <c r="AT7" s="98"/>
      <c r="AU7" s="99"/>
      <c r="AV7" s="99"/>
      <c r="AW7" s="84"/>
      <c r="AX7" s="84"/>
      <c r="AY7" s="88"/>
      <c r="AZ7" s="85"/>
      <c r="BA7" s="107"/>
      <c r="BB7" s="84"/>
      <c r="BC7" s="83"/>
      <c r="BD7" s="82"/>
      <c r="BE7" s="106"/>
      <c r="BF7" s="81"/>
      <c r="BG7" s="81"/>
      <c r="BH7" s="83"/>
      <c r="BI7" s="99"/>
      <c r="BJ7" s="99"/>
      <c r="BK7" s="102"/>
      <c r="BL7" s="102"/>
      <c r="BM7" s="102"/>
      <c r="BN7" s="105"/>
      <c r="BO7" s="102"/>
      <c r="BP7" s="102"/>
      <c r="BQ7" s="102"/>
      <c r="BR7" s="102"/>
      <c r="BS7" s="105"/>
      <c r="BT7" s="104"/>
      <c r="BU7" s="102"/>
      <c r="BV7" s="102"/>
      <c r="BW7" s="102"/>
      <c r="BX7" s="105"/>
      <c r="BY7" s="102"/>
      <c r="BZ7" s="102"/>
      <c r="CA7" s="102"/>
      <c r="CB7" s="99"/>
      <c r="CC7" s="101"/>
      <c r="CD7" s="99"/>
      <c r="CE7" s="99"/>
      <c r="CF7" s="99"/>
      <c r="CG7" s="99"/>
      <c r="CH7" s="101"/>
      <c r="CI7" s="116"/>
      <c r="CJ7" s="84"/>
      <c r="CK7" s="84"/>
      <c r="CL7" s="83"/>
    </row>
    <row r="8" spans="1:90" s="78" customFormat="1" ht="21" customHeight="1">
      <c r="A8" s="90" t="s">
        <v>51</v>
      </c>
      <c r="B8" s="102"/>
      <c r="C8" s="102"/>
      <c r="D8" s="102"/>
      <c r="E8" s="102"/>
      <c r="F8" s="102"/>
      <c r="G8" s="105"/>
      <c r="H8" s="102"/>
      <c r="I8" s="102"/>
      <c r="J8" s="102"/>
      <c r="K8" s="103"/>
      <c r="L8" s="105"/>
      <c r="M8" s="104"/>
      <c r="N8" s="102"/>
      <c r="O8" s="102"/>
      <c r="P8" s="103"/>
      <c r="Q8" s="442"/>
      <c r="R8" s="443"/>
      <c r="S8" s="444"/>
      <c r="T8" s="102"/>
      <c r="U8" s="99"/>
      <c r="V8" s="101"/>
      <c r="W8" s="99"/>
      <c r="X8" s="99"/>
      <c r="Y8" s="99"/>
      <c r="Z8" s="98"/>
      <c r="AA8" s="108"/>
      <c r="AB8" s="99"/>
      <c r="AC8" s="84"/>
      <c r="AD8" s="84"/>
      <c r="AE8" s="81"/>
      <c r="AF8" s="82"/>
      <c r="AG8" s="81"/>
      <c r="AH8" s="84"/>
      <c r="AI8" s="84"/>
      <c r="AJ8" s="86"/>
      <c r="AK8" s="451"/>
      <c r="AL8" s="452"/>
      <c r="AM8" s="453"/>
      <c r="AN8" s="113"/>
      <c r="AO8" s="84"/>
      <c r="AP8" s="85"/>
      <c r="AQ8" s="84"/>
      <c r="AR8" s="84"/>
      <c r="AS8" s="99"/>
      <c r="AT8" s="98"/>
      <c r="AU8" s="99"/>
      <c r="AV8" s="99"/>
      <c r="AW8" s="84"/>
      <c r="AX8" s="84"/>
      <c r="AY8" s="88"/>
      <c r="AZ8" s="85"/>
      <c r="BA8" s="107"/>
      <c r="BB8" s="84"/>
      <c r="BC8" s="83"/>
      <c r="BD8" s="82"/>
      <c r="BE8" s="106"/>
      <c r="BF8" s="81"/>
      <c r="BG8" s="81"/>
      <c r="BH8" s="83"/>
      <c r="BI8" s="99"/>
      <c r="BJ8" s="99"/>
      <c r="BK8" s="102"/>
      <c r="BL8" s="102"/>
      <c r="BM8" s="102"/>
      <c r="BN8" s="105"/>
      <c r="BO8" s="102"/>
      <c r="BP8" s="102"/>
      <c r="BQ8" s="102"/>
      <c r="BR8" s="102"/>
      <c r="BS8" s="105"/>
      <c r="BT8" s="104"/>
      <c r="BU8" s="102"/>
      <c r="BV8" s="102"/>
      <c r="BW8" s="102"/>
      <c r="BX8" s="105"/>
      <c r="BY8" s="121"/>
      <c r="BZ8" s="121"/>
      <c r="CA8" s="102"/>
      <c r="CB8" s="99"/>
      <c r="CC8" s="101"/>
      <c r="CD8" s="99"/>
      <c r="CE8" s="99"/>
      <c r="CF8" s="99"/>
      <c r="CG8" s="99"/>
      <c r="CH8" s="101"/>
      <c r="CI8" s="116"/>
      <c r="CJ8" s="84"/>
      <c r="CK8" s="84"/>
      <c r="CL8" s="83"/>
    </row>
    <row r="9" spans="1:90" s="78" customFormat="1" ht="21" customHeight="1">
      <c r="A9" s="90" t="s">
        <v>52</v>
      </c>
      <c r="B9" s="102"/>
      <c r="C9" s="102"/>
      <c r="D9" s="102"/>
      <c r="E9" s="102"/>
      <c r="F9" s="102"/>
      <c r="G9" s="105"/>
      <c r="H9" s="102"/>
      <c r="I9" s="102"/>
      <c r="J9" s="102"/>
      <c r="K9" s="103"/>
      <c r="L9" s="105"/>
      <c r="M9" s="104"/>
      <c r="N9" s="102"/>
      <c r="O9" s="102"/>
      <c r="P9" s="103"/>
      <c r="Q9" s="442"/>
      <c r="R9" s="443"/>
      <c r="S9" s="444"/>
      <c r="T9" s="102"/>
      <c r="U9" s="99"/>
      <c r="V9" s="101"/>
      <c r="W9" s="99"/>
      <c r="X9" s="99"/>
      <c r="Y9" s="99"/>
      <c r="Z9" s="98"/>
      <c r="AA9" s="108"/>
      <c r="AB9" s="99"/>
      <c r="AC9" s="84"/>
      <c r="AD9" s="84"/>
      <c r="AE9" s="81"/>
      <c r="AF9" s="82"/>
      <c r="AG9" s="81"/>
      <c r="AH9" s="84"/>
      <c r="AI9" s="84"/>
      <c r="AJ9" s="86"/>
      <c r="AK9" s="451"/>
      <c r="AL9" s="452"/>
      <c r="AM9" s="453"/>
      <c r="AN9" s="113"/>
      <c r="AO9" s="84"/>
      <c r="AP9" s="85"/>
      <c r="AQ9" s="84"/>
      <c r="AR9" s="84"/>
      <c r="AS9" s="99"/>
      <c r="AT9" s="98"/>
      <c r="AU9" s="99"/>
      <c r="AV9" s="99"/>
      <c r="AW9" s="84"/>
      <c r="AX9" s="84"/>
      <c r="AY9" s="88"/>
      <c r="AZ9" s="85"/>
      <c r="BA9" s="107"/>
      <c r="BB9" s="84"/>
      <c r="BC9" s="83"/>
      <c r="BD9" s="82"/>
      <c r="BE9" s="106"/>
      <c r="BF9" s="81"/>
      <c r="BG9" s="81"/>
      <c r="BH9" s="83"/>
      <c r="BI9" s="99"/>
      <c r="BJ9" s="99"/>
      <c r="BK9" s="102"/>
      <c r="BL9" s="102"/>
      <c r="BM9" s="102"/>
      <c r="BN9" s="105"/>
      <c r="BO9" s="102"/>
      <c r="BP9" s="102"/>
      <c r="BQ9" s="102"/>
      <c r="BR9" s="102"/>
      <c r="BS9" s="105"/>
      <c r="BT9" s="104"/>
      <c r="BU9" s="102"/>
      <c r="BV9" s="102"/>
      <c r="BW9" s="102"/>
      <c r="BX9" s="105"/>
      <c r="BY9" s="102"/>
      <c r="BZ9" s="102"/>
      <c r="CA9" s="102"/>
      <c r="CB9" s="99"/>
      <c r="CC9" s="101"/>
      <c r="CD9" s="99"/>
      <c r="CE9" s="99"/>
      <c r="CF9" s="99"/>
      <c r="CG9" s="99"/>
      <c r="CH9" s="101"/>
      <c r="CI9" s="116"/>
      <c r="CJ9" s="84"/>
      <c r="CK9" s="84"/>
      <c r="CL9" s="83"/>
    </row>
    <row r="10" spans="1:90" s="78" customFormat="1" ht="21" customHeight="1">
      <c r="A10" s="90" t="s">
        <v>53</v>
      </c>
      <c r="B10" s="102"/>
      <c r="C10" s="102"/>
      <c r="D10" s="102"/>
      <c r="E10" s="102"/>
      <c r="F10" s="102"/>
      <c r="G10" s="105"/>
      <c r="H10" s="102"/>
      <c r="I10" s="102"/>
      <c r="J10" s="102"/>
      <c r="K10" s="103"/>
      <c r="L10" s="105"/>
      <c r="M10" s="104"/>
      <c r="N10" s="102"/>
      <c r="O10" s="102"/>
      <c r="P10" s="103"/>
      <c r="Q10" s="442"/>
      <c r="R10" s="443"/>
      <c r="S10" s="444"/>
      <c r="T10" s="102"/>
      <c r="U10" s="99"/>
      <c r="V10" s="101"/>
      <c r="W10" s="99"/>
      <c r="X10" s="99"/>
      <c r="Y10" s="99"/>
      <c r="Z10" s="98"/>
      <c r="AA10" s="108"/>
      <c r="AB10" s="99"/>
      <c r="AC10" s="84"/>
      <c r="AD10" s="84"/>
      <c r="AE10" s="81"/>
      <c r="AF10" s="82"/>
      <c r="AG10" s="81"/>
      <c r="AH10" s="84"/>
      <c r="AI10" s="84"/>
      <c r="AJ10" s="86"/>
      <c r="AK10" s="451"/>
      <c r="AL10" s="452"/>
      <c r="AM10" s="453"/>
      <c r="AN10" s="113"/>
      <c r="AO10" s="84"/>
      <c r="AP10" s="85"/>
      <c r="AQ10" s="84"/>
      <c r="AR10" s="84"/>
      <c r="AS10" s="99"/>
      <c r="AT10" s="98"/>
      <c r="AU10" s="99"/>
      <c r="AV10" s="99"/>
      <c r="AW10" s="84"/>
      <c r="AX10" s="84"/>
      <c r="AY10" s="88"/>
      <c r="AZ10" s="85"/>
      <c r="BA10" s="107"/>
      <c r="BB10" s="84"/>
      <c r="BC10" s="83"/>
      <c r="BD10" s="82"/>
      <c r="BE10" s="106"/>
      <c r="BF10" s="81"/>
      <c r="BG10" s="81"/>
      <c r="BH10" s="83"/>
      <c r="BI10" s="99"/>
      <c r="BJ10" s="99"/>
      <c r="BK10" s="102"/>
      <c r="BL10" s="102"/>
      <c r="BM10" s="102"/>
      <c r="BN10" s="105"/>
      <c r="BO10" s="102"/>
      <c r="BP10" s="102"/>
      <c r="BQ10" s="102"/>
      <c r="BR10" s="102"/>
      <c r="BS10" s="105"/>
      <c r="BT10" s="104"/>
      <c r="BU10" s="102"/>
      <c r="BV10" s="102"/>
      <c r="BW10" s="102"/>
      <c r="BX10" s="105"/>
      <c r="BY10" s="102"/>
      <c r="BZ10" s="102"/>
      <c r="CA10" s="102"/>
      <c r="CB10" s="99"/>
      <c r="CC10" s="101"/>
      <c r="CD10" s="99"/>
      <c r="CE10" s="99"/>
      <c r="CF10" s="99"/>
      <c r="CG10" s="99"/>
      <c r="CH10" s="101"/>
      <c r="CI10" s="116"/>
      <c r="CJ10" s="84"/>
      <c r="CK10" s="84"/>
      <c r="CL10" s="83"/>
    </row>
    <row r="11" spans="1:90" s="78" customFormat="1" ht="21" customHeight="1">
      <c r="A11" s="90" t="s">
        <v>54</v>
      </c>
      <c r="B11" s="102"/>
      <c r="C11" s="102"/>
      <c r="D11" s="102"/>
      <c r="E11" s="102"/>
      <c r="F11" s="102"/>
      <c r="G11" s="105"/>
      <c r="H11" s="102"/>
      <c r="I11" s="102"/>
      <c r="J11" s="102"/>
      <c r="K11" s="103"/>
      <c r="L11" s="105"/>
      <c r="M11" s="104"/>
      <c r="N11" s="102"/>
      <c r="O11" s="102"/>
      <c r="P11" s="103"/>
      <c r="Q11" s="442"/>
      <c r="R11" s="443"/>
      <c r="S11" s="444"/>
      <c r="T11" s="102"/>
      <c r="U11" s="99"/>
      <c r="V11" s="101"/>
      <c r="W11" s="99"/>
      <c r="X11" s="99"/>
      <c r="Y11" s="99"/>
      <c r="Z11" s="98"/>
      <c r="AA11" s="108"/>
      <c r="AB11" s="99"/>
      <c r="AC11" s="84"/>
      <c r="AD11" s="84"/>
      <c r="AE11" s="81"/>
      <c r="AF11" s="82"/>
      <c r="AG11" s="81"/>
      <c r="AH11" s="84"/>
      <c r="AI11" s="84"/>
      <c r="AJ11" s="86"/>
      <c r="AK11" s="451"/>
      <c r="AL11" s="452"/>
      <c r="AM11" s="453"/>
      <c r="AN11" s="113"/>
      <c r="AO11" s="84"/>
      <c r="AP11" s="85"/>
      <c r="AQ11" s="84"/>
      <c r="AR11" s="84"/>
      <c r="AS11" s="99"/>
      <c r="AT11" s="98"/>
      <c r="AU11" s="99"/>
      <c r="AV11" s="99"/>
      <c r="AW11" s="84"/>
      <c r="AX11" s="84"/>
      <c r="AY11" s="88"/>
      <c r="AZ11" s="85"/>
      <c r="BA11" s="107"/>
      <c r="BB11" s="84"/>
      <c r="BC11" s="83"/>
      <c r="BD11" s="82"/>
      <c r="BE11" s="106"/>
      <c r="BF11" s="81"/>
      <c r="BG11" s="81"/>
      <c r="BH11" s="83"/>
      <c r="BI11" s="99"/>
      <c r="BJ11" s="99"/>
      <c r="BK11" s="102"/>
      <c r="BL11" s="102"/>
      <c r="BM11" s="102"/>
      <c r="BN11" s="105"/>
      <c r="BO11" s="102"/>
      <c r="BP11" s="102"/>
      <c r="BQ11" s="102"/>
      <c r="BR11" s="102"/>
      <c r="BS11" s="105"/>
      <c r="BT11" s="104"/>
      <c r="BU11" s="102"/>
      <c r="BV11" s="102"/>
      <c r="BW11" s="102"/>
      <c r="BX11" s="105"/>
      <c r="BY11" s="102"/>
      <c r="BZ11" s="102"/>
      <c r="CA11" s="102"/>
      <c r="CB11" s="99"/>
      <c r="CC11" s="101"/>
      <c r="CD11" s="99"/>
      <c r="CE11" s="99"/>
      <c r="CF11" s="99"/>
      <c r="CG11" s="99"/>
      <c r="CH11" s="101"/>
      <c r="CI11" s="116"/>
      <c r="CJ11" s="84"/>
      <c r="CK11" s="84"/>
      <c r="CL11" s="83"/>
    </row>
    <row r="12" spans="1:90" s="78" customFormat="1" ht="21" customHeight="1">
      <c r="A12" s="90" t="s">
        <v>55</v>
      </c>
      <c r="B12" s="102"/>
      <c r="C12" s="102"/>
      <c r="D12" s="102"/>
      <c r="E12" s="102"/>
      <c r="F12" s="102"/>
      <c r="G12" s="105"/>
      <c r="H12" s="102"/>
      <c r="I12" s="102"/>
      <c r="J12" s="102"/>
      <c r="K12" s="103"/>
      <c r="L12" s="105"/>
      <c r="M12" s="104"/>
      <c r="N12" s="102"/>
      <c r="O12" s="102"/>
      <c r="P12" s="103"/>
      <c r="Q12" s="442"/>
      <c r="R12" s="443"/>
      <c r="S12" s="444"/>
      <c r="T12" s="102"/>
      <c r="U12" s="99"/>
      <c r="V12" s="101"/>
      <c r="W12" s="99"/>
      <c r="X12" s="99"/>
      <c r="Y12" s="99"/>
      <c r="Z12" s="98"/>
      <c r="AA12" s="108"/>
      <c r="AB12" s="99"/>
      <c r="AC12" s="84"/>
      <c r="AD12" s="84"/>
      <c r="AE12" s="81"/>
      <c r="AF12" s="82"/>
      <c r="AG12" s="81"/>
      <c r="AH12" s="84"/>
      <c r="AI12" s="84"/>
      <c r="AJ12" s="86"/>
      <c r="AK12" s="451"/>
      <c r="AL12" s="452"/>
      <c r="AM12" s="453"/>
      <c r="AN12" s="113"/>
      <c r="AO12" s="120"/>
      <c r="AP12" s="102"/>
      <c r="AQ12" s="102"/>
      <c r="AR12" s="84"/>
      <c r="AS12" s="99"/>
      <c r="AT12" s="98"/>
      <c r="AU12" s="99"/>
      <c r="AV12" s="99"/>
      <c r="AW12" s="84"/>
      <c r="AX12" s="84"/>
      <c r="AY12" s="88"/>
      <c r="AZ12" s="85"/>
      <c r="BA12" s="107"/>
      <c r="BB12" s="84"/>
      <c r="BC12" s="83"/>
      <c r="BD12" s="82"/>
      <c r="BE12" s="106"/>
      <c r="BF12" s="81"/>
      <c r="BG12" s="81"/>
      <c r="BH12" s="83"/>
      <c r="BI12" s="99"/>
      <c r="BJ12" s="99"/>
      <c r="BK12" s="102"/>
      <c r="BL12" s="102"/>
      <c r="BM12" s="102"/>
      <c r="BN12" s="119"/>
      <c r="BO12" s="102"/>
      <c r="BP12" s="102"/>
      <c r="BQ12" s="102"/>
      <c r="BR12" s="102"/>
      <c r="BS12" s="105"/>
      <c r="BT12" s="104"/>
      <c r="BU12" s="102"/>
      <c r="BV12" s="102"/>
      <c r="BW12" s="102"/>
      <c r="BX12" s="105"/>
      <c r="BY12" s="102"/>
      <c r="BZ12" s="102"/>
      <c r="CA12" s="102"/>
      <c r="CB12" s="99"/>
      <c r="CC12" s="101"/>
      <c r="CD12" s="109"/>
      <c r="CE12" s="99"/>
      <c r="CF12" s="99"/>
      <c r="CG12" s="99"/>
      <c r="CH12" s="101"/>
      <c r="CI12" s="116"/>
      <c r="CJ12" s="84"/>
      <c r="CK12" s="84"/>
      <c r="CL12" s="83"/>
    </row>
    <row r="13" spans="1:90" s="78" customFormat="1" ht="21" customHeight="1">
      <c r="A13" s="90" t="s">
        <v>56</v>
      </c>
      <c r="B13" s="102"/>
      <c r="C13" s="102"/>
      <c r="D13" s="102"/>
      <c r="E13" s="102"/>
      <c r="F13" s="102"/>
      <c r="G13" s="105"/>
      <c r="H13" s="102"/>
      <c r="I13" s="102"/>
      <c r="J13" s="102"/>
      <c r="K13" s="103"/>
      <c r="L13" s="105"/>
      <c r="M13" s="104"/>
      <c r="N13" s="102"/>
      <c r="O13" s="102"/>
      <c r="P13" s="103"/>
      <c r="Q13" s="442"/>
      <c r="R13" s="443"/>
      <c r="S13" s="444"/>
      <c r="T13" s="102"/>
      <c r="U13" s="99"/>
      <c r="V13" s="101"/>
      <c r="W13" s="99"/>
      <c r="X13" s="118"/>
      <c r="Y13" s="99"/>
      <c r="Z13" s="98"/>
      <c r="AA13" s="108"/>
      <c r="AB13" s="99"/>
      <c r="AC13" s="84"/>
      <c r="AD13" s="84"/>
      <c r="AE13" s="81"/>
      <c r="AF13" s="82"/>
      <c r="AG13" s="81"/>
      <c r="AH13" s="84"/>
      <c r="AI13" s="84"/>
      <c r="AJ13" s="86"/>
      <c r="AK13" s="451"/>
      <c r="AL13" s="452"/>
      <c r="AM13" s="453"/>
      <c r="AN13" s="113"/>
      <c r="AO13" s="86"/>
      <c r="AP13" s="102"/>
      <c r="AQ13" s="102"/>
      <c r="AR13" s="84"/>
      <c r="AS13" s="99"/>
      <c r="AT13" s="98"/>
      <c r="AU13" s="99"/>
      <c r="AV13" s="99"/>
      <c r="AW13" s="84"/>
      <c r="AX13" s="84"/>
      <c r="AY13" s="88"/>
      <c r="AZ13" s="85"/>
      <c r="BA13" s="107"/>
      <c r="BB13" s="84"/>
      <c r="BC13" s="83"/>
      <c r="BD13" s="82"/>
      <c r="BE13" s="106"/>
      <c r="BF13" s="81"/>
      <c r="BG13" s="81"/>
      <c r="BH13" s="83"/>
      <c r="BI13" s="99"/>
      <c r="BJ13" s="99"/>
      <c r="BK13" s="102"/>
      <c r="BL13" s="102"/>
      <c r="BM13" s="102"/>
      <c r="BN13" s="105"/>
      <c r="BO13" s="102"/>
      <c r="BP13" s="102"/>
      <c r="BQ13" s="102"/>
      <c r="BR13" s="102"/>
      <c r="BS13" s="105"/>
      <c r="BT13" s="104"/>
      <c r="BU13" s="102"/>
      <c r="BV13" s="102"/>
      <c r="BW13" s="102"/>
      <c r="BX13" s="105"/>
      <c r="BY13" s="102"/>
      <c r="BZ13" s="102"/>
      <c r="CA13" s="102"/>
      <c r="CB13" s="99"/>
      <c r="CC13" s="101"/>
      <c r="CD13" s="109"/>
      <c r="CE13" s="99"/>
      <c r="CF13" s="99"/>
      <c r="CG13" s="99"/>
      <c r="CH13" s="101"/>
      <c r="CI13" s="116"/>
      <c r="CJ13" s="84"/>
      <c r="CK13" s="84"/>
      <c r="CL13" s="83"/>
    </row>
    <row r="14" spans="1:90" s="78" customFormat="1" ht="21" customHeight="1">
      <c r="A14" s="90" t="s">
        <v>57</v>
      </c>
      <c r="B14" s="102"/>
      <c r="C14" s="102"/>
      <c r="D14" s="102"/>
      <c r="E14" s="102"/>
      <c r="F14" s="102"/>
      <c r="G14" s="105"/>
      <c r="H14" s="102"/>
      <c r="I14" s="102"/>
      <c r="J14" s="102"/>
      <c r="K14" s="103"/>
      <c r="L14" s="105"/>
      <c r="M14" s="104"/>
      <c r="N14" s="102"/>
      <c r="O14" s="102"/>
      <c r="P14" s="103"/>
      <c r="Q14" s="442"/>
      <c r="R14" s="443"/>
      <c r="S14" s="444"/>
      <c r="T14" s="102"/>
      <c r="U14" s="99"/>
      <c r="V14" s="101"/>
      <c r="W14" s="99"/>
      <c r="X14" s="118"/>
      <c r="Y14" s="99"/>
      <c r="Z14" s="98"/>
      <c r="AA14" s="108"/>
      <c r="AB14" s="99"/>
      <c r="AC14" s="84"/>
      <c r="AD14" s="84"/>
      <c r="AE14" s="81"/>
      <c r="AF14" s="82"/>
      <c r="AG14" s="81"/>
      <c r="AH14" s="84"/>
      <c r="AI14" s="84"/>
      <c r="AJ14" s="86"/>
      <c r="AK14" s="451"/>
      <c r="AL14" s="452"/>
      <c r="AM14" s="453"/>
      <c r="AN14" s="113"/>
      <c r="AO14" s="86"/>
      <c r="AP14" s="102"/>
      <c r="AQ14" s="102"/>
      <c r="AR14" s="84"/>
      <c r="AS14" s="99"/>
      <c r="AT14" s="98"/>
      <c r="AU14" s="99"/>
      <c r="AV14" s="99"/>
      <c r="AW14" s="84"/>
      <c r="AX14" s="84"/>
      <c r="AY14" s="88"/>
      <c r="AZ14" s="85"/>
      <c r="BA14" s="107"/>
      <c r="BB14" s="84"/>
      <c r="BC14" s="83"/>
      <c r="BD14" s="82"/>
      <c r="BE14" s="106"/>
      <c r="BF14" s="81"/>
      <c r="BG14" s="81"/>
      <c r="BH14" s="83"/>
      <c r="BI14" s="99"/>
      <c r="BJ14" s="99"/>
      <c r="BK14" s="102"/>
      <c r="BL14" s="102"/>
      <c r="BM14" s="102"/>
      <c r="BN14" s="105"/>
      <c r="BO14" s="102"/>
      <c r="BP14" s="102"/>
      <c r="BQ14" s="102"/>
      <c r="BR14" s="102"/>
      <c r="BS14" s="105"/>
      <c r="BT14" s="104"/>
      <c r="BU14" s="102"/>
      <c r="BV14" s="102"/>
      <c r="BW14" s="102"/>
      <c r="BX14" s="105"/>
      <c r="BY14" s="102"/>
      <c r="BZ14" s="102"/>
      <c r="CA14" s="102"/>
      <c r="CB14" s="99"/>
      <c r="CC14" s="101"/>
      <c r="CD14" s="109"/>
      <c r="CE14" s="99"/>
      <c r="CF14" s="99"/>
      <c r="CG14" s="99"/>
      <c r="CH14" s="101"/>
      <c r="CI14" s="116"/>
      <c r="CJ14" s="84"/>
      <c r="CK14" s="84"/>
      <c r="CL14" s="83"/>
    </row>
    <row r="15" spans="1:90" s="78" customFormat="1" ht="21" customHeight="1">
      <c r="A15" s="90" t="s">
        <v>58</v>
      </c>
      <c r="B15" s="102"/>
      <c r="C15" s="102"/>
      <c r="D15" s="102"/>
      <c r="E15" s="102"/>
      <c r="F15" s="102"/>
      <c r="G15" s="105"/>
      <c r="H15" s="102"/>
      <c r="I15" s="102"/>
      <c r="J15" s="102"/>
      <c r="K15" s="103"/>
      <c r="L15" s="105"/>
      <c r="M15" s="104"/>
      <c r="N15" s="102"/>
      <c r="O15" s="102"/>
      <c r="P15" s="103"/>
      <c r="Q15" s="442"/>
      <c r="R15" s="443"/>
      <c r="S15" s="444"/>
      <c r="T15" s="102"/>
      <c r="U15" s="99"/>
      <c r="V15" s="101"/>
      <c r="W15" s="99"/>
      <c r="X15" s="118"/>
      <c r="Y15" s="99"/>
      <c r="Z15" s="98"/>
      <c r="AA15" s="108"/>
      <c r="AB15" s="99"/>
      <c r="AC15" s="84"/>
      <c r="AD15" s="84"/>
      <c r="AE15" s="81"/>
      <c r="AF15" s="82"/>
      <c r="AG15" s="81"/>
      <c r="AH15" s="84"/>
      <c r="AI15" s="84"/>
      <c r="AJ15" s="86"/>
      <c r="AK15" s="451"/>
      <c r="AL15" s="452"/>
      <c r="AM15" s="453"/>
      <c r="AN15" s="113"/>
      <c r="AO15" s="86"/>
      <c r="AP15" s="102"/>
      <c r="AQ15" s="102"/>
      <c r="AR15" s="84"/>
      <c r="AS15" s="99"/>
      <c r="AT15" s="98"/>
      <c r="AU15" s="99"/>
      <c r="AV15" s="99"/>
      <c r="AW15" s="84"/>
      <c r="AX15" s="84"/>
      <c r="AY15" s="88"/>
      <c r="AZ15" s="85"/>
      <c r="BA15" s="107"/>
      <c r="BB15" s="84"/>
      <c r="BC15" s="83"/>
      <c r="BD15" s="82"/>
      <c r="BE15" s="106"/>
      <c r="BF15" s="81"/>
      <c r="BG15" s="81"/>
      <c r="BH15" s="83"/>
      <c r="BI15" s="99"/>
      <c r="BJ15" s="99"/>
      <c r="BK15" s="102"/>
      <c r="BL15" s="102"/>
      <c r="BM15" s="102"/>
      <c r="BN15" s="105"/>
      <c r="BO15" s="102"/>
      <c r="BP15" s="102"/>
      <c r="BQ15" s="102"/>
      <c r="BR15" s="102"/>
      <c r="BS15" s="105"/>
      <c r="BT15" s="104"/>
      <c r="BU15" s="102"/>
      <c r="BV15" s="102"/>
      <c r="BW15" s="102"/>
      <c r="BX15" s="105"/>
      <c r="BY15" s="102"/>
      <c r="BZ15" s="102"/>
      <c r="CA15" s="102"/>
      <c r="CB15" s="99"/>
      <c r="CC15" s="101"/>
      <c r="CD15" s="109"/>
      <c r="CE15" s="99"/>
      <c r="CF15" s="99"/>
      <c r="CG15" s="99"/>
      <c r="CH15" s="101"/>
      <c r="CI15" s="116"/>
      <c r="CJ15" s="84"/>
      <c r="CK15" s="84"/>
      <c r="CL15" s="83"/>
    </row>
    <row r="16" spans="1:90" s="78" customFormat="1" ht="21" customHeight="1">
      <c r="A16" s="90" t="s">
        <v>59</v>
      </c>
      <c r="B16" s="102"/>
      <c r="C16" s="102"/>
      <c r="D16" s="102"/>
      <c r="E16" s="102"/>
      <c r="F16" s="102"/>
      <c r="G16" s="105"/>
      <c r="H16" s="102"/>
      <c r="I16" s="102"/>
      <c r="J16" s="102"/>
      <c r="K16" s="103"/>
      <c r="L16" s="105"/>
      <c r="M16" s="104"/>
      <c r="N16" s="102"/>
      <c r="O16" s="102"/>
      <c r="P16" s="103"/>
      <c r="Q16" s="442"/>
      <c r="R16" s="443"/>
      <c r="S16" s="444"/>
      <c r="T16" s="102"/>
      <c r="U16" s="99"/>
      <c r="V16" s="101"/>
      <c r="W16" s="99"/>
      <c r="X16" s="99"/>
      <c r="Y16" s="99"/>
      <c r="Z16" s="98"/>
      <c r="AA16" s="108"/>
      <c r="AB16" s="99"/>
      <c r="AC16" s="84"/>
      <c r="AD16" s="84"/>
      <c r="AE16" s="81"/>
      <c r="AF16" s="82"/>
      <c r="AG16" s="81"/>
      <c r="AH16" s="84"/>
      <c r="AI16" s="84"/>
      <c r="AJ16" s="86"/>
      <c r="AK16" s="451"/>
      <c r="AL16" s="452"/>
      <c r="AM16" s="453"/>
      <c r="AN16" s="113"/>
      <c r="AO16" s="86"/>
      <c r="AP16" s="102"/>
      <c r="AQ16" s="102"/>
      <c r="AR16" s="84"/>
      <c r="AS16" s="99"/>
      <c r="AT16" s="98"/>
      <c r="AU16" s="99"/>
      <c r="AV16" s="99"/>
      <c r="AW16" s="84"/>
      <c r="AX16" s="84"/>
      <c r="AY16" s="88"/>
      <c r="AZ16" s="85"/>
      <c r="BA16" s="107"/>
      <c r="BB16" s="84"/>
      <c r="BC16" s="83"/>
      <c r="BD16" s="82"/>
      <c r="BE16" s="106"/>
      <c r="BF16" s="81"/>
      <c r="BG16" s="81"/>
      <c r="BH16" s="83"/>
      <c r="BI16" s="99"/>
      <c r="BJ16" s="99"/>
      <c r="BK16" s="102"/>
      <c r="BL16" s="102"/>
      <c r="BM16" s="102"/>
      <c r="BN16" s="105"/>
      <c r="BO16" s="102"/>
      <c r="BP16" s="102"/>
      <c r="BQ16" s="102"/>
      <c r="BR16" s="102"/>
      <c r="BS16" s="105"/>
      <c r="BT16" s="104"/>
      <c r="BU16" s="102"/>
      <c r="BV16" s="102"/>
      <c r="BW16" s="102"/>
      <c r="BX16" s="105"/>
      <c r="BY16" s="102"/>
      <c r="BZ16" s="102"/>
      <c r="CA16" s="102"/>
      <c r="CB16" s="99"/>
      <c r="CC16" s="101"/>
      <c r="CD16" s="109"/>
      <c r="CE16" s="99"/>
      <c r="CF16" s="99"/>
      <c r="CG16" s="99"/>
      <c r="CH16" s="101"/>
      <c r="CI16" s="116"/>
      <c r="CJ16" s="84"/>
      <c r="CK16" s="84"/>
      <c r="CL16" s="83"/>
    </row>
    <row r="17" spans="1:90" s="78" customFormat="1" ht="21" customHeight="1">
      <c r="A17" s="90" t="s">
        <v>60</v>
      </c>
      <c r="B17" s="102"/>
      <c r="C17" s="102"/>
      <c r="D17" s="102"/>
      <c r="E17" s="102"/>
      <c r="F17" s="102"/>
      <c r="G17" s="105"/>
      <c r="H17" s="102"/>
      <c r="I17" s="102"/>
      <c r="J17" s="102"/>
      <c r="K17" s="103"/>
      <c r="L17" s="105"/>
      <c r="M17" s="104"/>
      <c r="N17" s="102"/>
      <c r="O17" s="102"/>
      <c r="P17" s="103"/>
      <c r="Q17" s="442"/>
      <c r="R17" s="443"/>
      <c r="S17" s="444"/>
      <c r="T17" s="102"/>
      <c r="U17" s="99"/>
      <c r="V17" s="101"/>
      <c r="W17" s="99"/>
      <c r="X17" s="99"/>
      <c r="Y17" s="99"/>
      <c r="Z17" s="98"/>
      <c r="AA17" s="108"/>
      <c r="AB17" s="99"/>
      <c r="AC17" s="84"/>
      <c r="AD17" s="84"/>
      <c r="AE17" s="81"/>
      <c r="AF17" s="82"/>
      <c r="AG17" s="81"/>
      <c r="AH17" s="84"/>
      <c r="AI17" s="84"/>
      <c r="AJ17" s="86"/>
      <c r="AK17" s="451"/>
      <c r="AL17" s="452"/>
      <c r="AM17" s="453"/>
      <c r="AN17" s="113"/>
      <c r="AO17" s="84"/>
      <c r="AP17" s="85"/>
      <c r="AQ17" s="84"/>
      <c r="AR17" s="84"/>
      <c r="AS17" s="99"/>
      <c r="AT17" s="98"/>
      <c r="AU17" s="99"/>
      <c r="AV17" s="99"/>
      <c r="AW17" s="84"/>
      <c r="AX17" s="84"/>
      <c r="AY17" s="88"/>
      <c r="AZ17" s="85"/>
      <c r="BA17" s="107"/>
      <c r="BB17" s="84"/>
      <c r="BC17" s="83"/>
      <c r="BD17" s="82"/>
      <c r="BE17" s="106"/>
      <c r="BF17" s="81"/>
      <c r="BG17" s="81"/>
      <c r="BH17" s="83"/>
      <c r="BI17" s="99"/>
      <c r="BJ17" s="99"/>
      <c r="BK17" s="102"/>
      <c r="BL17" s="102"/>
      <c r="BM17" s="102"/>
      <c r="BN17" s="105"/>
      <c r="BO17" s="102"/>
      <c r="BP17" s="102"/>
      <c r="BQ17" s="102"/>
      <c r="BR17" s="102"/>
      <c r="BS17" s="105"/>
      <c r="BT17" s="104"/>
      <c r="BU17" s="102"/>
      <c r="BV17" s="102"/>
      <c r="BW17" s="102"/>
      <c r="BX17" s="105"/>
      <c r="BY17" s="102"/>
      <c r="BZ17" s="102"/>
      <c r="CA17" s="102"/>
      <c r="CB17" s="99"/>
      <c r="CC17" s="101"/>
      <c r="CD17" s="109"/>
      <c r="CE17" s="99"/>
      <c r="CF17" s="99"/>
      <c r="CG17" s="99"/>
      <c r="CH17" s="101"/>
      <c r="CI17" s="116"/>
      <c r="CJ17" s="84"/>
      <c r="CK17" s="84"/>
      <c r="CL17" s="83"/>
    </row>
    <row r="18" spans="1:90" s="78" customFormat="1" ht="21" customHeight="1">
      <c r="A18" s="90" t="s">
        <v>61</v>
      </c>
      <c r="B18" s="102"/>
      <c r="C18" s="102"/>
      <c r="D18" s="102"/>
      <c r="E18" s="102"/>
      <c r="F18" s="102"/>
      <c r="G18" s="105"/>
      <c r="H18" s="102"/>
      <c r="I18" s="102"/>
      <c r="J18" s="102"/>
      <c r="K18" s="103"/>
      <c r="L18" s="105"/>
      <c r="M18" s="104"/>
      <c r="N18" s="102"/>
      <c r="O18" s="102"/>
      <c r="P18" s="103"/>
      <c r="Q18" s="442"/>
      <c r="R18" s="443"/>
      <c r="S18" s="444"/>
      <c r="T18" s="102"/>
      <c r="U18" s="99"/>
      <c r="V18" s="101"/>
      <c r="W18" s="99"/>
      <c r="X18" s="99"/>
      <c r="Y18" s="99"/>
      <c r="Z18" s="98"/>
      <c r="AA18" s="108"/>
      <c r="AB18" s="99"/>
      <c r="AC18" s="84"/>
      <c r="AD18" s="84"/>
      <c r="AE18" s="81"/>
      <c r="AF18" s="82"/>
      <c r="AG18" s="81"/>
      <c r="AH18" s="84"/>
      <c r="AI18" s="84"/>
      <c r="AJ18" s="86"/>
      <c r="AK18" s="451"/>
      <c r="AL18" s="452"/>
      <c r="AM18" s="453"/>
      <c r="AN18" s="113"/>
      <c r="AO18" s="84"/>
      <c r="AP18" s="85"/>
      <c r="AQ18" s="84"/>
      <c r="AR18" s="84"/>
      <c r="AS18" s="99"/>
      <c r="AT18" s="98"/>
      <c r="AU18" s="99"/>
      <c r="AV18" s="99"/>
      <c r="AW18" s="84"/>
      <c r="AX18" s="84"/>
      <c r="AY18" s="88"/>
      <c r="AZ18" s="85"/>
      <c r="BA18" s="107"/>
      <c r="BB18" s="84"/>
      <c r="BC18" s="83"/>
      <c r="BD18" s="82"/>
      <c r="BE18" s="106"/>
      <c r="BF18" s="81"/>
      <c r="BG18" s="81"/>
      <c r="BH18" s="83"/>
      <c r="BI18" s="99"/>
      <c r="BJ18" s="99"/>
      <c r="BK18" s="102"/>
      <c r="BL18" s="102"/>
      <c r="BM18" s="102"/>
      <c r="BN18" s="105"/>
      <c r="BO18" s="102"/>
      <c r="BP18" s="102"/>
      <c r="BQ18" s="102"/>
      <c r="BR18" s="102"/>
      <c r="BS18" s="105"/>
      <c r="BT18" s="104"/>
      <c r="BU18" s="102"/>
      <c r="BV18" s="102"/>
      <c r="BW18" s="102"/>
      <c r="BX18" s="105"/>
      <c r="BY18" s="102"/>
      <c r="BZ18" s="102"/>
      <c r="CA18" s="102"/>
      <c r="CB18" s="99"/>
      <c r="CC18" s="101"/>
      <c r="CD18" s="109"/>
      <c r="CE18" s="99"/>
      <c r="CF18" s="99"/>
      <c r="CG18" s="99"/>
      <c r="CH18" s="101"/>
      <c r="CI18" s="116"/>
      <c r="CJ18" s="84"/>
      <c r="CK18" s="84"/>
      <c r="CL18" s="83"/>
    </row>
    <row r="19" spans="1:90" s="78" customFormat="1" ht="21" customHeight="1">
      <c r="A19" s="90" t="s">
        <v>62</v>
      </c>
      <c r="B19" s="102"/>
      <c r="C19" s="102"/>
      <c r="D19" s="102"/>
      <c r="E19" s="102"/>
      <c r="F19" s="102"/>
      <c r="G19" s="105"/>
      <c r="H19" s="102"/>
      <c r="I19" s="102"/>
      <c r="J19" s="102"/>
      <c r="K19" s="103"/>
      <c r="L19" s="105"/>
      <c r="M19" s="104"/>
      <c r="N19" s="102"/>
      <c r="O19" s="102"/>
      <c r="P19" s="103"/>
      <c r="Q19" s="442"/>
      <c r="R19" s="443"/>
      <c r="S19" s="444"/>
      <c r="T19" s="102"/>
      <c r="U19" s="99"/>
      <c r="V19" s="101"/>
      <c r="W19" s="99"/>
      <c r="X19" s="99"/>
      <c r="Y19" s="99"/>
      <c r="Z19" s="98"/>
      <c r="AA19" s="108"/>
      <c r="AB19" s="99"/>
      <c r="AC19" s="84"/>
      <c r="AD19" s="84"/>
      <c r="AE19" s="81"/>
      <c r="AF19" s="82"/>
      <c r="AG19" s="81"/>
      <c r="AH19" s="84"/>
      <c r="AI19" s="84"/>
      <c r="AJ19" s="86"/>
      <c r="AK19" s="451"/>
      <c r="AL19" s="452"/>
      <c r="AM19" s="453"/>
      <c r="AN19" s="113"/>
      <c r="AO19" s="84"/>
      <c r="AP19" s="85"/>
      <c r="AQ19" s="84"/>
      <c r="AR19" s="84"/>
      <c r="AS19" s="99"/>
      <c r="AT19" s="98"/>
      <c r="AU19" s="99"/>
      <c r="AV19" s="99"/>
      <c r="AW19" s="84"/>
      <c r="AX19" s="84"/>
      <c r="AY19" s="88"/>
      <c r="AZ19" s="85"/>
      <c r="BA19" s="107"/>
      <c r="BB19" s="84"/>
      <c r="BC19" s="83"/>
      <c r="BD19" s="82"/>
      <c r="BE19" s="106"/>
      <c r="BF19" s="81"/>
      <c r="BG19" s="81"/>
      <c r="BH19" s="83"/>
      <c r="BI19" s="99"/>
      <c r="BJ19" s="99"/>
      <c r="BK19" s="102"/>
      <c r="BL19" s="102"/>
      <c r="BM19" s="102"/>
      <c r="BN19" s="105"/>
      <c r="BO19" s="102"/>
      <c r="BP19" s="102"/>
      <c r="BQ19" s="102"/>
      <c r="BR19" s="103"/>
      <c r="BS19" s="105"/>
      <c r="BT19" s="104"/>
      <c r="BU19" s="102"/>
      <c r="BV19" s="102"/>
      <c r="BW19" s="103"/>
      <c r="BX19" s="102"/>
      <c r="BY19" s="102"/>
      <c r="BZ19" s="102"/>
      <c r="CA19" s="102"/>
      <c r="CB19" s="99"/>
      <c r="CC19" s="101"/>
      <c r="CD19" s="109"/>
      <c r="CE19" s="99"/>
      <c r="CF19" s="99"/>
      <c r="CG19" s="98"/>
      <c r="CH19" s="99"/>
      <c r="CI19" s="99"/>
      <c r="CJ19" s="84"/>
      <c r="CK19" s="84"/>
      <c r="CL19" s="83"/>
    </row>
    <row r="20" spans="1:90" s="78" customFormat="1" ht="21" customHeight="1">
      <c r="A20" s="90" t="s">
        <v>63</v>
      </c>
      <c r="B20" s="102"/>
      <c r="C20" s="102"/>
      <c r="D20" s="102"/>
      <c r="E20" s="102"/>
      <c r="F20" s="102"/>
      <c r="G20" s="105"/>
      <c r="H20" s="102"/>
      <c r="I20" s="102"/>
      <c r="J20" s="102"/>
      <c r="K20" s="103"/>
      <c r="L20" s="105"/>
      <c r="M20" s="104"/>
      <c r="N20" s="102"/>
      <c r="O20" s="102"/>
      <c r="P20" s="103"/>
      <c r="Q20" s="442"/>
      <c r="R20" s="443"/>
      <c r="S20" s="444"/>
      <c r="T20" s="102"/>
      <c r="U20" s="99"/>
      <c r="V20" s="101"/>
      <c r="W20" s="99"/>
      <c r="X20" s="99"/>
      <c r="Y20" s="99"/>
      <c r="Z20" s="98"/>
      <c r="AA20" s="108"/>
      <c r="AB20" s="99"/>
      <c r="AC20" s="84"/>
      <c r="AD20" s="84"/>
      <c r="AE20" s="81"/>
      <c r="AF20" s="82"/>
      <c r="AG20" s="81"/>
      <c r="AH20" s="84"/>
      <c r="AI20" s="84"/>
      <c r="AJ20" s="86"/>
      <c r="AK20" s="451"/>
      <c r="AL20" s="452"/>
      <c r="AM20" s="453"/>
      <c r="AN20" s="113"/>
      <c r="AO20" s="84"/>
      <c r="AP20" s="85"/>
      <c r="AQ20" s="84"/>
      <c r="AR20" s="84"/>
      <c r="AS20" s="99"/>
      <c r="AT20" s="98"/>
      <c r="AU20" s="99"/>
      <c r="AV20" s="99"/>
      <c r="AW20" s="84"/>
      <c r="AX20" s="84"/>
      <c r="AY20" s="88"/>
      <c r="AZ20" s="85"/>
      <c r="BA20" s="107"/>
      <c r="BB20" s="84"/>
      <c r="BC20" s="83"/>
      <c r="BD20" s="82"/>
      <c r="BE20" s="106"/>
      <c r="BF20" s="81"/>
      <c r="BG20" s="81"/>
      <c r="BH20" s="83"/>
      <c r="BI20" s="99"/>
      <c r="BJ20" s="99"/>
      <c r="BK20" s="102"/>
      <c r="BL20" s="102"/>
      <c r="BM20" s="102"/>
      <c r="BN20" s="105"/>
      <c r="BO20" s="102"/>
      <c r="BP20" s="102"/>
      <c r="BQ20" s="102"/>
      <c r="BR20" s="103"/>
      <c r="BS20" s="105"/>
      <c r="BT20" s="104"/>
      <c r="BU20" s="102"/>
      <c r="BV20" s="102"/>
      <c r="BW20" s="103"/>
      <c r="BX20" s="102"/>
      <c r="BY20" s="102"/>
      <c r="BZ20" s="102"/>
      <c r="CA20" s="102"/>
      <c r="CB20" s="99"/>
      <c r="CC20" s="101"/>
      <c r="CD20" s="109"/>
      <c r="CE20" s="99"/>
      <c r="CF20" s="99"/>
      <c r="CG20" s="98"/>
      <c r="CH20" s="99"/>
      <c r="CI20" s="99"/>
      <c r="CJ20" s="84"/>
      <c r="CK20" s="84"/>
      <c r="CL20" s="83"/>
    </row>
    <row r="21" spans="1:90" s="78" customFormat="1" ht="21" customHeight="1">
      <c r="A21" s="90" t="s">
        <v>64</v>
      </c>
      <c r="B21" s="102"/>
      <c r="C21" s="102"/>
      <c r="D21" s="102"/>
      <c r="E21" s="102"/>
      <c r="F21" s="102"/>
      <c r="G21" s="105"/>
      <c r="H21" s="102"/>
      <c r="I21" s="102"/>
      <c r="J21" s="102"/>
      <c r="K21" s="103"/>
      <c r="L21" s="105"/>
      <c r="M21" s="104"/>
      <c r="N21" s="102"/>
      <c r="O21" s="102"/>
      <c r="P21" s="103"/>
      <c r="Q21" s="442"/>
      <c r="R21" s="443"/>
      <c r="S21" s="444"/>
      <c r="T21" s="102"/>
      <c r="U21" s="99"/>
      <c r="V21" s="101"/>
      <c r="W21" s="99"/>
      <c r="X21" s="99"/>
      <c r="Y21" s="99"/>
      <c r="Z21" s="98"/>
      <c r="AA21" s="108"/>
      <c r="AB21" s="99"/>
      <c r="AC21" s="84"/>
      <c r="AD21" s="84"/>
      <c r="AE21" s="81"/>
      <c r="AF21" s="82"/>
      <c r="AG21" s="81"/>
      <c r="AH21" s="84"/>
      <c r="AI21" s="84"/>
      <c r="AJ21" s="86"/>
      <c r="AK21" s="451"/>
      <c r="AL21" s="452"/>
      <c r="AM21" s="453"/>
      <c r="AN21" s="113"/>
      <c r="AO21" s="84"/>
      <c r="AP21" s="85"/>
      <c r="AQ21" s="84"/>
      <c r="AR21" s="84"/>
      <c r="AS21" s="99"/>
      <c r="AT21" s="98"/>
      <c r="AU21" s="99"/>
      <c r="AV21" s="99"/>
      <c r="AW21" s="84"/>
      <c r="AX21" s="84"/>
      <c r="AY21" s="88"/>
      <c r="AZ21" s="85"/>
      <c r="BA21" s="107"/>
      <c r="BB21" s="84"/>
      <c r="BC21" s="83"/>
      <c r="BD21" s="82"/>
      <c r="BE21" s="106"/>
      <c r="BF21" s="81"/>
      <c r="BG21" s="81"/>
      <c r="BH21" s="83"/>
      <c r="BI21" s="99"/>
      <c r="BJ21" s="99"/>
      <c r="BK21" s="102"/>
      <c r="BL21" s="102"/>
      <c r="BM21" s="102"/>
      <c r="BN21" s="105"/>
      <c r="BO21" s="102"/>
      <c r="BP21" s="102"/>
      <c r="BQ21" s="102"/>
      <c r="BR21" s="103"/>
      <c r="BS21" s="105"/>
      <c r="BT21" s="104"/>
      <c r="BU21" s="102"/>
      <c r="BV21" s="102"/>
      <c r="BW21" s="103"/>
      <c r="BX21" s="102"/>
      <c r="BY21" s="102"/>
      <c r="BZ21" s="102"/>
      <c r="CA21" s="102"/>
      <c r="CB21" s="99"/>
      <c r="CC21" s="101"/>
      <c r="CD21" s="109"/>
      <c r="CE21" s="99"/>
      <c r="CF21" s="99"/>
      <c r="CG21" s="98"/>
      <c r="CH21" s="99"/>
      <c r="CI21" s="99"/>
      <c r="CJ21" s="84"/>
      <c r="CK21" s="84"/>
      <c r="CL21" s="83"/>
    </row>
    <row r="22" spans="1:90" s="78" customFormat="1" ht="21" customHeight="1">
      <c r="A22" s="90" t="s">
        <v>65</v>
      </c>
      <c r="B22" s="102"/>
      <c r="C22" s="102"/>
      <c r="D22" s="102"/>
      <c r="E22" s="102"/>
      <c r="F22" s="102"/>
      <c r="G22" s="105"/>
      <c r="H22" s="102"/>
      <c r="I22" s="102"/>
      <c r="J22" s="102"/>
      <c r="K22" s="103"/>
      <c r="L22" s="105"/>
      <c r="M22" s="104"/>
      <c r="N22" s="102"/>
      <c r="O22" s="102"/>
      <c r="P22" s="103"/>
      <c r="Q22" s="442"/>
      <c r="R22" s="443"/>
      <c r="S22" s="444"/>
      <c r="T22" s="102"/>
      <c r="U22" s="99"/>
      <c r="V22" s="101"/>
      <c r="W22" s="117"/>
      <c r="X22" s="117"/>
      <c r="Y22" s="99"/>
      <c r="Z22" s="98"/>
      <c r="AA22" s="108"/>
      <c r="AB22" s="99"/>
      <c r="AC22" s="84"/>
      <c r="AD22" s="84"/>
      <c r="AE22" s="81"/>
      <c r="AF22" s="82"/>
      <c r="AG22" s="81"/>
      <c r="AH22" s="84"/>
      <c r="AI22" s="84"/>
      <c r="AJ22" s="86"/>
      <c r="AK22" s="451"/>
      <c r="AL22" s="452"/>
      <c r="AM22" s="453"/>
      <c r="AN22" s="113"/>
      <c r="AO22" s="84"/>
      <c r="AP22" s="85"/>
      <c r="AQ22" s="84"/>
      <c r="AR22" s="84"/>
      <c r="AS22" s="99"/>
      <c r="AT22" s="98"/>
      <c r="AU22" s="99"/>
      <c r="AV22" s="99"/>
      <c r="AW22" s="84"/>
      <c r="AX22" s="84"/>
      <c r="AY22" s="88"/>
      <c r="AZ22" s="85"/>
      <c r="BA22" s="107"/>
      <c r="BB22" s="84"/>
      <c r="BC22" s="83"/>
      <c r="BD22" s="82"/>
      <c r="BE22" s="106"/>
      <c r="BF22" s="81"/>
      <c r="BG22" s="81"/>
      <c r="BH22" s="83"/>
      <c r="BI22" s="99"/>
      <c r="BJ22" s="99"/>
      <c r="BK22" s="102"/>
      <c r="BL22" s="102"/>
      <c r="BM22" s="102"/>
      <c r="BN22" s="105"/>
      <c r="BO22" s="102"/>
      <c r="BP22" s="102"/>
      <c r="BQ22" s="102"/>
      <c r="BR22" s="103"/>
      <c r="BS22" s="105"/>
      <c r="BT22" s="104"/>
      <c r="BU22" s="102"/>
      <c r="BV22" s="102"/>
      <c r="BW22" s="103"/>
      <c r="BX22" s="102"/>
      <c r="BY22" s="102"/>
      <c r="BZ22" s="102"/>
      <c r="CA22" s="102"/>
      <c r="CB22" s="99"/>
      <c r="CC22" s="101"/>
      <c r="CD22" s="109"/>
      <c r="CE22" s="99"/>
      <c r="CF22" s="99"/>
      <c r="CG22" s="98"/>
      <c r="CH22" s="99"/>
      <c r="CI22" s="99"/>
      <c r="CJ22" s="84"/>
      <c r="CK22" s="84"/>
      <c r="CL22" s="83"/>
    </row>
    <row r="23" spans="1:90" s="78" customFormat="1" ht="21" customHeight="1">
      <c r="A23" s="90" t="s">
        <v>71</v>
      </c>
      <c r="B23" s="102"/>
      <c r="C23" s="102"/>
      <c r="D23" s="102"/>
      <c r="E23" s="102"/>
      <c r="F23" s="102"/>
      <c r="G23" s="105"/>
      <c r="H23" s="102"/>
      <c r="I23" s="102"/>
      <c r="J23" s="102"/>
      <c r="K23" s="103"/>
      <c r="L23" s="105"/>
      <c r="M23" s="104"/>
      <c r="N23" s="102"/>
      <c r="O23" s="102"/>
      <c r="P23" s="103"/>
      <c r="Q23" s="442"/>
      <c r="R23" s="443"/>
      <c r="S23" s="444"/>
      <c r="T23" s="102"/>
      <c r="U23" s="99"/>
      <c r="V23" s="114"/>
      <c r="W23" s="100"/>
      <c r="X23" s="81"/>
      <c r="Y23" s="116"/>
      <c r="Z23" s="98"/>
      <c r="AA23" s="108"/>
      <c r="AB23" s="99"/>
      <c r="AC23" s="84"/>
      <c r="AD23" s="84"/>
      <c r="AE23" s="81"/>
      <c r="AF23" s="82"/>
      <c r="AG23" s="81"/>
      <c r="AH23" s="84"/>
      <c r="AI23" s="84"/>
      <c r="AJ23" s="86"/>
      <c r="AK23" s="451"/>
      <c r="AL23" s="452"/>
      <c r="AM23" s="453"/>
      <c r="AN23" s="113"/>
      <c r="AO23" s="84"/>
      <c r="AP23" s="85"/>
      <c r="AQ23" s="84"/>
      <c r="AR23" s="84"/>
      <c r="AS23" s="99"/>
      <c r="AT23" s="98"/>
      <c r="AU23" s="99"/>
      <c r="AV23" s="99"/>
      <c r="AW23" s="84"/>
      <c r="AX23" s="84"/>
      <c r="AY23" s="88"/>
      <c r="AZ23" s="85"/>
      <c r="BA23" s="107"/>
      <c r="BB23" s="84"/>
      <c r="BC23" s="83"/>
      <c r="BD23" s="82"/>
      <c r="BE23" s="106"/>
      <c r="BF23" s="81"/>
      <c r="BG23" s="81"/>
      <c r="BH23" s="83"/>
      <c r="BI23" s="99"/>
      <c r="BJ23" s="99"/>
      <c r="BK23" s="102"/>
      <c r="BL23" s="102"/>
      <c r="BM23" s="102"/>
      <c r="BN23" s="105"/>
      <c r="BO23" s="102"/>
      <c r="BP23" s="102"/>
      <c r="BQ23" s="102"/>
      <c r="BR23" s="103"/>
      <c r="BS23" s="105"/>
      <c r="BT23" s="104"/>
      <c r="BU23" s="102"/>
      <c r="BV23" s="102"/>
      <c r="BW23" s="103"/>
      <c r="BX23" s="102"/>
      <c r="BY23" s="102"/>
      <c r="BZ23" s="102"/>
      <c r="CA23" s="102"/>
      <c r="CB23" s="99"/>
      <c r="CC23" s="101"/>
      <c r="CD23" s="109"/>
      <c r="CE23" s="99"/>
      <c r="CF23" s="99"/>
      <c r="CG23" s="98"/>
      <c r="CH23" s="99"/>
      <c r="CI23" s="99"/>
      <c r="CJ23" s="84"/>
      <c r="CK23" s="84"/>
      <c r="CL23" s="83"/>
    </row>
    <row r="24" spans="1:90" s="78" customFormat="1" ht="21" customHeight="1">
      <c r="A24" s="90" t="s">
        <v>66</v>
      </c>
      <c r="B24" s="102"/>
      <c r="C24" s="102"/>
      <c r="D24" s="102"/>
      <c r="E24" s="102"/>
      <c r="F24" s="102"/>
      <c r="G24" s="105"/>
      <c r="H24" s="102"/>
      <c r="I24" s="102"/>
      <c r="J24" s="102"/>
      <c r="K24" s="103"/>
      <c r="L24" s="105"/>
      <c r="M24" s="104"/>
      <c r="N24" s="102"/>
      <c r="O24" s="102"/>
      <c r="P24" s="103"/>
      <c r="Q24" s="442"/>
      <c r="R24" s="443"/>
      <c r="S24" s="444"/>
      <c r="T24" s="102"/>
      <c r="U24" s="99"/>
      <c r="V24" s="114"/>
      <c r="W24" s="100"/>
      <c r="X24" s="115"/>
      <c r="Y24" s="99"/>
      <c r="Z24" s="98"/>
      <c r="AA24" s="108"/>
      <c r="AB24" s="99"/>
      <c r="AC24" s="84"/>
      <c r="AD24" s="84"/>
      <c r="AE24" s="81"/>
      <c r="AF24" s="82"/>
      <c r="AG24" s="81"/>
      <c r="AH24" s="84"/>
      <c r="AI24" s="84"/>
      <c r="AJ24" s="86"/>
      <c r="AK24" s="451"/>
      <c r="AL24" s="452"/>
      <c r="AM24" s="453"/>
      <c r="AN24" s="113"/>
      <c r="AO24" s="84"/>
      <c r="AP24" s="85"/>
      <c r="AQ24" s="84"/>
      <c r="AR24" s="84"/>
      <c r="AS24" s="99"/>
      <c r="AT24" s="98"/>
      <c r="AU24" s="99"/>
      <c r="AV24" s="99"/>
      <c r="AW24" s="84"/>
      <c r="AX24" s="84"/>
      <c r="AY24" s="88"/>
      <c r="AZ24" s="85"/>
      <c r="BA24" s="107"/>
      <c r="BB24" s="84"/>
      <c r="BC24" s="83"/>
      <c r="BD24" s="82"/>
      <c r="BE24" s="106"/>
      <c r="BF24" s="81"/>
      <c r="BG24" s="81"/>
      <c r="BH24" s="83"/>
      <c r="BI24" s="99"/>
      <c r="BJ24" s="99"/>
      <c r="BK24" s="102"/>
      <c r="BL24" s="102"/>
      <c r="BM24" s="102"/>
      <c r="BN24" s="105"/>
      <c r="BO24" s="102"/>
      <c r="BP24" s="102"/>
      <c r="BQ24" s="102"/>
      <c r="BR24" s="103"/>
      <c r="BS24" s="105"/>
      <c r="BT24" s="104"/>
      <c r="BU24" s="102"/>
      <c r="BV24" s="102"/>
      <c r="BW24" s="103"/>
      <c r="BX24" s="102"/>
      <c r="BY24" s="102"/>
      <c r="BZ24" s="102"/>
      <c r="CA24" s="102"/>
      <c r="CB24" s="99"/>
      <c r="CC24" s="101"/>
      <c r="CD24" s="100"/>
      <c r="CE24" s="81"/>
      <c r="CF24" s="99"/>
      <c r="CG24" s="98"/>
      <c r="CH24" s="99"/>
      <c r="CI24" s="99"/>
      <c r="CJ24" s="84"/>
      <c r="CK24" s="84"/>
      <c r="CL24" s="83"/>
    </row>
    <row r="25" spans="1:90" s="78" customFormat="1" ht="21" customHeight="1">
      <c r="A25" s="90" t="s">
        <v>67</v>
      </c>
      <c r="B25" s="102"/>
      <c r="C25" s="102"/>
      <c r="D25" s="102"/>
      <c r="E25" s="102"/>
      <c r="F25" s="102"/>
      <c r="G25" s="105"/>
      <c r="H25" s="102"/>
      <c r="I25" s="102"/>
      <c r="J25" s="102"/>
      <c r="K25" s="103"/>
      <c r="L25" s="105"/>
      <c r="M25" s="104"/>
      <c r="N25" s="102"/>
      <c r="O25" s="102"/>
      <c r="P25" s="103"/>
      <c r="Q25" s="442"/>
      <c r="R25" s="443"/>
      <c r="S25" s="444"/>
      <c r="T25" s="102"/>
      <c r="U25" s="99"/>
      <c r="V25" s="114"/>
      <c r="W25" s="100"/>
      <c r="X25" s="99"/>
      <c r="Y25" s="99"/>
      <c r="Z25" s="98"/>
      <c r="AA25" s="108"/>
      <c r="AB25" s="99"/>
      <c r="AC25" s="84"/>
      <c r="AD25" s="84"/>
      <c r="AE25" s="81"/>
      <c r="AF25" s="82"/>
      <c r="AG25" s="81"/>
      <c r="AH25" s="84"/>
      <c r="AI25" s="84"/>
      <c r="AJ25" s="86"/>
      <c r="AK25" s="451"/>
      <c r="AL25" s="452"/>
      <c r="AM25" s="453"/>
      <c r="AN25" s="113"/>
      <c r="AO25" s="84"/>
      <c r="AP25" s="85"/>
      <c r="AQ25" s="84"/>
      <c r="AR25" s="84"/>
      <c r="AS25" s="99"/>
      <c r="AT25" s="98"/>
      <c r="AU25" s="99"/>
      <c r="AV25" s="99"/>
      <c r="AW25" s="84"/>
      <c r="AX25" s="84"/>
      <c r="AY25" s="88"/>
      <c r="AZ25" s="85"/>
      <c r="BA25" s="107"/>
      <c r="BB25" s="84"/>
      <c r="BC25" s="83"/>
      <c r="BD25" s="82"/>
      <c r="BE25" s="106"/>
      <c r="BF25" s="81"/>
      <c r="BG25" s="81"/>
      <c r="BH25" s="83"/>
      <c r="BI25" s="99"/>
      <c r="BJ25" s="99"/>
      <c r="BK25" s="102"/>
      <c r="BL25" s="102"/>
      <c r="BM25" s="102"/>
      <c r="BN25" s="105"/>
      <c r="BO25" s="102"/>
      <c r="BP25" s="102"/>
      <c r="BQ25" s="102"/>
      <c r="BR25" s="103"/>
      <c r="BS25" s="105"/>
      <c r="BT25" s="104"/>
      <c r="BU25" s="102"/>
      <c r="BV25" s="102"/>
      <c r="BW25" s="103"/>
      <c r="BX25" s="102"/>
      <c r="BY25" s="102"/>
      <c r="BZ25" s="102"/>
      <c r="CA25" s="102"/>
      <c r="CB25" s="99"/>
      <c r="CC25" s="101"/>
      <c r="CD25" s="100"/>
      <c r="CE25" s="81"/>
      <c r="CF25" s="99"/>
      <c r="CG25" s="98"/>
      <c r="CH25" s="99"/>
      <c r="CI25" s="99"/>
      <c r="CJ25" s="84"/>
      <c r="CK25" s="84"/>
      <c r="CL25" s="83"/>
    </row>
    <row r="26" spans="1:90" s="78" customFormat="1" ht="21" customHeight="1" thickBot="1">
      <c r="A26" s="90" t="s">
        <v>68</v>
      </c>
      <c r="B26" s="102"/>
      <c r="C26" s="102"/>
      <c r="D26" s="102"/>
      <c r="E26" s="102"/>
      <c r="F26" s="102"/>
      <c r="G26" s="105"/>
      <c r="H26" s="102"/>
      <c r="I26" s="102"/>
      <c r="J26" s="102"/>
      <c r="K26" s="103"/>
      <c r="L26" s="105"/>
      <c r="M26" s="104"/>
      <c r="N26" s="102"/>
      <c r="O26" s="102"/>
      <c r="P26" s="103"/>
      <c r="Q26" s="445"/>
      <c r="R26" s="446"/>
      <c r="S26" s="447"/>
      <c r="T26" s="102"/>
      <c r="U26" s="99"/>
      <c r="V26" s="112"/>
      <c r="W26" s="111"/>
      <c r="X26" s="99"/>
      <c r="Y26" s="99"/>
      <c r="Z26" s="98"/>
      <c r="AA26" s="108"/>
      <c r="AB26" s="99"/>
      <c r="AC26" s="84"/>
      <c r="AD26" s="84"/>
      <c r="AE26" s="81"/>
      <c r="AF26" s="82"/>
      <c r="AG26" s="81"/>
      <c r="AH26" s="84"/>
      <c r="AI26" s="84"/>
      <c r="AJ26" s="86"/>
      <c r="AK26" s="454"/>
      <c r="AL26" s="455"/>
      <c r="AM26" s="456"/>
      <c r="AN26" s="110"/>
      <c r="AO26" s="84"/>
      <c r="AP26" s="85"/>
      <c r="AQ26" s="84"/>
      <c r="AR26" s="84"/>
      <c r="AS26" s="99"/>
      <c r="AT26" s="98"/>
      <c r="AU26" s="99"/>
      <c r="AV26" s="99"/>
      <c r="AW26" s="84"/>
      <c r="AX26" s="84"/>
      <c r="AY26" s="88"/>
      <c r="AZ26" s="85"/>
      <c r="BA26" s="107"/>
      <c r="BB26" s="84"/>
      <c r="BC26" s="83"/>
      <c r="BD26" s="82"/>
      <c r="BE26" s="106"/>
      <c r="BF26" s="81"/>
      <c r="BG26" s="81"/>
      <c r="BH26" s="83"/>
      <c r="BI26" s="99"/>
      <c r="BJ26" s="99"/>
      <c r="BK26" s="102"/>
      <c r="BL26" s="102"/>
      <c r="BM26" s="102"/>
      <c r="BN26" s="105"/>
      <c r="BO26" s="102"/>
      <c r="BP26" s="102"/>
      <c r="BQ26" s="102"/>
      <c r="BR26" s="103"/>
      <c r="BS26" s="105"/>
      <c r="BT26" s="104"/>
      <c r="BU26" s="102"/>
      <c r="BV26" s="102"/>
      <c r="BW26" s="103"/>
      <c r="BX26" s="102"/>
      <c r="BY26" s="102"/>
      <c r="BZ26" s="102"/>
      <c r="CA26" s="102"/>
      <c r="CB26" s="99"/>
      <c r="CC26" s="101"/>
      <c r="CD26" s="100"/>
      <c r="CE26" s="81"/>
      <c r="CF26" s="99"/>
      <c r="CG26" s="98"/>
      <c r="CH26" s="99"/>
      <c r="CI26" s="99"/>
      <c r="CJ26" s="84"/>
      <c r="CK26" s="84"/>
      <c r="CL26" s="83"/>
    </row>
    <row r="27" spans="1:90" s="78" customFormat="1" ht="21" customHeight="1" thickBot="1">
      <c r="A27" s="90" t="s">
        <v>69</v>
      </c>
      <c r="B27" s="102"/>
      <c r="C27" s="102"/>
      <c r="D27" s="102"/>
      <c r="E27" s="102"/>
      <c r="F27" s="457" t="s">
        <v>208</v>
      </c>
      <c r="G27" s="458"/>
      <c r="H27" s="458"/>
      <c r="I27" s="458"/>
      <c r="J27" s="458"/>
      <c r="K27" s="458"/>
      <c r="L27" s="458"/>
      <c r="M27" s="458"/>
      <c r="N27" s="458"/>
      <c r="O27" s="459"/>
      <c r="P27" s="103"/>
      <c r="Q27" s="102"/>
      <c r="R27" s="102"/>
      <c r="S27" s="102"/>
      <c r="T27" s="102"/>
      <c r="U27" s="99"/>
      <c r="V27" s="433"/>
      <c r="W27" s="434"/>
      <c r="X27" s="81"/>
      <c r="Y27" s="99"/>
      <c r="Z27" s="98"/>
      <c r="AA27" s="108"/>
      <c r="AB27" s="99"/>
      <c r="AC27" s="84"/>
      <c r="AD27" s="84"/>
      <c r="AE27" s="81"/>
      <c r="AF27" s="82"/>
      <c r="AG27" s="81"/>
      <c r="AH27" s="84"/>
      <c r="AI27" s="84"/>
      <c r="AJ27" s="86"/>
      <c r="AK27" s="84"/>
      <c r="AL27" s="84"/>
      <c r="AM27" s="84"/>
      <c r="AN27" s="84"/>
      <c r="AO27" s="84"/>
      <c r="AP27" s="85"/>
      <c r="AQ27" s="84"/>
      <c r="AR27" s="84"/>
      <c r="AS27" s="99"/>
      <c r="AT27" s="98"/>
      <c r="AU27" s="99"/>
      <c r="AV27" s="99"/>
      <c r="AW27" s="84"/>
      <c r="AX27" s="84"/>
      <c r="AY27" s="88"/>
      <c r="AZ27" s="85"/>
      <c r="BA27" s="107"/>
      <c r="BB27" s="84"/>
      <c r="BC27" s="83"/>
      <c r="BD27" s="82"/>
      <c r="BE27" s="106"/>
      <c r="BF27" s="81"/>
      <c r="BG27" s="81"/>
      <c r="BH27" s="83"/>
      <c r="BI27" s="99"/>
      <c r="BJ27" s="99"/>
      <c r="BK27" s="102"/>
      <c r="BL27" s="102"/>
      <c r="BM27" s="102"/>
      <c r="BN27" s="105"/>
      <c r="BO27" s="102"/>
      <c r="BP27" s="102"/>
      <c r="BQ27" s="102"/>
      <c r="BR27" s="103"/>
      <c r="BS27" s="105"/>
      <c r="BT27" s="104"/>
      <c r="BU27" s="102"/>
      <c r="BV27" s="102"/>
      <c r="BW27" s="103"/>
      <c r="BX27" s="102"/>
      <c r="BY27" s="102"/>
      <c r="BZ27" s="102"/>
      <c r="CA27" s="102"/>
      <c r="CB27" s="99"/>
      <c r="CC27" s="101"/>
      <c r="CD27" s="109"/>
      <c r="CE27" s="99"/>
      <c r="CF27" s="99"/>
      <c r="CG27" s="98"/>
      <c r="CH27" s="433"/>
      <c r="CI27" s="460"/>
      <c r="CJ27" s="434"/>
      <c r="CK27" s="84"/>
      <c r="CL27" s="83"/>
    </row>
    <row r="28" spans="1:90" s="78" customFormat="1" ht="21" customHeight="1" thickBot="1">
      <c r="A28" s="90" t="s">
        <v>70</v>
      </c>
      <c r="B28" s="102"/>
      <c r="C28" s="102"/>
      <c r="D28" s="102"/>
      <c r="E28" s="102"/>
      <c r="F28" s="102"/>
      <c r="G28" s="105"/>
      <c r="H28" s="102"/>
      <c r="I28" s="102"/>
      <c r="J28" s="102"/>
      <c r="K28" s="103"/>
      <c r="L28" s="105"/>
      <c r="M28" s="104"/>
      <c r="N28" s="102"/>
      <c r="O28" s="102"/>
      <c r="P28" s="103"/>
      <c r="Q28" s="102"/>
      <c r="R28" s="102"/>
      <c r="S28" s="102"/>
      <c r="T28" s="102"/>
      <c r="U28" s="99"/>
      <c r="V28" s="435"/>
      <c r="W28" s="436"/>
      <c r="X28" s="99"/>
      <c r="Y28" s="99"/>
      <c r="Z28" s="98"/>
      <c r="AA28" s="108"/>
      <c r="AB28" s="99"/>
      <c r="AC28" s="84"/>
      <c r="AD28" s="84"/>
      <c r="AE28" s="81"/>
      <c r="AF28" s="82"/>
      <c r="AG28" s="81"/>
      <c r="AH28" s="84"/>
      <c r="AI28" s="84"/>
      <c r="AJ28" s="86"/>
      <c r="AK28" s="84"/>
      <c r="AL28" s="84"/>
      <c r="AM28" s="84"/>
      <c r="AN28" s="84"/>
      <c r="AO28" s="84"/>
      <c r="AP28" s="85"/>
      <c r="AQ28" s="84"/>
      <c r="AR28" s="84"/>
      <c r="AS28" s="99"/>
      <c r="AT28" s="98"/>
      <c r="AU28" s="99"/>
      <c r="AV28" s="99"/>
      <c r="AW28" s="84"/>
      <c r="AX28" s="84"/>
      <c r="AY28" s="88"/>
      <c r="AZ28" s="85"/>
      <c r="BA28" s="107"/>
      <c r="BB28" s="84"/>
      <c r="BC28" s="83"/>
      <c r="BD28" s="82"/>
      <c r="BE28" s="106"/>
      <c r="BF28" s="81"/>
      <c r="BG28" s="81"/>
      <c r="BH28" s="83"/>
      <c r="BI28" s="99"/>
      <c r="BJ28" s="99"/>
      <c r="BK28" s="102"/>
      <c r="BL28" s="102"/>
      <c r="BM28" s="102"/>
      <c r="BN28" s="105"/>
      <c r="BO28" s="102"/>
      <c r="BP28" s="102"/>
      <c r="BQ28" s="102"/>
      <c r="BR28" s="103"/>
      <c r="BS28" s="105"/>
      <c r="BT28" s="104"/>
      <c r="BU28" s="102"/>
      <c r="BV28" s="102"/>
      <c r="BW28" s="103"/>
      <c r="BX28" s="102"/>
      <c r="BY28" s="102"/>
      <c r="BZ28" s="102"/>
      <c r="CA28" s="102"/>
      <c r="CB28" s="99"/>
      <c r="CC28" s="101"/>
      <c r="CD28" s="100"/>
      <c r="CE28" s="81"/>
      <c r="CF28" s="99"/>
      <c r="CG28" s="98"/>
      <c r="CH28" s="435"/>
      <c r="CI28" s="461"/>
      <c r="CJ28" s="436"/>
      <c r="CK28" s="84"/>
      <c r="CL28" s="83"/>
    </row>
    <row r="29" spans="1:90">
      <c r="V29" s="63"/>
      <c r="W29" s="63"/>
      <c r="X29" s="63"/>
      <c r="Y29" s="63"/>
      <c r="Z29" s="63"/>
      <c r="AA29" s="63"/>
      <c r="CC29" s="63"/>
      <c r="CD29" s="63"/>
      <c r="CE29" s="63"/>
      <c r="CF29" s="63"/>
      <c r="CG29" s="63"/>
    </row>
    <row r="30" spans="1:90">
      <c r="A30" s="78"/>
      <c r="V30" s="63"/>
      <c r="W30" s="63"/>
      <c r="X30" s="63"/>
      <c r="Y30" s="63"/>
      <c r="Z30" s="63"/>
      <c r="AA30" s="63"/>
      <c r="CC30" s="63"/>
      <c r="CD30" s="63"/>
      <c r="CE30" s="63"/>
      <c r="CF30" s="63"/>
      <c r="CG30" s="63"/>
    </row>
    <row r="32" spans="1:90">
      <c r="A32" s="78" t="s">
        <v>187</v>
      </c>
      <c r="B32" s="78"/>
      <c r="C32" s="78"/>
      <c r="D32" s="78"/>
    </row>
  </sheetData>
  <mergeCells count="8">
    <mergeCell ref="V27:W28"/>
    <mergeCell ref="A2:CL2"/>
    <mergeCell ref="A3:CL3"/>
    <mergeCell ref="A5:A6"/>
    <mergeCell ref="Q7:S26"/>
    <mergeCell ref="AK7:AM26"/>
    <mergeCell ref="F27:O27"/>
    <mergeCell ref="CH27:CJ28"/>
  </mergeCells>
  <phoneticPr fontId="1"/>
  <pageMargins left="0.56999999999999995" right="0.18" top="0.46" bottom="0.26" header="0.51181102362204722" footer="0.28000000000000003"/>
  <pageSetup paperSize="9" scale="5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H51"/>
  <sheetViews>
    <sheetView showGridLines="0" view="pageBreakPreview" zoomScale="85" zoomScaleNormal="100" zoomScaleSheetLayoutView="85" workbookViewId="0"/>
  </sheetViews>
  <sheetFormatPr defaultRowHeight="13.5"/>
  <cols>
    <col min="1" max="1" width="3.5" style="62" customWidth="1"/>
    <col min="2" max="2" width="15.5" style="127" customWidth="1"/>
    <col min="3" max="3" width="16.75" style="62" customWidth="1"/>
    <col min="4" max="4" width="28.5" style="62" customWidth="1"/>
    <col min="5" max="5" width="1.875" style="62" customWidth="1"/>
    <col min="6" max="6" width="17.375" style="127" customWidth="1"/>
    <col min="7" max="7" width="15" style="62" customWidth="1"/>
    <col min="8" max="8" width="29.125" style="62" customWidth="1"/>
    <col min="9" max="9" width="5.75" style="62" customWidth="1"/>
    <col min="10" max="16384" width="9" style="62"/>
  </cols>
  <sheetData>
    <row r="1" spans="2:8" ht="21" customHeight="1">
      <c r="H1" s="128"/>
    </row>
    <row r="2" spans="2:8" ht="21">
      <c r="B2" s="129" t="s">
        <v>232</v>
      </c>
    </row>
    <row r="3" spans="2:8" ht="18.75">
      <c r="B3" s="130" t="s">
        <v>233</v>
      </c>
      <c r="C3" s="131"/>
      <c r="D3" s="131"/>
      <c r="E3" s="131"/>
      <c r="F3" s="132"/>
      <c r="G3" s="131"/>
      <c r="H3" s="133"/>
    </row>
    <row r="4" spans="2:8" ht="12" customHeight="1">
      <c r="B4" s="132"/>
      <c r="C4" s="131"/>
      <c r="D4" s="131"/>
      <c r="E4" s="131"/>
      <c r="F4" s="132"/>
      <c r="G4" s="131"/>
      <c r="H4" s="133"/>
    </row>
    <row r="6" spans="2:8" ht="14.25" thickBot="1">
      <c r="B6" s="134" t="s">
        <v>234</v>
      </c>
      <c r="C6" s="135" t="s">
        <v>235</v>
      </c>
      <c r="F6" s="134"/>
      <c r="G6" s="63"/>
      <c r="H6" s="136" t="s">
        <v>236</v>
      </c>
    </row>
    <row r="7" spans="2:8" ht="23.25" customHeight="1">
      <c r="B7" s="137"/>
      <c r="C7" s="138" t="s">
        <v>237</v>
      </c>
      <c r="D7" s="139" t="s">
        <v>238</v>
      </c>
      <c r="E7" s="140"/>
      <c r="F7" s="137"/>
      <c r="G7" s="138" t="s">
        <v>237</v>
      </c>
      <c r="H7" s="141" t="s">
        <v>239</v>
      </c>
    </row>
    <row r="8" spans="2:8" ht="17.25" customHeight="1" thickBot="1">
      <c r="B8" s="142" t="s">
        <v>240</v>
      </c>
      <c r="C8" s="143"/>
      <c r="D8" s="144"/>
      <c r="E8" s="145"/>
      <c r="F8" s="142" t="s">
        <v>240</v>
      </c>
      <c r="G8" s="143"/>
      <c r="H8" s="146"/>
    </row>
    <row r="9" spans="2:8" s="152" customFormat="1" ht="23.25" customHeight="1">
      <c r="B9" s="147" t="s">
        <v>241</v>
      </c>
      <c r="C9" s="148"/>
      <c r="D9" s="149"/>
      <c r="E9" s="150"/>
      <c r="F9" s="147" t="s">
        <v>242</v>
      </c>
      <c r="G9" s="148"/>
      <c r="H9" s="151"/>
    </row>
    <row r="10" spans="2:8" s="152" customFormat="1" ht="23.25" customHeight="1">
      <c r="B10" s="153"/>
      <c r="C10" s="154" t="s">
        <v>243</v>
      </c>
      <c r="D10" s="155"/>
      <c r="E10" s="150"/>
      <c r="F10" s="153"/>
      <c r="G10" s="154" t="s">
        <v>244</v>
      </c>
      <c r="H10" s="156"/>
    </row>
    <row r="11" spans="2:8" s="152" customFormat="1" ht="23.25" customHeight="1">
      <c r="B11" s="153"/>
      <c r="C11" s="157" t="s">
        <v>245</v>
      </c>
      <c r="D11" s="158"/>
      <c r="E11" s="150"/>
      <c r="F11" s="153"/>
      <c r="G11" s="157" t="s">
        <v>246</v>
      </c>
      <c r="H11" s="159"/>
    </row>
    <row r="12" spans="2:8" ht="23.25" customHeight="1">
      <c r="B12" s="160"/>
      <c r="C12" s="161" t="s">
        <v>247</v>
      </c>
      <c r="D12" s="162"/>
      <c r="E12" s="163"/>
      <c r="F12" s="160"/>
      <c r="G12" s="161" t="s">
        <v>247</v>
      </c>
      <c r="H12" s="164"/>
    </row>
    <row r="13" spans="2:8" ht="23.25" customHeight="1">
      <c r="B13" s="165"/>
      <c r="C13" s="166" t="s">
        <v>247</v>
      </c>
      <c r="D13" s="167"/>
      <c r="E13" s="163"/>
      <c r="F13" s="165"/>
      <c r="G13" s="166" t="s">
        <v>247</v>
      </c>
      <c r="H13" s="168"/>
    </row>
    <row r="14" spans="2:8" s="152" customFormat="1" ht="23.25" customHeight="1">
      <c r="B14" s="169" t="s">
        <v>248</v>
      </c>
      <c r="C14" s="170"/>
      <c r="D14" s="171"/>
      <c r="E14" s="150"/>
      <c r="F14" s="169" t="s">
        <v>249</v>
      </c>
      <c r="G14" s="170"/>
      <c r="H14" s="172"/>
    </row>
    <row r="15" spans="2:8" s="152" customFormat="1" ht="23.25" customHeight="1">
      <c r="B15" s="153"/>
      <c r="C15" s="154" t="s">
        <v>250</v>
      </c>
      <c r="D15" s="155"/>
      <c r="E15" s="150"/>
      <c r="F15" s="153"/>
      <c r="G15" s="154" t="s">
        <v>251</v>
      </c>
      <c r="H15" s="156"/>
    </row>
    <row r="16" spans="2:8" ht="23.25" customHeight="1">
      <c r="B16" s="160"/>
      <c r="C16" s="161" t="s">
        <v>247</v>
      </c>
      <c r="D16" s="162"/>
      <c r="E16" s="163"/>
      <c r="F16" s="160"/>
      <c r="G16" s="161" t="s">
        <v>247</v>
      </c>
      <c r="H16" s="164"/>
    </row>
    <row r="17" spans="2:8" ht="23.25" customHeight="1">
      <c r="B17" s="165"/>
      <c r="C17" s="166" t="s">
        <v>247</v>
      </c>
      <c r="D17" s="167"/>
      <c r="E17" s="163"/>
      <c r="F17" s="165"/>
      <c r="G17" s="166" t="s">
        <v>247</v>
      </c>
      <c r="H17" s="168"/>
    </row>
    <row r="18" spans="2:8" s="152" customFormat="1" ht="23.25" customHeight="1">
      <c r="B18" s="169" t="s">
        <v>252</v>
      </c>
      <c r="C18" s="170"/>
      <c r="D18" s="171"/>
      <c r="E18" s="150"/>
      <c r="F18" s="169" t="s">
        <v>253</v>
      </c>
      <c r="G18" s="170"/>
      <c r="H18" s="172"/>
    </row>
    <row r="19" spans="2:8" s="152" customFormat="1" ht="23.25" customHeight="1">
      <c r="B19" s="173"/>
      <c r="C19" s="154" t="s">
        <v>254</v>
      </c>
      <c r="D19" s="155"/>
      <c r="E19" s="150"/>
      <c r="F19" s="173"/>
      <c r="G19" s="154" t="s">
        <v>255</v>
      </c>
      <c r="H19" s="156"/>
    </row>
    <row r="20" spans="2:8" ht="23.25" customHeight="1">
      <c r="B20" s="160"/>
      <c r="C20" s="161" t="s">
        <v>247</v>
      </c>
      <c r="D20" s="162"/>
      <c r="E20" s="163"/>
      <c r="F20" s="160"/>
      <c r="G20" s="161" t="s">
        <v>247</v>
      </c>
      <c r="H20" s="164"/>
    </row>
    <row r="21" spans="2:8" ht="23.25" customHeight="1">
      <c r="B21" s="165"/>
      <c r="C21" s="166" t="s">
        <v>247</v>
      </c>
      <c r="D21" s="167"/>
      <c r="E21" s="163"/>
      <c r="F21" s="165"/>
      <c r="G21" s="166" t="s">
        <v>247</v>
      </c>
      <c r="H21" s="168"/>
    </row>
    <row r="22" spans="2:8" ht="23.25" customHeight="1">
      <c r="B22" s="174" t="s">
        <v>247</v>
      </c>
      <c r="C22" s="175"/>
      <c r="D22" s="176"/>
      <c r="E22" s="163"/>
      <c r="F22" s="174" t="s">
        <v>247</v>
      </c>
      <c r="G22" s="175"/>
      <c r="H22" s="177"/>
    </row>
    <row r="23" spans="2:8" ht="23.25" customHeight="1">
      <c r="B23" s="174" t="s">
        <v>247</v>
      </c>
      <c r="C23" s="175"/>
      <c r="D23" s="176"/>
      <c r="E23" s="163"/>
      <c r="F23" s="174" t="s">
        <v>247</v>
      </c>
      <c r="G23" s="175"/>
      <c r="H23" s="177"/>
    </row>
    <row r="24" spans="2:8" ht="23.25" customHeight="1">
      <c r="B24" s="174" t="s">
        <v>247</v>
      </c>
      <c r="C24" s="175"/>
      <c r="D24" s="176"/>
      <c r="E24" s="163"/>
      <c r="F24" s="174" t="s">
        <v>247</v>
      </c>
      <c r="G24" s="175"/>
      <c r="H24" s="177"/>
    </row>
    <row r="25" spans="2:8" ht="23.25" customHeight="1">
      <c r="B25" s="174" t="s">
        <v>247</v>
      </c>
      <c r="C25" s="175"/>
      <c r="D25" s="176"/>
      <c r="E25" s="163"/>
      <c r="F25" s="174" t="s">
        <v>247</v>
      </c>
      <c r="G25" s="175"/>
      <c r="H25" s="177"/>
    </row>
    <row r="26" spans="2:8" ht="23.25" customHeight="1" thickBot="1">
      <c r="B26" s="174" t="s">
        <v>247</v>
      </c>
      <c r="C26" s="175"/>
      <c r="D26" s="176"/>
      <c r="E26" s="163"/>
      <c r="F26" s="174" t="s">
        <v>247</v>
      </c>
      <c r="G26" s="175"/>
      <c r="H26" s="177"/>
    </row>
    <row r="27" spans="2:8" s="152" customFormat="1" ht="23.25" customHeight="1" thickBot="1">
      <c r="B27" s="178" t="s">
        <v>256</v>
      </c>
      <c r="C27" s="179"/>
      <c r="D27" s="180"/>
      <c r="E27" s="150"/>
      <c r="F27" s="178" t="s">
        <v>256</v>
      </c>
      <c r="G27" s="179"/>
      <c r="H27" s="181"/>
    </row>
    <row r="28" spans="2:8" ht="24" customHeight="1"/>
    <row r="29" spans="2:8" ht="24" customHeight="1"/>
    <row r="30" spans="2:8" ht="14.25" thickBot="1">
      <c r="B30" s="134" t="s">
        <v>234</v>
      </c>
      <c r="C30" s="135" t="s">
        <v>235</v>
      </c>
      <c r="F30" s="134"/>
      <c r="G30" s="63"/>
      <c r="H30" s="136" t="s">
        <v>236</v>
      </c>
    </row>
    <row r="31" spans="2:8" ht="20.25" customHeight="1">
      <c r="B31" s="137"/>
      <c r="C31" s="138" t="s">
        <v>237</v>
      </c>
      <c r="D31" s="182" t="s">
        <v>238</v>
      </c>
      <c r="E31" s="140"/>
      <c r="F31" s="137"/>
      <c r="G31" s="138" t="s">
        <v>237</v>
      </c>
      <c r="H31" s="141" t="s">
        <v>239</v>
      </c>
    </row>
    <row r="32" spans="2:8" ht="20.25" customHeight="1" thickBot="1">
      <c r="B32" s="142" t="s">
        <v>240</v>
      </c>
      <c r="C32" s="143"/>
      <c r="D32" s="144"/>
      <c r="E32" s="145"/>
      <c r="F32" s="142" t="s">
        <v>240</v>
      </c>
      <c r="G32" s="143"/>
      <c r="H32" s="146"/>
    </row>
    <row r="33" spans="2:8" ht="23.25" customHeight="1">
      <c r="B33" s="147" t="s">
        <v>241</v>
      </c>
      <c r="C33" s="148"/>
      <c r="D33" s="149"/>
      <c r="E33" s="150"/>
      <c r="F33" s="147" t="s">
        <v>242</v>
      </c>
      <c r="G33" s="148"/>
      <c r="H33" s="151"/>
    </row>
    <row r="34" spans="2:8" s="152" customFormat="1" ht="23.25" customHeight="1">
      <c r="B34" s="153"/>
      <c r="C34" s="154" t="s">
        <v>243</v>
      </c>
      <c r="D34" s="155"/>
      <c r="E34" s="150"/>
      <c r="F34" s="153"/>
      <c r="G34" s="154" t="s">
        <v>244</v>
      </c>
      <c r="H34" s="156"/>
    </row>
    <row r="35" spans="2:8" s="152" customFormat="1" ht="23.25" customHeight="1">
      <c r="B35" s="153"/>
      <c r="C35" s="157" t="s">
        <v>245</v>
      </c>
      <c r="D35" s="158"/>
      <c r="E35" s="150"/>
      <c r="F35" s="153"/>
      <c r="G35" s="157" t="s">
        <v>246</v>
      </c>
      <c r="H35" s="159"/>
    </row>
    <row r="36" spans="2:8" ht="23.25" customHeight="1">
      <c r="B36" s="160"/>
      <c r="C36" s="161" t="s">
        <v>247</v>
      </c>
      <c r="D36" s="162"/>
      <c r="E36" s="163"/>
      <c r="F36" s="160"/>
      <c r="G36" s="161" t="s">
        <v>247</v>
      </c>
      <c r="H36" s="164"/>
    </row>
    <row r="37" spans="2:8" ht="23.25" customHeight="1">
      <c r="B37" s="165"/>
      <c r="C37" s="166" t="s">
        <v>247</v>
      </c>
      <c r="D37" s="167"/>
      <c r="E37" s="163"/>
      <c r="F37" s="165"/>
      <c r="G37" s="166" t="s">
        <v>247</v>
      </c>
      <c r="H37" s="168"/>
    </row>
    <row r="38" spans="2:8" ht="23.25" customHeight="1">
      <c r="B38" s="169" t="s">
        <v>248</v>
      </c>
      <c r="C38" s="170"/>
      <c r="D38" s="171"/>
      <c r="E38" s="150"/>
      <c r="F38" s="169" t="s">
        <v>249</v>
      </c>
      <c r="G38" s="170"/>
      <c r="H38" s="172"/>
    </row>
    <row r="39" spans="2:8" s="152" customFormat="1" ht="23.25" customHeight="1">
      <c r="B39" s="153"/>
      <c r="C39" s="154" t="s">
        <v>250</v>
      </c>
      <c r="D39" s="155"/>
      <c r="E39" s="150"/>
      <c r="F39" s="153"/>
      <c r="G39" s="154" t="s">
        <v>251</v>
      </c>
      <c r="H39" s="156"/>
    </row>
    <row r="40" spans="2:8" ht="23.25" customHeight="1">
      <c r="B40" s="160"/>
      <c r="C40" s="161" t="s">
        <v>247</v>
      </c>
      <c r="D40" s="162"/>
      <c r="E40" s="163"/>
      <c r="F40" s="160"/>
      <c r="G40" s="161" t="s">
        <v>247</v>
      </c>
      <c r="H40" s="164"/>
    </row>
    <row r="41" spans="2:8" ht="23.25" customHeight="1">
      <c r="B41" s="165"/>
      <c r="C41" s="166" t="s">
        <v>247</v>
      </c>
      <c r="D41" s="167"/>
      <c r="E41" s="163"/>
      <c r="F41" s="165"/>
      <c r="G41" s="166" t="s">
        <v>247</v>
      </c>
      <c r="H41" s="168"/>
    </row>
    <row r="42" spans="2:8" ht="23.25" customHeight="1">
      <c r="B42" s="169" t="s">
        <v>252</v>
      </c>
      <c r="C42" s="170"/>
      <c r="D42" s="171"/>
      <c r="E42" s="150"/>
      <c r="F42" s="169" t="s">
        <v>253</v>
      </c>
      <c r="G42" s="170"/>
      <c r="H42" s="172"/>
    </row>
    <row r="43" spans="2:8" s="152" customFormat="1" ht="23.25" customHeight="1">
      <c r="B43" s="173"/>
      <c r="C43" s="154" t="s">
        <v>254</v>
      </c>
      <c r="D43" s="155"/>
      <c r="E43" s="150"/>
      <c r="F43" s="173"/>
      <c r="G43" s="154" t="s">
        <v>255</v>
      </c>
      <c r="H43" s="156"/>
    </row>
    <row r="44" spans="2:8" ht="23.25" customHeight="1">
      <c r="B44" s="160"/>
      <c r="C44" s="161" t="s">
        <v>247</v>
      </c>
      <c r="D44" s="162"/>
      <c r="E44" s="163"/>
      <c r="F44" s="160"/>
      <c r="G44" s="161" t="s">
        <v>247</v>
      </c>
      <c r="H44" s="164"/>
    </row>
    <row r="45" spans="2:8" ht="23.25" customHeight="1">
      <c r="B45" s="165"/>
      <c r="C45" s="166" t="s">
        <v>247</v>
      </c>
      <c r="D45" s="167"/>
      <c r="E45" s="163"/>
      <c r="F45" s="165"/>
      <c r="G45" s="166" t="s">
        <v>247</v>
      </c>
      <c r="H45" s="168"/>
    </row>
    <row r="46" spans="2:8" ht="23.25" customHeight="1">
      <c r="B46" s="174" t="s">
        <v>247</v>
      </c>
      <c r="C46" s="175"/>
      <c r="D46" s="176"/>
      <c r="E46" s="163"/>
      <c r="F46" s="174" t="s">
        <v>247</v>
      </c>
      <c r="G46" s="175"/>
      <c r="H46" s="177"/>
    </row>
    <row r="47" spans="2:8" ht="23.25" customHeight="1">
      <c r="B47" s="174" t="s">
        <v>247</v>
      </c>
      <c r="C47" s="175"/>
      <c r="D47" s="176"/>
      <c r="E47" s="163"/>
      <c r="F47" s="174" t="s">
        <v>247</v>
      </c>
      <c r="G47" s="175"/>
      <c r="H47" s="177"/>
    </row>
    <row r="48" spans="2:8" ht="23.25" customHeight="1">
      <c r="B48" s="174" t="s">
        <v>247</v>
      </c>
      <c r="C48" s="175"/>
      <c r="D48" s="176"/>
      <c r="E48" s="163"/>
      <c r="F48" s="174" t="s">
        <v>247</v>
      </c>
      <c r="G48" s="175"/>
      <c r="H48" s="177"/>
    </row>
    <row r="49" spans="2:8" ht="23.25" customHeight="1">
      <c r="B49" s="174" t="s">
        <v>247</v>
      </c>
      <c r="C49" s="175"/>
      <c r="D49" s="176"/>
      <c r="E49" s="163"/>
      <c r="F49" s="174" t="s">
        <v>247</v>
      </c>
      <c r="G49" s="175"/>
      <c r="H49" s="177"/>
    </row>
    <row r="50" spans="2:8" ht="23.25" customHeight="1" thickBot="1">
      <c r="B50" s="174" t="s">
        <v>247</v>
      </c>
      <c r="C50" s="175"/>
      <c r="D50" s="176"/>
      <c r="E50" s="163"/>
      <c r="F50" s="174" t="s">
        <v>247</v>
      </c>
      <c r="G50" s="175"/>
      <c r="H50" s="177"/>
    </row>
    <row r="51" spans="2:8" ht="23.25" customHeight="1" thickBot="1">
      <c r="B51" s="178" t="s">
        <v>256</v>
      </c>
      <c r="C51" s="179"/>
      <c r="D51" s="180"/>
      <c r="E51" s="150"/>
      <c r="F51" s="178" t="s">
        <v>256</v>
      </c>
      <c r="G51" s="179"/>
      <c r="H51" s="181"/>
    </row>
  </sheetData>
  <phoneticPr fontId="1"/>
  <printOptions horizontalCentered="1"/>
  <pageMargins left="0.78740157480314965" right="0.39370078740157483" top="0.59055118110236227" bottom="0.59055118110236227" header="0.51181102362204722" footer="0.51181102362204722"/>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E86"/>
  <sheetViews>
    <sheetView showGridLines="0" tabSelected="1" view="pageBreakPreview" zoomScale="80" zoomScaleNormal="100" zoomScaleSheetLayoutView="80" workbookViewId="0"/>
  </sheetViews>
  <sheetFormatPr defaultRowHeight="18.75" outlineLevelRow="1"/>
  <cols>
    <col min="1" max="30" width="4.625" customWidth="1"/>
    <col min="34" max="43" width="9" style="210"/>
  </cols>
  <sheetData>
    <row r="1" spans="1:57" s="1" customFormat="1" ht="13.5">
      <c r="X1" s="219" t="s">
        <v>8</v>
      </c>
      <c r="Y1" s="257"/>
      <c r="Z1" s="257"/>
      <c r="AH1" s="5"/>
      <c r="AI1" s="5"/>
      <c r="AJ1" s="5"/>
      <c r="AK1" s="5"/>
      <c r="AL1" s="5"/>
      <c r="AM1" s="5"/>
      <c r="AN1" s="5"/>
      <c r="AO1" s="5"/>
      <c r="AP1" s="5"/>
      <c r="AQ1" s="5"/>
    </row>
    <row r="2" spans="1:57" s="1" customFormat="1" ht="18.75" customHeight="1">
      <c r="A2" s="258" t="s">
        <v>9</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F2" s="209"/>
      <c r="AG2" s="209"/>
      <c r="AH2" s="259"/>
      <c r="AI2" s="232"/>
      <c r="AJ2" s="232"/>
      <c r="AK2" s="232"/>
      <c r="AL2" s="232"/>
      <c r="AM2" s="232"/>
      <c r="AN2" s="232"/>
      <c r="AO2" s="232"/>
      <c r="AP2" s="232"/>
      <c r="AQ2" s="232"/>
    </row>
    <row r="3" spans="1:57" s="1" customFormat="1" ht="18.75" customHeight="1">
      <c r="A3" s="233" t="s">
        <v>10</v>
      </c>
      <c r="B3" s="234"/>
      <c r="C3" s="234"/>
      <c r="D3" s="234"/>
      <c r="E3" s="235"/>
      <c r="F3" s="235"/>
      <c r="G3" s="235"/>
      <c r="H3" s="235"/>
      <c r="I3" s="235"/>
      <c r="J3" s="235"/>
      <c r="K3" s="235"/>
      <c r="L3" s="235"/>
      <c r="M3" s="235"/>
      <c r="N3" s="235"/>
      <c r="O3" s="235"/>
      <c r="P3" s="235"/>
      <c r="Q3" s="235"/>
      <c r="R3" s="235"/>
      <c r="S3" s="235"/>
      <c r="T3" s="235"/>
      <c r="U3" s="235"/>
      <c r="V3" s="235"/>
      <c r="W3" s="235"/>
      <c r="X3" s="235"/>
      <c r="Y3" s="235"/>
      <c r="Z3" s="235"/>
      <c r="AF3" s="209"/>
      <c r="AG3" s="209"/>
      <c r="AH3" s="259"/>
      <c r="AI3" s="232"/>
      <c r="AJ3" s="232"/>
      <c r="AK3" s="232"/>
      <c r="AL3" s="232"/>
      <c r="AM3" s="232"/>
      <c r="AN3" s="232"/>
      <c r="AO3" s="232"/>
      <c r="AP3" s="232"/>
      <c r="AQ3" s="232"/>
    </row>
    <row r="4" spans="1:57" ht="30" customHeight="1">
      <c r="A4" s="233" t="s">
        <v>11</v>
      </c>
      <c r="B4" s="234"/>
      <c r="C4" s="234"/>
      <c r="D4" s="234"/>
      <c r="E4" s="236"/>
      <c r="F4" s="237"/>
      <c r="G4" s="237"/>
      <c r="H4" s="237"/>
      <c r="I4" s="237"/>
      <c r="J4" s="237"/>
      <c r="K4" s="237"/>
      <c r="L4" s="237"/>
      <c r="M4" s="237"/>
      <c r="N4" s="237"/>
      <c r="O4" s="237"/>
      <c r="P4" s="237"/>
      <c r="Q4" s="237"/>
      <c r="R4" s="237"/>
      <c r="S4" s="237"/>
      <c r="T4" s="237"/>
      <c r="U4" s="237"/>
      <c r="V4" s="237"/>
      <c r="W4" s="237"/>
      <c r="X4" s="237"/>
      <c r="Y4" s="237"/>
      <c r="Z4" s="238"/>
      <c r="AA4" s="5" t="s">
        <v>333</v>
      </c>
      <c r="AF4" s="209"/>
      <c r="AG4" s="209"/>
      <c r="AH4" s="259"/>
      <c r="AI4" s="232"/>
      <c r="AJ4" s="232"/>
      <c r="AK4" s="232"/>
      <c r="AL4" s="232"/>
      <c r="AM4" s="232"/>
      <c r="AN4" s="232"/>
      <c r="AO4" s="232"/>
      <c r="AP4" s="232"/>
      <c r="AQ4" s="232"/>
    </row>
    <row r="5" spans="1:57" ht="30" customHeight="1">
      <c r="A5" s="233" t="s">
        <v>15</v>
      </c>
      <c r="B5" s="234"/>
      <c r="C5" s="234"/>
      <c r="D5" s="234"/>
      <c r="E5" s="239" t="s">
        <v>3</v>
      </c>
      <c r="F5" s="240"/>
      <c r="G5" s="240"/>
      <c r="H5" s="240"/>
      <c r="I5" s="240"/>
      <c r="J5" s="240"/>
      <c r="K5" s="240"/>
      <c r="L5" s="240"/>
      <c r="M5" s="240"/>
      <c r="N5" s="240"/>
      <c r="O5" s="241"/>
      <c r="P5" s="17"/>
      <c r="Q5" s="17"/>
      <c r="R5" s="17"/>
      <c r="S5" s="17"/>
      <c r="T5" s="17"/>
      <c r="U5" s="18"/>
      <c r="V5" s="18"/>
      <c r="W5" s="18"/>
      <c r="X5" s="18"/>
      <c r="Y5" s="18"/>
      <c r="Z5" s="19"/>
      <c r="AA5" s="242" t="str">
        <f>E5</f>
        <v>0000/0/0</v>
      </c>
      <c r="AB5" s="243"/>
      <c r="AC5" s="243"/>
      <c r="AD5" s="243"/>
      <c r="AF5" s="209"/>
      <c r="AG5" s="209"/>
      <c r="AH5" s="259"/>
      <c r="AI5" s="232"/>
      <c r="AJ5" s="232"/>
      <c r="AK5" s="232"/>
      <c r="AL5" s="232"/>
      <c r="AM5" s="232"/>
      <c r="AN5" s="232"/>
      <c r="AO5" s="232"/>
      <c r="AP5" s="232"/>
      <c r="AQ5" s="232"/>
    </row>
    <row r="6" spans="1:57" ht="30" customHeight="1">
      <c r="A6" s="244" t="s">
        <v>12</v>
      </c>
      <c r="B6" s="245"/>
      <c r="C6" s="245"/>
      <c r="D6" s="246"/>
      <c r="E6" s="250"/>
      <c r="F6" s="251"/>
      <c r="G6" s="251"/>
      <c r="H6" s="251"/>
      <c r="I6" s="251"/>
      <c r="J6" s="251"/>
      <c r="K6" s="251"/>
      <c r="L6" s="251"/>
      <c r="M6" s="251"/>
      <c r="N6" s="251"/>
      <c r="O6" s="251"/>
      <c r="P6" s="251"/>
      <c r="Q6" s="251"/>
      <c r="R6" s="251"/>
      <c r="S6" s="251"/>
      <c r="T6" s="251"/>
      <c r="U6" s="251"/>
      <c r="V6" s="251"/>
      <c r="W6" s="251"/>
      <c r="X6" s="251"/>
      <c r="Y6" s="251"/>
      <c r="Z6" s="252"/>
      <c r="AF6" s="209"/>
      <c r="AG6" s="209"/>
      <c r="AH6" s="259"/>
      <c r="AI6" s="232"/>
      <c r="AJ6" s="232"/>
      <c r="AK6" s="232"/>
      <c r="AL6" s="232"/>
      <c r="AM6" s="232"/>
      <c r="AN6" s="232"/>
      <c r="AO6" s="232"/>
      <c r="AP6" s="232"/>
      <c r="AQ6" s="232"/>
    </row>
    <row r="7" spans="1:57" ht="30" customHeight="1">
      <c r="A7" s="247"/>
      <c r="B7" s="248"/>
      <c r="C7" s="248"/>
      <c r="D7" s="249"/>
      <c r="E7" s="253"/>
      <c r="F7" s="254"/>
      <c r="G7" s="254"/>
      <c r="H7" s="254"/>
      <c r="I7" s="254"/>
      <c r="J7" s="254"/>
      <c r="K7" s="254"/>
      <c r="L7" s="254"/>
      <c r="M7" s="254"/>
      <c r="N7" s="254"/>
      <c r="O7" s="254"/>
      <c r="P7" s="254"/>
      <c r="Q7" s="254"/>
      <c r="R7" s="254"/>
      <c r="S7" s="254"/>
      <c r="T7" s="254"/>
      <c r="U7" s="254"/>
      <c r="V7" s="254"/>
      <c r="W7" s="254"/>
      <c r="X7" s="254"/>
      <c r="Y7" s="254"/>
      <c r="Z7" s="255"/>
      <c r="AF7" s="256"/>
      <c r="AG7" s="217"/>
      <c r="AH7" s="259"/>
      <c r="AI7" s="232"/>
      <c r="AJ7" s="232"/>
      <c r="AK7" s="232"/>
      <c r="AL7" s="232"/>
      <c r="AM7" s="232"/>
      <c r="AN7" s="232"/>
      <c r="AO7" s="232"/>
      <c r="AP7" s="232"/>
      <c r="AQ7" s="232"/>
    </row>
    <row r="8" spans="1:57" ht="30" customHeight="1">
      <c r="A8" s="233" t="s">
        <v>13</v>
      </c>
      <c r="B8" s="234"/>
      <c r="C8" s="245"/>
      <c r="D8" s="245"/>
      <c r="E8" s="250"/>
      <c r="F8" s="251"/>
      <c r="G8" s="251"/>
      <c r="H8" s="251"/>
      <c r="I8" s="251"/>
      <c r="J8" s="251"/>
      <c r="K8" s="251"/>
      <c r="L8" s="251"/>
      <c r="M8" s="251"/>
      <c r="N8" s="251"/>
      <c r="O8" s="251"/>
      <c r="P8" s="251"/>
      <c r="Q8" s="251"/>
      <c r="R8" s="251"/>
      <c r="S8" s="251"/>
      <c r="T8" s="251"/>
      <c r="U8" s="251"/>
      <c r="V8" s="251"/>
      <c r="W8" s="251"/>
      <c r="X8" s="251"/>
      <c r="Y8" s="251"/>
      <c r="Z8" s="252"/>
      <c r="AF8" s="256"/>
      <c r="AG8" s="217"/>
      <c r="AH8" s="259"/>
      <c r="AI8" s="232"/>
      <c r="AJ8" s="232"/>
      <c r="AK8" s="232"/>
      <c r="AL8" s="232"/>
      <c r="AM8" s="232"/>
      <c r="AN8" s="232"/>
      <c r="AO8" s="232"/>
      <c r="AP8" s="232"/>
      <c r="AQ8" s="232"/>
    </row>
    <row r="9" spans="1:57" ht="30" customHeight="1">
      <c r="A9" s="260" t="s">
        <v>14</v>
      </c>
      <c r="B9" s="261"/>
      <c r="C9" s="233" t="s">
        <v>4</v>
      </c>
      <c r="D9" s="234"/>
      <c r="E9" s="234"/>
      <c r="F9" s="234"/>
      <c r="G9" s="234"/>
      <c r="H9" s="234"/>
      <c r="I9" s="234"/>
      <c r="J9" s="264"/>
      <c r="K9" s="265"/>
      <c r="L9" s="265"/>
      <c r="M9" s="265"/>
      <c r="N9" s="265"/>
      <c r="O9" s="265"/>
      <c r="P9" s="265"/>
      <c r="Q9" s="265"/>
      <c r="R9" s="265"/>
      <c r="S9" s="265"/>
      <c r="T9" s="265"/>
      <c r="U9" s="265"/>
      <c r="V9" s="265"/>
      <c r="W9" s="265"/>
      <c r="X9" s="265"/>
      <c r="Y9" s="265"/>
      <c r="Z9" s="266"/>
      <c r="AA9" s="1" t="s">
        <v>168</v>
      </c>
      <c r="AH9" s="259"/>
      <c r="AI9" s="232"/>
      <c r="AJ9" s="232"/>
      <c r="AK9" s="232"/>
      <c r="AL9" s="232"/>
      <c r="AM9" s="232"/>
      <c r="AN9" s="232"/>
      <c r="AO9" s="232"/>
      <c r="AP9" s="232"/>
      <c r="AQ9" s="232"/>
    </row>
    <row r="10" spans="1:57" ht="48.75" customHeight="1">
      <c r="A10" s="262"/>
      <c r="B10" s="263"/>
      <c r="C10" s="267" t="s">
        <v>311</v>
      </c>
      <c r="D10" s="267"/>
      <c r="E10" s="267"/>
      <c r="F10" s="267"/>
      <c r="G10" s="267"/>
      <c r="H10" s="267"/>
      <c r="I10" s="267"/>
      <c r="J10" s="267"/>
      <c r="K10" s="264"/>
      <c r="L10" s="265"/>
      <c r="M10" s="265"/>
      <c r="N10" s="265"/>
      <c r="O10" s="265"/>
      <c r="P10" s="265"/>
      <c r="Q10" s="265"/>
      <c r="R10" s="265"/>
      <c r="S10" s="265"/>
      <c r="T10" s="265"/>
      <c r="U10" s="265"/>
      <c r="V10" s="265"/>
      <c r="W10" s="265"/>
      <c r="X10" s="265"/>
      <c r="Y10" s="265"/>
      <c r="Z10" s="266"/>
      <c r="AA10" s="202" t="s">
        <v>335</v>
      </c>
      <c r="AH10" s="268"/>
      <c r="AI10" s="273"/>
      <c r="AJ10" s="273"/>
      <c r="AK10" s="273"/>
      <c r="AL10" s="273"/>
      <c r="AM10" s="273"/>
      <c r="AN10" s="273"/>
      <c r="AO10" s="273"/>
      <c r="AP10" s="273"/>
      <c r="AQ10" s="273"/>
      <c r="BD10" s="203" t="s">
        <v>340</v>
      </c>
      <c r="BE10" s="203" t="s">
        <v>341</v>
      </c>
    </row>
    <row r="11" spans="1:57">
      <c r="A11" s="262"/>
      <c r="B11" s="263"/>
      <c r="C11" s="244" t="s">
        <v>312</v>
      </c>
      <c r="D11" s="267" t="s">
        <v>313</v>
      </c>
      <c r="E11" s="267"/>
      <c r="F11" s="267"/>
      <c r="G11" s="267"/>
      <c r="H11" s="267"/>
      <c r="I11" s="267"/>
      <c r="J11" s="270"/>
      <c r="K11" s="270"/>
      <c r="L11" s="270" t="s">
        <v>318</v>
      </c>
      <c r="M11" s="270"/>
      <c r="N11" s="270"/>
      <c r="O11" s="270"/>
      <c r="P11" s="270"/>
      <c r="Q11" s="270"/>
      <c r="R11" s="270" t="s">
        <v>319</v>
      </c>
      <c r="S11" s="270"/>
      <c r="T11" s="270"/>
      <c r="U11" s="276" t="s">
        <v>3</v>
      </c>
      <c r="V11" s="276"/>
      <c r="W11" s="276"/>
      <c r="X11" s="276"/>
      <c r="Y11" s="276"/>
      <c r="Z11" s="276"/>
      <c r="AA11" s="242" t="str">
        <f>U11</f>
        <v>0000/0/0</v>
      </c>
      <c r="AB11" s="243"/>
      <c r="AC11" s="243"/>
      <c r="AD11" s="243"/>
      <c r="AH11" s="268"/>
      <c r="AI11" s="273"/>
      <c r="AJ11" s="273"/>
      <c r="AK11" s="273"/>
      <c r="AL11" s="273"/>
      <c r="AM11" s="273"/>
      <c r="AN11" s="273"/>
      <c r="AO11" s="273"/>
      <c r="AP11" s="273"/>
      <c r="AQ11" s="273"/>
      <c r="BD11" t="s">
        <v>336</v>
      </c>
      <c r="BE11" t="s">
        <v>338</v>
      </c>
    </row>
    <row r="12" spans="1:57">
      <c r="A12" s="262"/>
      <c r="B12" s="263"/>
      <c r="C12" s="274"/>
      <c r="D12" s="267" t="s">
        <v>314</v>
      </c>
      <c r="E12" s="267"/>
      <c r="F12" s="267"/>
      <c r="G12" s="267"/>
      <c r="H12" s="269" t="s">
        <v>315</v>
      </c>
      <c r="I12" s="269"/>
      <c r="J12" s="270"/>
      <c r="K12" s="270"/>
      <c r="L12" s="270" t="s">
        <v>321</v>
      </c>
      <c r="M12" s="270"/>
      <c r="N12" s="270"/>
      <c r="O12" s="270"/>
      <c r="P12" s="270"/>
      <c r="Q12" s="270"/>
      <c r="R12" s="270" t="s">
        <v>320</v>
      </c>
      <c r="S12" s="270"/>
      <c r="T12" s="270"/>
      <c r="U12" s="239" t="s">
        <v>3</v>
      </c>
      <c r="V12" s="240"/>
      <c r="W12" s="240"/>
      <c r="X12" s="240"/>
      <c r="Y12" s="240"/>
      <c r="Z12" s="241"/>
      <c r="AA12" s="242" t="str">
        <f t="shared" ref="AA12:AA14" si="0">U12</f>
        <v>0000/0/0</v>
      </c>
      <c r="AB12" s="243"/>
      <c r="AC12" s="243"/>
      <c r="AD12" s="243"/>
      <c r="AH12" s="268"/>
      <c r="AI12" s="273"/>
      <c r="AJ12" s="273"/>
      <c r="AK12" s="273"/>
      <c r="AL12" s="273"/>
      <c r="AM12" s="273"/>
      <c r="AN12" s="273"/>
      <c r="AO12" s="273"/>
      <c r="AP12" s="273"/>
      <c r="AQ12" s="273"/>
      <c r="BD12" t="s">
        <v>337</v>
      </c>
      <c r="BE12" t="s">
        <v>339</v>
      </c>
    </row>
    <row r="13" spans="1:57">
      <c r="A13" s="262"/>
      <c r="B13" s="263"/>
      <c r="C13" s="274"/>
      <c r="D13" s="267"/>
      <c r="E13" s="267"/>
      <c r="F13" s="267"/>
      <c r="G13" s="267"/>
      <c r="H13" s="269" t="s">
        <v>317</v>
      </c>
      <c r="I13" s="269"/>
      <c r="J13" s="270"/>
      <c r="K13" s="270"/>
      <c r="L13" s="270" t="s">
        <v>321</v>
      </c>
      <c r="M13" s="270"/>
      <c r="N13" s="270"/>
      <c r="O13" s="270"/>
      <c r="P13" s="270"/>
      <c r="Q13" s="270"/>
      <c r="R13" s="270" t="s">
        <v>320</v>
      </c>
      <c r="S13" s="270"/>
      <c r="T13" s="270"/>
      <c r="U13" s="239" t="s">
        <v>3</v>
      </c>
      <c r="V13" s="240"/>
      <c r="W13" s="240"/>
      <c r="X13" s="240"/>
      <c r="Y13" s="240"/>
      <c r="Z13" s="241"/>
      <c r="AA13" s="242" t="str">
        <f t="shared" si="0"/>
        <v>0000/0/0</v>
      </c>
      <c r="AB13" s="243"/>
      <c r="AC13" s="243"/>
      <c r="AD13" s="243"/>
      <c r="AH13" s="268"/>
      <c r="AI13" s="273"/>
      <c r="AJ13" s="273"/>
      <c r="AK13" s="273"/>
      <c r="AL13" s="273"/>
      <c r="AM13" s="273"/>
      <c r="AN13" s="273"/>
      <c r="AO13" s="273"/>
      <c r="AP13" s="273"/>
      <c r="AQ13" s="273"/>
    </row>
    <row r="14" spans="1:57">
      <c r="A14" s="262"/>
      <c r="B14" s="263"/>
      <c r="C14" s="275"/>
      <c r="D14" s="267"/>
      <c r="E14" s="267"/>
      <c r="F14" s="267"/>
      <c r="G14" s="267"/>
      <c r="H14" s="269" t="s">
        <v>316</v>
      </c>
      <c r="I14" s="269"/>
      <c r="J14" s="270"/>
      <c r="K14" s="270"/>
      <c r="L14" s="270" t="s">
        <v>321</v>
      </c>
      <c r="M14" s="270"/>
      <c r="N14" s="270"/>
      <c r="O14" s="270"/>
      <c r="P14" s="270"/>
      <c r="Q14" s="270"/>
      <c r="R14" s="270" t="s">
        <v>320</v>
      </c>
      <c r="S14" s="270"/>
      <c r="T14" s="270"/>
      <c r="U14" s="276" t="s">
        <v>3</v>
      </c>
      <c r="V14" s="276"/>
      <c r="W14" s="276"/>
      <c r="X14" s="276"/>
      <c r="Y14" s="276"/>
      <c r="Z14" s="276"/>
      <c r="AA14" s="242" t="str">
        <f t="shared" si="0"/>
        <v>0000/0/0</v>
      </c>
      <c r="AB14" s="243"/>
      <c r="AC14" s="243"/>
      <c r="AD14" s="243"/>
      <c r="AH14" s="268"/>
      <c r="AI14" s="273"/>
      <c r="AJ14" s="273"/>
      <c r="AK14" s="273"/>
      <c r="AL14" s="273"/>
      <c r="AM14" s="273"/>
      <c r="AN14" s="273"/>
      <c r="AO14" s="273"/>
      <c r="AP14" s="273"/>
      <c r="AQ14" s="273"/>
    </row>
    <row r="15" spans="1:57" ht="30" customHeight="1">
      <c r="A15" s="262"/>
      <c r="B15" s="263"/>
      <c r="C15" s="260" t="s">
        <v>16</v>
      </c>
      <c r="D15" s="233" t="s">
        <v>18</v>
      </c>
      <c r="E15" s="234"/>
      <c r="F15" s="234"/>
      <c r="G15" s="234"/>
      <c r="H15" s="234"/>
      <c r="I15" s="272"/>
      <c r="J15" s="233" t="s">
        <v>17</v>
      </c>
      <c r="K15" s="234"/>
      <c r="L15" s="234"/>
      <c r="M15" s="234"/>
      <c r="N15" s="234"/>
      <c r="O15" s="234"/>
      <c r="P15" s="234"/>
      <c r="Q15" s="234"/>
      <c r="R15" s="234"/>
      <c r="S15" s="234"/>
      <c r="T15" s="272"/>
      <c r="U15" s="233" t="s">
        <v>19</v>
      </c>
      <c r="V15" s="234"/>
      <c r="W15" s="234"/>
      <c r="X15" s="234"/>
      <c r="Y15" s="234"/>
      <c r="Z15" s="272"/>
      <c r="AA15" s="234" t="s">
        <v>7</v>
      </c>
      <c r="AB15" s="234"/>
      <c r="AC15" s="234"/>
      <c r="AD15" s="272"/>
      <c r="AH15" s="268"/>
      <c r="AI15" s="273"/>
      <c r="AJ15" s="273"/>
      <c r="AK15" s="273"/>
      <c r="AL15" s="273"/>
      <c r="AM15" s="273"/>
      <c r="AN15" s="273"/>
      <c r="AO15" s="273"/>
      <c r="AP15" s="273"/>
      <c r="AQ15" s="273"/>
    </row>
    <row r="16" spans="1:57" ht="18.75" customHeight="1">
      <c r="A16" s="262"/>
      <c r="B16" s="263"/>
      <c r="C16" s="286"/>
      <c r="D16" s="250"/>
      <c r="E16" s="251"/>
      <c r="F16" s="251"/>
      <c r="G16" s="251"/>
      <c r="H16" s="251"/>
      <c r="I16" s="252"/>
      <c r="J16" s="250"/>
      <c r="K16" s="251"/>
      <c r="L16" s="251"/>
      <c r="M16" s="251"/>
      <c r="N16" s="251"/>
      <c r="O16" s="251"/>
      <c r="P16" s="251"/>
      <c r="Q16" s="251"/>
      <c r="R16" s="251"/>
      <c r="S16" s="251"/>
      <c r="T16" s="252"/>
      <c r="U16" s="221"/>
      <c r="V16" s="222" t="s">
        <v>2</v>
      </c>
      <c r="W16" s="207"/>
      <c r="X16" s="214" t="s">
        <v>0</v>
      </c>
      <c r="Y16" s="207"/>
      <c r="Z16" s="215" t="s">
        <v>1</v>
      </c>
      <c r="AA16" s="245">
        <f>IF(Y17&lt;Y16,W17-W16-1,W17-W16)</f>
        <v>0</v>
      </c>
      <c r="AB16" s="245" t="s">
        <v>0</v>
      </c>
      <c r="AC16" s="245">
        <f>IF(Y17&lt;Y16,12+Y17-Y16,Y17-Y16)+IF(OR(Y16=0,Y17=0),0,1)</f>
        <v>0</v>
      </c>
      <c r="AD16" s="246" t="s">
        <v>1</v>
      </c>
      <c r="AH16" s="268"/>
      <c r="AI16" s="273"/>
      <c r="AJ16" s="273"/>
      <c r="AK16" s="273"/>
      <c r="AL16" s="273"/>
      <c r="AM16" s="273"/>
      <c r="AN16" s="273"/>
      <c r="AO16" s="273"/>
      <c r="AP16" s="273"/>
      <c r="AQ16" s="273"/>
    </row>
    <row r="17" spans="1:43" ht="18.75" customHeight="1">
      <c r="A17" s="262"/>
      <c r="B17" s="263"/>
      <c r="C17" s="286"/>
      <c r="D17" s="253"/>
      <c r="E17" s="254"/>
      <c r="F17" s="254"/>
      <c r="G17" s="254"/>
      <c r="H17" s="254"/>
      <c r="I17" s="255"/>
      <c r="J17" s="253"/>
      <c r="K17" s="254"/>
      <c r="L17" s="254"/>
      <c r="M17" s="254"/>
      <c r="N17" s="254"/>
      <c r="O17" s="254"/>
      <c r="P17" s="254"/>
      <c r="Q17" s="254"/>
      <c r="R17" s="254"/>
      <c r="S17" s="254"/>
      <c r="T17" s="255"/>
      <c r="U17" s="218" t="s">
        <v>21</v>
      </c>
      <c r="V17" s="213" t="s">
        <v>2</v>
      </c>
      <c r="W17" s="204"/>
      <c r="X17" s="219" t="s">
        <v>0</v>
      </c>
      <c r="Y17" s="204"/>
      <c r="Z17" s="220" t="s">
        <v>1</v>
      </c>
      <c r="AA17" s="259"/>
      <c r="AB17" s="259"/>
      <c r="AC17" s="259"/>
      <c r="AD17" s="271"/>
      <c r="AH17" s="268"/>
      <c r="AI17" s="273"/>
      <c r="AJ17" s="273"/>
      <c r="AK17" s="273"/>
      <c r="AL17" s="273"/>
      <c r="AM17" s="273"/>
      <c r="AN17" s="273"/>
      <c r="AO17" s="273"/>
      <c r="AP17" s="273"/>
      <c r="AQ17" s="273"/>
    </row>
    <row r="18" spans="1:43" ht="18.75" customHeight="1">
      <c r="A18" s="262"/>
      <c r="B18" s="263"/>
      <c r="C18" s="286"/>
      <c r="D18" s="250"/>
      <c r="E18" s="251"/>
      <c r="F18" s="251"/>
      <c r="G18" s="251"/>
      <c r="H18" s="251"/>
      <c r="I18" s="252"/>
      <c r="J18" s="250"/>
      <c r="K18" s="251"/>
      <c r="L18" s="251"/>
      <c r="M18" s="251"/>
      <c r="N18" s="251"/>
      <c r="O18" s="251"/>
      <c r="P18" s="251"/>
      <c r="Q18" s="251"/>
      <c r="R18" s="251"/>
      <c r="S18" s="251"/>
      <c r="T18" s="252"/>
      <c r="U18" s="221"/>
      <c r="V18" s="222" t="s">
        <v>2</v>
      </c>
      <c r="W18" s="207"/>
      <c r="X18" s="214" t="s">
        <v>0</v>
      </c>
      <c r="Y18" s="207"/>
      <c r="Z18" s="215" t="s">
        <v>1</v>
      </c>
      <c r="AA18" s="259">
        <f t="shared" ref="AA18" si="1">IF(Y19&lt;Y18,W19-W18-1,W19-W18)</f>
        <v>0</v>
      </c>
      <c r="AB18" s="259" t="s">
        <v>0</v>
      </c>
      <c r="AC18" s="259">
        <f t="shared" ref="AC18" si="2">IF(Y19&lt;Y18,12+Y19-Y18,Y19-Y18)+IF(OR(Y18=0,Y19=0),0,1)</f>
        <v>0</v>
      </c>
      <c r="AD18" s="271" t="s">
        <v>1</v>
      </c>
      <c r="AH18" s="268"/>
      <c r="AI18" s="273"/>
      <c r="AJ18" s="273"/>
      <c r="AK18" s="273"/>
      <c r="AL18" s="273"/>
      <c r="AM18" s="273"/>
      <c r="AN18" s="273"/>
      <c r="AO18" s="273"/>
      <c r="AP18" s="273"/>
      <c r="AQ18" s="273"/>
    </row>
    <row r="19" spans="1:43" ht="18.75" customHeight="1">
      <c r="A19" s="262"/>
      <c r="B19" s="263"/>
      <c r="C19" s="286"/>
      <c r="D19" s="253"/>
      <c r="E19" s="254"/>
      <c r="F19" s="254"/>
      <c r="G19" s="254"/>
      <c r="H19" s="254"/>
      <c r="I19" s="255"/>
      <c r="J19" s="253"/>
      <c r="K19" s="254"/>
      <c r="L19" s="254"/>
      <c r="M19" s="254"/>
      <c r="N19" s="254"/>
      <c r="O19" s="254"/>
      <c r="P19" s="254"/>
      <c r="Q19" s="254"/>
      <c r="R19" s="254"/>
      <c r="S19" s="254"/>
      <c r="T19" s="255"/>
      <c r="U19" s="218" t="s">
        <v>21</v>
      </c>
      <c r="V19" s="213" t="s">
        <v>2</v>
      </c>
      <c r="W19" s="204"/>
      <c r="X19" s="219" t="s">
        <v>0</v>
      </c>
      <c r="Y19" s="204"/>
      <c r="Z19" s="220" t="s">
        <v>1</v>
      </c>
      <c r="AA19" s="259"/>
      <c r="AB19" s="259"/>
      <c r="AC19" s="259"/>
      <c r="AD19" s="271"/>
      <c r="AH19" s="256"/>
      <c r="AI19" s="232"/>
      <c r="AJ19" s="232"/>
      <c r="AK19" s="232"/>
      <c r="AL19" s="232"/>
      <c r="AM19" s="232"/>
      <c r="AN19" s="232"/>
      <c r="AO19" s="232"/>
      <c r="AP19" s="232"/>
      <c r="AQ19" s="232"/>
    </row>
    <row r="20" spans="1:43" ht="18.75" customHeight="1">
      <c r="A20" s="262"/>
      <c r="B20" s="263"/>
      <c r="C20" s="286"/>
      <c r="D20" s="250"/>
      <c r="E20" s="251"/>
      <c r="F20" s="251"/>
      <c r="G20" s="251"/>
      <c r="H20" s="251"/>
      <c r="I20" s="252"/>
      <c r="J20" s="250"/>
      <c r="K20" s="251"/>
      <c r="L20" s="251"/>
      <c r="M20" s="251"/>
      <c r="N20" s="251"/>
      <c r="O20" s="251"/>
      <c r="P20" s="251"/>
      <c r="Q20" s="251"/>
      <c r="R20" s="251"/>
      <c r="S20" s="251"/>
      <c r="T20" s="252"/>
      <c r="U20" s="221"/>
      <c r="V20" s="222" t="s">
        <v>2</v>
      </c>
      <c r="W20" s="207"/>
      <c r="X20" s="214" t="s">
        <v>0</v>
      </c>
      <c r="Y20" s="207"/>
      <c r="Z20" s="215" t="s">
        <v>1</v>
      </c>
      <c r="AA20" s="259">
        <f t="shared" ref="AA20" si="3">IF(Y21&lt;Y20,W21-W20-1,W21-W20)</f>
        <v>0</v>
      </c>
      <c r="AB20" s="259" t="s">
        <v>0</v>
      </c>
      <c r="AC20" s="259">
        <f t="shared" ref="AC20" si="4">IF(Y21&lt;Y20,12+Y21-Y20,Y21-Y20)+IF(OR(Y20=0,Y21=0),0,1)</f>
        <v>0</v>
      </c>
      <c r="AD20" s="271" t="s">
        <v>1</v>
      </c>
      <c r="AH20" s="256"/>
      <c r="AI20" s="232"/>
      <c r="AJ20" s="232"/>
      <c r="AK20" s="232"/>
      <c r="AL20" s="232"/>
      <c r="AM20" s="232"/>
      <c r="AN20" s="232"/>
      <c r="AO20" s="232"/>
      <c r="AP20" s="232"/>
      <c r="AQ20" s="232"/>
    </row>
    <row r="21" spans="1:43" ht="18.75" customHeight="1">
      <c r="A21" s="262"/>
      <c r="B21" s="263"/>
      <c r="C21" s="286"/>
      <c r="D21" s="253"/>
      <c r="E21" s="254"/>
      <c r="F21" s="254"/>
      <c r="G21" s="254"/>
      <c r="H21" s="254"/>
      <c r="I21" s="255"/>
      <c r="J21" s="253"/>
      <c r="K21" s="254"/>
      <c r="L21" s="254"/>
      <c r="M21" s="254"/>
      <c r="N21" s="254"/>
      <c r="O21" s="254"/>
      <c r="P21" s="254"/>
      <c r="Q21" s="254"/>
      <c r="R21" s="254"/>
      <c r="S21" s="254"/>
      <c r="T21" s="255"/>
      <c r="U21" s="218" t="s">
        <v>21</v>
      </c>
      <c r="V21" s="213" t="s">
        <v>2</v>
      </c>
      <c r="W21" s="204"/>
      <c r="X21" s="219" t="s">
        <v>0</v>
      </c>
      <c r="Y21" s="204"/>
      <c r="Z21" s="220" t="s">
        <v>1</v>
      </c>
      <c r="AA21" s="259"/>
      <c r="AB21" s="259"/>
      <c r="AC21" s="259"/>
      <c r="AD21" s="271"/>
      <c r="AH21" s="256"/>
      <c r="AI21" s="232"/>
      <c r="AJ21" s="232"/>
      <c r="AK21" s="232"/>
      <c r="AL21" s="232"/>
      <c r="AM21" s="232"/>
      <c r="AN21" s="232"/>
      <c r="AO21" s="232"/>
      <c r="AP21" s="232"/>
      <c r="AQ21" s="232"/>
    </row>
    <row r="22" spans="1:43" ht="18.75" customHeight="1">
      <c r="A22" s="262"/>
      <c r="B22" s="263"/>
      <c r="C22" s="286"/>
      <c r="D22" s="250"/>
      <c r="E22" s="251"/>
      <c r="F22" s="251"/>
      <c r="G22" s="251"/>
      <c r="H22" s="251"/>
      <c r="I22" s="252"/>
      <c r="J22" s="250"/>
      <c r="K22" s="251"/>
      <c r="L22" s="251"/>
      <c r="M22" s="251"/>
      <c r="N22" s="251"/>
      <c r="O22" s="251"/>
      <c r="P22" s="251"/>
      <c r="Q22" s="251"/>
      <c r="R22" s="251"/>
      <c r="S22" s="251"/>
      <c r="T22" s="252"/>
      <c r="U22" s="221"/>
      <c r="V22" s="222" t="s">
        <v>2</v>
      </c>
      <c r="W22" s="207"/>
      <c r="X22" s="214" t="s">
        <v>0</v>
      </c>
      <c r="Y22" s="207"/>
      <c r="Z22" s="215" t="s">
        <v>1</v>
      </c>
      <c r="AA22" s="259">
        <f t="shared" ref="AA22" si="5">IF(Y23&lt;Y22,W23-W22-1,W23-W22)</f>
        <v>0</v>
      </c>
      <c r="AB22" s="259" t="s">
        <v>0</v>
      </c>
      <c r="AC22" s="259">
        <f t="shared" ref="AC22" si="6">IF(Y23&lt;Y22,12+Y23-Y22,Y23-Y22)+IF(OR(Y22=0,Y23=0),0,1)</f>
        <v>0</v>
      </c>
      <c r="AD22" s="271" t="s">
        <v>1</v>
      </c>
      <c r="AH22" s="256"/>
      <c r="AI22" s="232"/>
      <c r="AJ22" s="232"/>
      <c r="AK22" s="232"/>
      <c r="AL22" s="232"/>
      <c r="AM22" s="232"/>
      <c r="AN22" s="232"/>
      <c r="AO22" s="232"/>
      <c r="AP22" s="232"/>
      <c r="AQ22" s="232"/>
    </row>
    <row r="23" spans="1:43" ht="18.75" customHeight="1">
      <c r="A23" s="262"/>
      <c r="B23" s="263"/>
      <c r="C23" s="286"/>
      <c r="D23" s="253"/>
      <c r="E23" s="254"/>
      <c r="F23" s="254"/>
      <c r="G23" s="254"/>
      <c r="H23" s="254"/>
      <c r="I23" s="255"/>
      <c r="J23" s="253"/>
      <c r="K23" s="254"/>
      <c r="L23" s="254"/>
      <c r="M23" s="254"/>
      <c r="N23" s="254"/>
      <c r="O23" s="254"/>
      <c r="P23" s="254"/>
      <c r="Q23" s="254"/>
      <c r="R23" s="254"/>
      <c r="S23" s="254"/>
      <c r="T23" s="255"/>
      <c r="U23" s="218" t="s">
        <v>21</v>
      </c>
      <c r="V23" s="213" t="s">
        <v>2</v>
      </c>
      <c r="W23" s="204"/>
      <c r="X23" s="219" t="s">
        <v>0</v>
      </c>
      <c r="Y23" s="204"/>
      <c r="Z23" s="220" t="s">
        <v>1</v>
      </c>
      <c r="AA23" s="259"/>
      <c r="AB23" s="259"/>
      <c r="AC23" s="259"/>
      <c r="AD23" s="271"/>
      <c r="AH23" s="256"/>
      <c r="AI23" s="232"/>
      <c r="AJ23" s="232"/>
      <c r="AK23" s="232"/>
      <c r="AL23" s="232"/>
      <c r="AM23" s="232"/>
      <c r="AN23" s="232"/>
      <c r="AO23" s="232"/>
      <c r="AP23" s="232"/>
      <c r="AQ23" s="232"/>
    </row>
    <row r="24" spans="1:43" ht="18.75" customHeight="1">
      <c r="A24" s="262"/>
      <c r="B24" s="263"/>
      <c r="C24" s="286"/>
      <c r="D24" s="250"/>
      <c r="E24" s="251"/>
      <c r="F24" s="251"/>
      <c r="G24" s="251"/>
      <c r="H24" s="251"/>
      <c r="I24" s="252"/>
      <c r="J24" s="250"/>
      <c r="K24" s="251"/>
      <c r="L24" s="251"/>
      <c r="M24" s="251"/>
      <c r="N24" s="251"/>
      <c r="O24" s="251"/>
      <c r="P24" s="251"/>
      <c r="Q24" s="251"/>
      <c r="R24" s="251"/>
      <c r="S24" s="251"/>
      <c r="T24" s="252"/>
      <c r="U24" s="221"/>
      <c r="V24" s="222" t="s">
        <v>2</v>
      </c>
      <c r="W24" s="207"/>
      <c r="X24" s="214" t="s">
        <v>0</v>
      </c>
      <c r="Y24" s="207"/>
      <c r="Z24" s="215" t="s">
        <v>1</v>
      </c>
      <c r="AA24" s="259">
        <f t="shared" ref="AA24" si="7">IF(Y25&lt;Y24,W25-W24-1,W25-W24)</f>
        <v>0</v>
      </c>
      <c r="AB24" s="259" t="s">
        <v>0</v>
      </c>
      <c r="AC24" s="259">
        <f t="shared" ref="AC24" si="8">IF(Y25&lt;Y24,12+Y25-Y24,Y25-Y24)+IF(OR(Y24=0,Y25=0),0,1)</f>
        <v>0</v>
      </c>
      <c r="AD24" s="271" t="s">
        <v>1</v>
      </c>
      <c r="AH24" s="256"/>
      <c r="AI24" s="232"/>
      <c r="AJ24" s="232"/>
      <c r="AK24" s="232"/>
      <c r="AL24" s="232"/>
      <c r="AM24" s="232"/>
      <c r="AN24" s="232"/>
      <c r="AO24" s="232"/>
      <c r="AP24" s="232"/>
      <c r="AQ24" s="232"/>
    </row>
    <row r="25" spans="1:43" ht="18.75" customHeight="1">
      <c r="A25" s="262"/>
      <c r="B25" s="263"/>
      <c r="C25" s="286"/>
      <c r="D25" s="253"/>
      <c r="E25" s="254"/>
      <c r="F25" s="254"/>
      <c r="G25" s="254"/>
      <c r="H25" s="254"/>
      <c r="I25" s="255"/>
      <c r="J25" s="253"/>
      <c r="K25" s="254"/>
      <c r="L25" s="254"/>
      <c r="M25" s="254"/>
      <c r="N25" s="254"/>
      <c r="O25" s="254"/>
      <c r="P25" s="254"/>
      <c r="Q25" s="254"/>
      <c r="R25" s="254"/>
      <c r="S25" s="254"/>
      <c r="T25" s="255"/>
      <c r="U25" s="218" t="s">
        <v>21</v>
      </c>
      <c r="V25" s="213" t="s">
        <v>2</v>
      </c>
      <c r="W25" s="204"/>
      <c r="X25" s="219" t="s">
        <v>0</v>
      </c>
      <c r="Y25" s="204"/>
      <c r="Z25" s="220" t="s">
        <v>1</v>
      </c>
      <c r="AA25" s="259"/>
      <c r="AB25" s="259"/>
      <c r="AC25" s="259"/>
      <c r="AD25" s="271"/>
      <c r="AH25" s="256"/>
      <c r="AI25" s="232"/>
      <c r="AJ25" s="232"/>
      <c r="AK25" s="232"/>
      <c r="AL25" s="232"/>
      <c r="AM25" s="232"/>
      <c r="AN25" s="232"/>
      <c r="AO25" s="232"/>
      <c r="AP25" s="232"/>
      <c r="AQ25" s="232"/>
    </row>
    <row r="26" spans="1:43" ht="18.75" hidden="1" customHeight="1" outlineLevel="1">
      <c r="A26" s="262"/>
      <c r="B26" s="263"/>
      <c r="C26" s="286"/>
      <c r="D26" s="277"/>
      <c r="E26" s="245"/>
      <c r="F26" s="245"/>
      <c r="G26" s="245"/>
      <c r="H26" s="245"/>
      <c r="I26" s="246"/>
      <c r="J26" s="278"/>
      <c r="K26" s="279"/>
      <c r="L26" s="279"/>
      <c r="M26" s="279"/>
      <c r="N26" s="279"/>
      <c r="O26" s="279"/>
      <c r="P26" s="279"/>
      <c r="Q26" s="279"/>
      <c r="R26" s="279"/>
      <c r="S26" s="279"/>
      <c r="T26" s="280"/>
      <c r="U26" s="221"/>
      <c r="V26" s="222" t="s">
        <v>2</v>
      </c>
      <c r="W26" s="207"/>
      <c r="X26" s="214" t="s">
        <v>0</v>
      </c>
      <c r="Y26" s="207"/>
      <c r="Z26" s="215" t="s">
        <v>1</v>
      </c>
      <c r="AA26" s="259">
        <f t="shared" ref="AA26" si="9">IF(Y27&lt;Y26,W27-W26-1,W27-W26)</f>
        <v>0</v>
      </c>
      <c r="AB26" s="259" t="s">
        <v>0</v>
      </c>
      <c r="AC26" s="259">
        <f t="shared" ref="AC26" si="10">IF(Y27&lt;Y26,12+Y27-Y26,Y27-Y26)+IF(OR(Y26=0,Y27=0),0,1)</f>
        <v>0</v>
      </c>
      <c r="AD26" s="271" t="s">
        <v>1</v>
      </c>
      <c r="AH26" s="256"/>
      <c r="AI26" s="232"/>
      <c r="AJ26" s="232"/>
      <c r="AK26" s="232"/>
      <c r="AL26" s="232"/>
      <c r="AM26" s="232"/>
      <c r="AN26" s="232"/>
      <c r="AO26" s="232"/>
      <c r="AP26" s="232"/>
      <c r="AQ26" s="232"/>
    </row>
    <row r="27" spans="1:43" ht="18.75" hidden="1" customHeight="1" outlineLevel="1">
      <c r="A27" s="262"/>
      <c r="B27" s="263"/>
      <c r="C27" s="286"/>
      <c r="D27" s="247"/>
      <c r="E27" s="248"/>
      <c r="F27" s="248"/>
      <c r="G27" s="248"/>
      <c r="H27" s="248"/>
      <c r="I27" s="249"/>
      <c r="J27" s="281"/>
      <c r="K27" s="282"/>
      <c r="L27" s="282"/>
      <c r="M27" s="282"/>
      <c r="N27" s="282"/>
      <c r="O27" s="282"/>
      <c r="P27" s="282"/>
      <c r="Q27" s="282"/>
      <c r="R27" s="282"/>
      <c r="S27" s="282"/>
      <c r="T27" s="283"/>
      <c r="U27" s="218" t="s">
        <v>21</v>
      </c>
      <c r="V27" s="213" t="s">
        <v>2</v>
      </c>
      <c r="W27" s="204"/>
      <c r="X27" s="219" t="s">
        <v>0</v>
      </c>
      <c r="Y27" s="204"/>
      <c r="Z27" s="220" t="s">
        <v>1</v>
      </c>
      <c r="AA27" s="259"/>
      <c r="AB27" s="259"/>
      <c r="AC27" s="259"/>
      <c r="AD27" s="271"/>
      <c r="AH27" s="256"/>
      <c r="AI27" s="232"/>
      <c r="AJ27" s="232"/>
      <c r="AK27" s="232"/>
      <c r="AL27" s="232"/>
      <c r="AM27" s="232"/>
      <c r="AN27" s="232"/>
      <c r="AO27" s="232"/>
      <c r="AP27" s="232"/>
      <c r="AQ27" s="232"/>
    </row>
    <row r="28" spans="1:43" ht="18.75" hidden="1" customHeight="1" outlineLevel="1">
      <c r="A28" s="262"/>
      <c r="B28" s="263"/>
      <c r="C28" s="286"/>
      <c r="D28" s="277"/>
      <c r="E28" s="245"/>
      <c r="F28" s="245"/>
      <c r="G28" s="245"/>
      <c r="H28" s="245"/>
      <c r="I28" s="246"/>
      <c r="J28" s="278"/>
      <c r="K28" s="279"/>
      <c r="L28" s="279"/>
      <c r="M28" s="279"/>
      <c r="N28" s="279"/>
      <c r="O28" s="279"/>
      <c r="P28" s="279"/>
      <c r="Q28" s="279"/>
      <c r="R28" s="279"/>
      <c r="S28" s="279"/>
      <c r="T28" s="280"/>
      <c r="U28" s="221"/>
      <c r="V28" s="222" t="s">
        <v>2</v>
      </c>
      <c r="W28" s="207"/>
      <c r="X28" s="214" t="s">
        <v>0</v>
      </c>
      <c r="Y28" s="207"/>
      <c r="Z28" s="215" t="s">
        <v>1</v>
      </c>
      <c r="AA28" s="259">
        <f t="shared" ref="AA28" si="11">IF(Y29&lt;Y28,W29-W28-1,W29-W28)</f>
        <v>0</v>
      </c>
      <c r="AB28" s="259" t="s">
        <v>0</v>
      </c>
      <c r="AC28" s="259">
        <f t="shared" ref="AC28" si="12">IF(Y29&lt;Y28,12+Y29-Y28,Y29-Y28)+IF(OR(Y28=0,Y29=0),0,1)</f>
        <v>0</v>
      </c>
      <c r="AD28" s="271" t="s">
        <v>1</v>
      </c>
      <c r="AH28" s="256"/>
      <c r="AI28" s="232"/>
      <c r="AJ28" s="232"/>
      <c r="AK28" s="232"/>
      <c r="AL28" s="232"/>
      <c r="AM28" s="232"/>
      <c r="AN28" s="232"/>
      <c r="AO28" s="232"/>
      <c r="AP28" s="232"/>
      <c r="AQ28" s="232"/>
    </row>
    <row r="29" spans="1:43" ht="18.75" hidden="1" customHeight="1" outlineLevel="1">
      <c r="A29" s="262"/>
      <c r="B29" s="263"/>
      <c r="C29" s="286"/>
      <c r="D29" s="247"/>
      <c r="E29" s="248"/>
      <c r="F29" s="248"/>
      <c r="G29" s="248"/>
      <c r="H29" s="248"/>
      <c r="I29" s="249"/>
      <c r="J29" s="281"/>
      <c r="K29" s="282"/>
      <c r="L29" s="282"/>
      <c r="M29" s="282"/>
      <c r="N29" s="282"/>
      <c r="O29" s="282"/>
      <c r="P29" s="282"/>
      <c r="Q29" s="282"/>
      <c r="R29" s="282"/>
      <c r="S29" s="282"/>
      <c r="T29" s="283"/>
      <c r="U29" s="218" t="s">
        <v>21</v>
      </c>
      <c r="V29" s="213" t="s">
        <v>2</v>
      </c>
      <c r="W29" s="204"/>
      <c r="X29" s="219" t="s">
        <v>0</v>
      </c>
      <c r="Y29" s="204"/>
      <c r="Z29" s="220" t="s">
        <v>1</v>
      </c>
      <c r="AA29" s="259"/>
      <c r="AB29" s="259"/>
      <c r="AC29" s="259"/>
      <c r="AD29" s="271"/>
      <c r="AH29" s="256"/>
      <c r="AI29" s="273"/>
      <c r="AJ29" s="273"/>
      <c r="AK29" s="273"/>
      <c r="AL29" s="273"/>
      <c r="AM29" s="273"/>
      <c r="AN29" s="273"/>
      <c r="AO29" s="273"/>
      <c r="AP29" s="273"/>
      <c r="AQ29" s="273"/>
    </row>
    <row r="30" spans="1:43" ht="18.75" hidden="1" customHeight="1" outlineLevel="1">
      <c r="A30" s="262"/>
      <c r="B30" s="263"/>
      <c r="C30" s="286"/>
      <c r="D30" s="277"/>
      <c r="E30" s="245"/>
      <c r="F30" s="245"/>
      <c r="G30" s="245"/>
      <c r="H30" s="245"/>
      <c r="I30" s="246"/>
      <c r="J30" s="278"/>
      <c r="K30" s="279"/>
      <c r="L30" s="279"/>
      <c r="M30" s="279"/>
      <c r="N30" s="279"/>
      <c r="O30" s="279"/>
      <c r="P30" s="279"/>
      <c r="Q30" s="279"/>
      <c r="R30" s="279"/>
      <c r="S30" s="279"/>
      <c r="T30" s="280"/>
      <c r="U30" s="221"/>
      <c r="V30" s="222" t="s">
        <v>2</v>
      </c>
      <c r="W30" s="207"/>
      <c r="X30" s="214" t="s">
        <v>0</v>
      </c>
      <c r="Y30" s="207"/>
      <c r="Z30" s="215" t="s">
        <v>1</v>
      </c>
      <c r="AA30" s="259">
        <f t="shared" ref="AA30" si="13">IF(Y31&lt;Y30,W31-W30-1,W31-W30)</f>
        <v>0</v>
      </c>
      <c r="AB30" s="259" t="s">
        <v>0</v>
      </c>
      <c r="AC30" s="259">
        <f t="shared" ref="AC30" si="14">IF(Y31&lt;Y30,12+Y31-Y30,Y31-Y30)+IF(OR(Y30=0,Y31=0),0,1)</f>
        <v>0</v>
      </c>
      <c r="AD30" s="271" t="s">
        <v>1</v>
      </c>
      <c r="AH30" s="256"/>
      <c r="AI30" s="273"/>
      <c r="AJ30" s="273"/>
      <c r="AK30" s="273"/>
      <c r="AL30" s="273"/>
      <c r="AM30" s="273"/>
      <c r="AN30" s="273"/>
      <c r="AO30" s="273"/>
      <c r="AP30" s="273"/>
      <c r="AQ30" s="273"/>
    </row>
    <row r="31" spans="1:43" ht="18.75" hidden="1" customHeight="1" outlineLevel="1">
      <c r="A31" s="262"/>
      <c r="B31" s="263"/>
      <c r="C31" s="286"/>
      <c r="D31" s="247"/>
      <c r="E31" s="248"/>
      <c r="F31" s="248"/>
      <c r="G31" s="248"/>
      <c r="H31" s="248"/>
      <c r="I31" s="249"/>
      <c r="J31" s="281"/>
      <c r="K31" s="282"/>
      <c r="L31" s="282"/>
      <c r="M31" s="282"/>
      <c r="N31" s="282"/>
      <c r="O31" s="282"/>
      <c r="P31" s="282"/>
      <c r="Q31" s="282"/>
      <c r="R31" s="282"/>
      <c r="S31" s="282"/>
      <c r="T31" s="283"/>
      <c r="U31" s="218" t="s">
        <v>21</v>
      </c>
      <c r="V31" s="213" t="s">
        <v>2</v>
      </c>
      <c r="W31" s="204"/>
      <c r="X31" s="219" t="s">
        <v>0</v>
      </c>
      <c r="Y31" s="204"/>
      <c r="Z31" s="220" t="s">
        <v>1</v>
      </c>
      <c r="AA31" s="259"/>
      <c r="AB31" s="259"/>
      <c r="AC31" s="259"/>
      <c r="AD31" s="271"/>
      <c r="AH31" s="256"/>
      <c r="AI31" s="273"/>
      <c r="AJ31" s="273"/>
      <c r="AK31" s="273"/>
      <c r="AL31" s="273"/>
      <c r="AM31" s="273"/>
      <c r="AN31" s="273"/>
      <c r="AO31" s="273"/>
      <c r="AP31" s="273"/>
      <c r="AQ31" s="273"/>
    </row>
    <row r="32" spans="1:43" ht="18.75" hidden="1" customHeight="1" outlineLevel="1">
      <c r="A32" s="262"/>
      <c r="B32" s="263"/>
      <c r="C32" s="286"/>
      <c r="D32" s="277"/>
      <c r="E32" s="245"/>
      <c r="F32" s="245"/>
      <c r="G32" s="245"/>
      <c r="H32" s="245"/>
      <c r="I32" s="246"/>
      <c r="J32" s="278"/>
      <c r="K32" s="279"/>
      <c r="L32" s="279"/>
      <c r="M32" s="279"/>
      <c r="N32" s="279"/>
      <c r="O32" s="279"/>
      <c r="P32" s="279"/>
      <c r="Q32" s="279"/>
      <c r="R32" s="279"/>
      <c r="S32" s="279"/>
      <c r="T32" s="280"/>
      <c r="U32" s="221"/>
      <c r="V32" s="222" t="s">
        <v>2</v>
      </c>
      <c r="W32" s="207"/>
      <c r="X32" s="214" t="s">
        <v>0</v>
      </c>
      <c r="Y32" s="207"/>
      <c r="Z32" s="215" t="s">
        <v>1</v>
      </c>
      <c r="AA32" s="259">
        <f t="shared" ref="AA32" si="15">IF(Y33&lt;Y32,W33-W32-1,W33-W32)</f>
        <v>0</v>
      </c>
      <c r="AB32" s="259" t="s">
        <v>0</v>
      </c>
      <c r="AC32" s="259">
        <f t="shared" ref="AC32" si="16">IF(Y33&lt;Y32,12+Y33-Y32,Y33-Y32)+IF(OR(Y32=0,Y33=0),0,1)</f>
        <v>0</v>
      </c>
      <c r="AD32" s="271" t="s">
        <v>1</v>
      </c>
      <c r="AH32" s="256"/>
      <c r="AI32" s="273"/>
      <c r="AJ32" s="273"/>
      <c r="AK32" s="273"/>
      <c r="AL32" s="273"/>
      <c r="AM32" s="273"/>
      <c r="AN32" s="273"/>
      <c r="AO32" s="273"/>
      <c r="AP32" s="273"/>
      <c r="AQ32" s="273"/>
    </row>
    <row r="33" spans="1:43" ht="18.75" hidden="1" customHeight="1" outlineLevel="1">
      <c r="A33" s="262"/>
      <c r="B33" s="263"/>
      <c r="C33" s="286"/>
      <c r="D33" s="247"/>
      <c r="E33" s="248"/>
      <c r="F33" s="248"/>
      <c r="G33" s="248"/>
      <c r="H33" s="248"/>
      <c r="I33" s="249"/>
      <c r="J33" s="281"/>
      <c r="K33" s="282"/>
      <c r="L33" s="282"/>
      <c r="M33" s="282"/>
      <c r="N33" s="282"/>
      <c r="O33" s="282"/>
      <c r="P33" s="282"/>
      <c r="Q33" s="282"/>
      <c r="R33" s="282"/>
      <c r="S33" s="282"/>
      <c r="T33" s="283"/>
      <c r="U33" s="218" t="s">
        <v>21</v>
      </c>
      <c r="V33" s="213" t="s">
        <v>2</v>
      </c>
      <c r="W33" s="204"/>
      <c r="X33" s="219" t="s">
        <v>0</v>
      </c>
      <c r="Y33" s="204"/>
      <c r="Z33" s="220" t="s">
        <v>1</v>
      </c>
      <c r="AA33" s="259"/>
      <c r="AB33" s="259"/>
      <c r="AC33" s="259"/>
      <c r="AD33" s="271"/>
      <c r="AH33" s="256"/>
      <c r="AI33" s="273"/>
      <c r="AJ33" s="273"/>
      <c r="AK33" s="273"/>
      <c r="AL33" s="273"/>
      <c r="AM33" s="273"/>
      <c r="AN33" s="273"/>
      <c r="AO33" s="273"/>
      <c r="AP33" s="273"/>
      <c r="AQ33" s="273"/>
    </row>
    <row r="34" spans="1:43" ht="18.75" hidden="1" customHeight="1" outlineLevel="1">
      <c r="A34" s="262"/>
      <c r="B34" s="263"/>
      <c r="C34" s="286"/>
      <c r="D34" s="277"/>
      <c r="E34" s="245"/>
      <c r="F34" s="245"/>
      <c r="G34" s="245"/>
      <c r="H34" s="245"/>
      <c r="I34" s="246"/>
      <c r="J34" s="278"/>
      <c r="K34" s="279"/>
      <c r="L34" s="279"/>
      <c r="M34" s="279"/>
      <c r="N34" s="279"/>
      <c r="O34" s="279"/>
      <c r="P34" s="279"/>
      <c r="Q34" s="279"/>
      <c r="R34" s="279"/>
      <c r="S34" s="279"/>
      <c r="T34" s="280"/>
      <c r="U34" s="221"/>
      <c r="V34" s="222" t="s">
        <v>2</v>
      </c>
      <c r="W34" s="207"/>
      <c r="X34" s="214" t="s">
        <v>0</v>
      </c>
      <c r="Y34" s="207"/>
      <c r="Z34" s="215" t="s">
        <v>1</v>
      </c>
      <c r="AA34" s="259">
        <f t="shared" ref="AA34" si="17">IF(Y35&lt;Y34,W35-W34-1,W35-W34)</f>
        <v>0</v>
      </c>
      <c r="AB34" s="259" t="s">
        <v>0</v>
      </c>
      <c r="AC34" s="259">
        <f t="shared" ref="AC34" si="18">IF(Y35&lt;Y34,12+Y35-Y34,Y35-Y34)+IF(OR(Y34=0,Y35=0),0,1)</f>
        <v>0</v>
      </c>
      <c r="AD34" s="271" t="s">
        <v>1</v>
      </c>
      <c r="AH34" s="256"/>
      <c r="AI34" s="273"/>
      <c r="AJ34" s="273"/>
      <c r="AK34" s="273"/>
      <c r="AL34" s="273"/>
      <c r="AM34" s="273"/>
      <c r="AN34" s="273"/>
      <c r="AO34" s="273"/>
      <c r="AP34" s="273"/>
      <c r="AQ34" s="273"/>
    </row>
    <row r="35" spans="1:43" ht="18.75" hidden="1" customHeight="1" outlineLevel="1">
      <c r="A35" s="262"/>
      <c r="B35" s="263"/>
      <c r="C35" s="286"/>
      <c r="D35" s="247"/>
      <c r="E35" s="248"/>
      <c r="F35" s="248"/>
      <c r="G35" s="248"/>
      <c r="H35" s="248"/>
      <c r="I35" s="249"/>
      <c r="J35" s="281"/>
      <c r="K35" s="282"/>
      <c r="L35" s="282"/>
      <c r="M35" s="282"/>
      <c r="N35" s="282"/>
      <c r="O35" s="282"/>
      <c r="P35" s="282"/>
      <c r="Q35" s="282"/>
      <c r="R35" s="282"/>
      <c r="S35" s="282"/>
      <c r="T35" s="283"/>
      <c r="U35" s="218" t="s">
        <v>21</v>
      </c>
      <c r="V35" s="213" t="s">
        <v>2</v>
      </c>
      <c r="W35" s="204"/>
      <c r="X35" s="219" t="s">
        <v>0</v>
      </c>
      <c r="Y35" s="204"/>
      <c r="Z35" s="220" t="s">
        <v>1</v>
      </c>
      <c r="AA35" s="248"/>
      <c r="AB35" s="248"/>
      <c r="AC35" s="248"/>
      <c r="AD35" s="249"/>
      <c r="AH35" s="256"/>
      <c r="AI35" s="273"/>
      <c r="AJ35" s="273"/>
      <c r="AK35" s="273"/>
      <c r="AL35" s="273"/>
      <c r="AM35" s="273"/>
      <c r="AN35" s="273"/>
      <c r="AO35" s="273"/>
      <c r="AP35" s="273"/>
      <c r="AQ35" s="273"/>
    </row>
    <row r="36" spans="1:43" ht="30" customHeight="1" collapsed="1">
      <c r="A36" s="262"/>
      <c r="B36" s="263"/>
      <c r="C36" s="287"/>
      <c r="D36" s="233" t="s">
        <v>20</v>
      </c>
      <c r="E36" s="234"/>
      <c r="F36" s="234"/>
      <c r="G36" s="234"/>
      <c r="H36" s="234"/>
      <c r="I36" s="234"/>
      <c r="J36" s="234"/>
      <c r="K36" s="234"/>
      <c r="L36" s="234"/>
      <c r="M36" s="234"/>
      <c r="N36" s="234"/>
      <c r="O36" s="234"/>
      <c r="P36" s="234"/>
      <c r="Q36" s="234"/>
      <c r="R36" s="234"/>
      <c r="S36" s="234"/>
      <c r="T36" s="272"/>
      <c r="U36" s="233">
        <f>SUM(AA16:AA35)+ROUNDDOWN(SUM(AC16:AC35)/12,0)</f>
        <v>0</v>
      </c>
      <c r="V36" s="234"/>
      <c r="W36" s="211" t="s">
        <v>0</v>
      </c>
      <c r="X36" s="234">
        <f>SUM(AC16:AC35)-12*ROUNDDOWN(SUM(AC16:AC35)/12,0)</f>
        <v>0</v>
      </c>
      <c r="Y36" s="234"/>
      <c r="Z36" s="212" t="s">
        <v>1</v>
      </c>
      <c r="AA36" s="29"/>
      <c r="AE36" s="29" t="s">
        <v>48</v>
      </c>
      <c r="AF36" s="29"/>
      <c r="AG36" s="29"/>
      <c r="AH36" s="256"/>
      <c r="AI36" s="273"/>
      <c r="AJ36" s="273"/>
      <c r="AK36" s="273"/>
      <c r="AL36" s="273"/>
      <c r="AM36" s="273"/>
      <c r="AN36" s="273"/>
      <c r="AO36" s="273"/>
      <c r="AP36" s="273"/>
      <c r="AQ36" s="273"/>
    </row>
    <row r="37" spans="1:43" ht="30" customHeight="1">
      <c r="A37" s="262"/>
      <c r="B37" s="263"/>
      <c r="C37" s="284" t="s">
        <v>323</v>
      </c>
      <c r="D37" s="233" t="s">
        <v>18</v>
      </c>
      <c r="E37" s="234"/>
      <c r="F37" s="234"/>
      <c r="G37" s="234"/>
      <c r="H37" s="234"/>
      <c r="I37" s="272"/>
      <c r="J37" s="233" t="s">
        <v>22</v>
      </c>
      <c r="K37" s="234"/>
      <c r="L37" s="234"/>
      <c r="M37" s="234"/>
      <c r="N37" s="234"/>
      <c r="O37" s="234"/>
      <c r="P37" s="234"/>
      <c r="Q37" s="234"/>
      <c r="R37" s="234"/>
      <c r="S37" s="234"/>
      <c r="T37" s="272"/>
      <c r="U37" s="233" t="s">
        <v>23</v>
      </c>
      <c r="V37" s="234"/>
      <c r="W37" s="234"/>
      <c r="X37" s="234"/>
      <c r="Y37" s="234"/>
      <c r="Z37" s="272"/>
      <c r="AA37" s="202" t="s">
        <v>335</v>
      </c>
      <c r="AH37" s="256"/>
      <c r="AI37" s="273"/>
      <c r="AJ37" s="273"/>
      <c r="AK37" s="273"/>
      <c r="AL37" s="273"/>
      <c r="AM37" s="273"/>
      <c r="AN37" s="273"/>
      <c r="AO37" s="273"/>
      <c r="AP37" s="273"/>
      <c r="AQ37" s="273"/>
    </row>
    <row r="38" spans="1:43" ht="36.950000000000003" customHeight="1">
      <c r="A38" s="262"/>
      <c r="B38" s="263"/>
      <c r="C38" s="285"/>
      <c r="D38" s="236"/>
      <c r="E38" s="237"/>
      <c r="F38" s="237"/>
      <c r="G38" s="237"/>
      <c r="H38" s="237"/>
      <c r="I38" s="238"/>
      <c r="J38" s="236"/>
      <c r="K38" s="237"/>
      <c r="L38" s="237"/>
      <c r="M38" s="237"/>
      <c r="N38" s="237"/>
      <c r="O38" s="237"/>
      <c r="P38" s="237"/>
      <c r="Q38" s="237"/>
      <c r="R38" s="237"/>
      <c r="S38" s="237"/>
      <c r="T38" s="238"/>
      <c r="U38" s="239" t="s">
        <v>3</v>
      </c>
      <c r="V38" s="240"/>
      <c r="W38" s="240"/>
      <c r="X38" s="240"/>
      <c r="Y38" s="240"/>
      <c r="Z38" s="241"/>
      <c r="AA38" s="242" t="str">
        <f t="shared" ref="AA38:AA47" si="19">U38</f>
        <v>0000/0/0</v>
      </c>
      <c r="AB38" s="243"/>
      <c r="AC38" s="243"/>
      <c r="AD38" s="243"/>
      <c r="AH38" s="256"/>
      <c r="AI38" s="273"/>
      <c r="AJ38" s="273"/>
      <c r="AK38" s="273"/>
      <c r="AL38" s="273"/>
      <c r="AM38" s="273"/>
      <c r="AN38" s="273"/>
      <c r="AO38" s="273"/>
      <c r="AP38" s="273"/>
      <c r="AQ38" s="273"/>
    </row>
    <row r="39" spans="1:43" ht="36.950000000000003" customHeight="1">
      <c r="A39" s="262"/>
      <c r="B39" s="263"/>
      <c r="C39" s="285"/>
      <c r="D39" s="236"/>
      <c r="E39" s="237"/>
      <c r="F39" s="237"/>
      <c r="G39" s="237"/>
      <c r="H39" s="237"/>
      <c r="I39" s="238"/>
      <c r="J39" s="236"/>
      <c r="K39" s="237"/>
      <c r="L39" s="237"/>
      <c r="M39" s="237"/>
      <c r="N39" s="237"/>
      <c r="O39" s="237"/>
      <c r="P39" s="237"/>
      <c r="Q39" s="237"/>
      <c r="R39" s="237"/>
      <c r="S39" s="237"/>
      <c r="T39" s="238"/>
      <c r="U39" s="239" t="s">
        <v>3</v>
      </c>
      <c r="V39" s="240"/>
      <c r="W39" s="240"/>
      <c r="X39" s="240"/>
      <c r="Y39" s="240"/>
      <c r="Z39" s="241"/>
      <c r="AA39" s="242" t="str">
        <f t="shared" si="19"/>
        <v>0000/0/0</v>
      </c>
      <c r="AB39" s="243"/>
      <c r="AC39" s="243"/>
      <c r="AD39" s="243"/>
      <c r="AH39" s="256"/>
      <c r="AI39" s="273"/>
      <c r="AJ39" s="273"/>
      <c r="AK39" s="273"/>
      <c r="AL39" s="273"/>
      <c r="AM39" s="273"/>
      <c r="AN39" s="273"/>
      <c r="AO39" s="273"/>
      <c r="AP39" s="273"/>
      <c r="AQ39" s="273"/>
    </row>
    <row r="40" spans="1:43" ht="36.950000000000003" customHeight="1">
      <c r="A40" s="262"/>
      <c r="B40" s="263"/>
      <c r="C40" s="285"/>
      <c r="D40" s="236"/>
      <c r="E40" s="237"/>
      <c r="F40" s="237"/>
      <c r="G40" s="237"/>
      <c r="H40" s="237"/>
      <c r="I40" s="238"/>
      <c r="J40" s="236"/>
      <c r="K40" s="237"/>
      <c r="L40" s="237"/>
      <c r="M40" s="237"/>
      <c r="N40" s="237"/>
      <c r="O40" s="237"/>
      <c r="P40" s="237"/>
      <c r="Q40" s="237"/>
      <c r="R40" s="237"/>
      <c r="S40" s="237"/>
      <c r="T40" s="238"/>
      <c r="U40" s="239" t="s">
        <v>3</v>
      </c>
      <c r="V40" s="240"/>
      <c r="W40" s="240"/>
      <c r="X40" s="240"/>
      <c r="Y40" s="240"/>
      <c r="Z40" s="241"/>
      <c r="AA40" s="242" t="str">
        <f t="shared" si="19"/>
        <v>0000/0/0</v>
      </c>
      <c r="AB40" s="243"/>
      <c r="AC40" s="243"/>
      <c r="AD40" s="243"/>
      <c r="AH40" s="256"/>
      <c r="AI40" s="273"/>
      <c r="AJ40" s="273"/>
      <c r="AK40" s="273"/>
      <c r="AL40" s="273"/>
      <c r="AM40" s="273"/>
      <c r="AN40" s="273"/>
      <c r="AO40" s="273"/>
      <c r="AP40" s="273"/>
      <c r="AQ40" s="273"/>
    </row>
    <row r="41" spans="1:43" ht="36.950000000000003" customHeight="1">
      <c r="A41" s="262"/>
      <c r="B41" s="263"/>
      <c r="C41" s="285"/>
      <c r="D41" s="236"/>
      <c r="E41" s="237"/>
      <c r="F41" s="237"/>
      <c r="G41" s="237"/>
      <c r="H41" s="237"/>
      <c r="I41" s="238"/>
      <c r="J41" s="236"/>
      <c r="K41" s="237"/>
      <c r="L41" s="237"/>
      <c r="M41" s="237"/>
      <c r="N41" s="237"/>
      <c r="O41" s="237"/>
      <c r="P41" s="237"/>
      <c r="Q41" s="237"/>
      <c r="R41" s="237"/>
      <c r="S41" s="237"/>
      <c r="T41" s="238"/>
      <c r="U41" s="239" t="s">
        <v>3</v>
      </c>
      <c r="V41" s="240"/>
      <c r="W41" s="240"/>
      <c r="X41" s="240"/>
      <c r="Y41" s="240"/>
      <c r="Z41" s="241"/>
      <c r="AA41" s="242" t="str">
        <f t="shared" si="19"/>
        <v>0000/0/0</v>
      </c>
      <c r="AB41" s="243"/>
      <c r="AC41" s="243"/>
      <c r="AD41" s="243"/>
      <c r="AH41" s="256"/>
      <c r="AI41" s="273"/>
      <c r="AJ41" s="273"/>
      <c r="AK41" s="273"/>
      <c r="AL41" s="273"/>
      <c r="AM41" s="273"/>
      <c r="AN41" s="273"/>
      <c r="AO41" s="273"/>
      <c r="AP41" s="273"/>
      <c r="AQ41" s="273"/>
    </row>
    <row r="42" spans="1:43" ht="36.950000000000003" hidden="1" customHeight="1" outlineLevel="1">
      <c r="A42" s="262"/>
      <c r="B42" s="263"/>
      <c r="C42" s="285"/>
      <c r="D42" s="236"/>
      <c r="E42" s="237"/>
      <c r="F42" s="237"/>
      <c r="G42" s="237"/>
      <c r="H42" s="237"/>
      <c r="I42" s="238"/>
      <c r="J42" s="236"/>
      <c r="K42" s="237"/>
      <c r="L42" s="237"/>
      <c r="M42" s="237"/>
      <c r="N42" s="237"/>
      <c r="O42" s="237"/>
      <c r="P42" s="237"/>
      <c r="Q42" s="237"/>
      <c r="R42" s="237"/>
      <c r="S42" s="237"/>
      <c r="T42" s="238"/>
      <c r="U42" s="239" t="s">
        <v>3</v>
      </c>
      <c r="V42" s="240"/>
      <c r="W42" s="240"/>
      <c r="X42" s="240"/>
      <c r="Y42" s="240"/>
      <c r="Z42" s="241"/>
      <c r="AA42" s="242" t="str">
        <f t="shared" si="19"/>
        <v>0000/0/0</v>
      </c>
      <c r="AB42" s="243"/>
      <c r="AC42" s="243"/>
      <c r="AD42" s="243"/>
      <c r="AH42" s="256"/>
      <c r="AI42" s="273"/>
      <c r="AJ42" s="273"/>
      <c r="AK42" s="273"/>
      <c r="AL42" s="273"/>
      <c r="AM42" s="273"/>
      <c r="AN42" s="273"/>
      <c r="AO42" s="273"/>
      <c r="AP42" s="273"/>
      <c r="AQ42" s="273"/>
    </row>
    <row r="43" spans="1:43" ht="36.950000000000003" hidden="1" customHeight="1" outlineLevel="1">
      <c r="A43" s="262"/>
      <c r="B43" s="263"/>
      <c r="C43" s="285"/>
      <c r="D43" s="236"/>
      <c r="E43" s="237"/>
      <c r="F43" s="237"/>
      <c r="G43" s="237"/>
      <c r="H43" s="237"/>
      <c r="I43" s="238"/>
      <c r="J43" s="236"/>
      <c r="K43" s="237"/>
      <c r="L43" s="237"/>
      <c r="M43" s="237"/>
      <c r="N43" s="237"/>
      <c r="O43" s="237"/>
      <c r="P43" s="237"/>
      <c r="Q43" s="237"/>
      <c r="R43" s="237"/>
      <c r="S43" s="237"/>
      <c r="T43" s="238"/>
      <c r="U43" s="239" t="s">
        <v>3</v>
      </c>
      <c r="V43" s="240"/>
      <c r="W43" s="240"/>
      <c r="X43" s="240"/>
      <c r="Y43" s="240"/>
      <c r="Z43" s="241"/>
      <c r="AA43" s="242" t="str">
        <f t="shared" si="19"/>
        <v>0000/0/0</v>
      </c>
      <c r="AB43" s="243"/>
      <c r="AC43" s="243"/>
      <c r="AD43" s="243"/>
      <c r="AH43" s="256"/>
      <c r="AI43" s="273"/>
      <c r="AJ43" s="273"/>
      <c r="AK43" s="273"/>
      <c r="AL43" s="273"/>
      <c r="AM43" s="273"/>
      <c r="AN43" s="273"/>
      <c r="AO43" s="273"/>
      <c r="AP43" s="273"/>
      <c r="AQ43" s="273"/>
    </row>
    <row r="44" spans="1:43" ht="36.950000000000003" hidden="1" customHeight="1" outlineLevel="1">
      <c r="A44" s="262"/>
      <c r="B44" s="263"/>
      <c r="C44" s="285"/>
      <c r="D44" s="236"/>
      <c r="E44" s="237"/>
      <c r="F44" s="237"/>
      <c r="G44" s="237"/>
      <c r="H44" s="237"/>
      <c r="I44" s="238"/>
      <c r="J44" s="236"/>
      <c r="K44" s="237"/>
      <c r="L44" s="237"/>
      <c r="M44" s="237"/>
      <c r="N44" s="237"/>
      <c r="O44" s="237"/>
      <c r="P44" s="237"/>
      <c r="Q44" s="237"/>
      <c r="R44" s="237"/>
      <c r="S44" s="237"/>
      <c r="T44" s="238"/>
      <c r="U44" s="239" t="s">
        <v>3</v>
      </c>
      <c r="V44" s="240"/>
      <c r="W44" s="240"/>
      <c r="X44" s="240"/>
      <c r="Y44" s="240"/>
      <c r="Z44" s="241"/>
      <c r="AA44" s="242" t="str">
        <f t="shared" si="19"/>
        <v>0000/0/0</v>
      </c>
      <c r="AB44" s="243"/>
      <c r="AC44" s="243"/>
      <c r="AD44" s="243"/>
      <c r="AH44" s="256"/>
      <c r="AI44" s="273"/>
      <c r="AJ44" s="273"/>
      <c r="AK44" s="273"/>
      <c r="AL44" s="273"/>
      <c r="AM44" s="273"/>
      <c r="AN44" s="273"/>
      <c r="AO44" s="273"/>
      <c r="AP44" s="273"/>
      <c r="AQ44" s="273"/>
    </row>
    <row r="45" spans="1:43" ht="36.950000000000003" hidden="1" customHeight="1" outlineLevel="1">
      <c r="A45" s="262"/>
      <c r="B45" s="263"/>
      <c r="C45" s="285"/>
      <c r="D45" s="236"/>
      <c r="E45" s="237"/>
      <c r="F45" s="237"/>
      <c r="G45" s="237"/>
      <c r="H45" s="237"/>
      <c r="I45" s="238"/>
      <c r="J45" s="236"/>
      <c r="K45" s="237"/>
      <c r="L45" s="237"/>
      <c r="M45" s="237"/>
      <c r="N45" s="237"/>
      <c r="O45" s="237"/>
      <c r="P45" s="237"/>
      <c r="Q45" s="237"/>
      <c r="R45" s="237"/>
      <c r="S45" s="237"/>
      <c r="T45" s="238"/>
      <c r="U45" s="239" t="s">
        <v>3</v>
      </c>
      <c r="V45" s="240"/>
      <c r="W45" s="240"/>
      <c r="X45" s="240"/>
      <c r="Y45" s="240"/>
      <c r="Z45" s="241"/>
      <c r="AA45" s="242" t="str">
        <f t="shared" si="19"/>
        <v>0000/0/0</v>
      </c>
      <c r="AB45" s="243"/>
      <c r="AC45" s="243"/>
      <c r="AD45" s="243"/>
      <c r="AH45" s="256"/>
      <c r="AI45" s="273"/>
      <c r="AJ45" s="273"/>
      <c r="AK45" s="273"/>
      <c r="AL45" s="273"/>
      <c r="AM45" s="273"/>
      <c r="AN45" s="273"/>
      <c r="AO45" s="273"/>
      <c r="AP45" s="273"/>
      <c r="AQ45" s="273"/>
    </row>
    <row r="46" spans="1:43" ht="36.950000000000003" hidden="1" customHeight="1" outlineLevel="1">
      <c r="A46" s="262"/>
      <c r="B46" s="263"/>
      <c r="C46" s="285"/>
      <c r="D46" s="236"/>
      <c r="E46" s="237"/>
      <c r="F46" s="237"/>
      <c r="G46" s="237"/>
      <c r="H46" s="237"/>
      <c r="I46" s="238"/>
      <c r="J46" s="236"/>
      <c r="K46" s="237"/>
      <c r="L46" s="237"/>
      <c r="M46" s="237"/>
      <c r="N46" s="237"/>
      <c r="O46" s="237"/>
      <c r="P46" s="237"/>
      <c r="Q46" s="237"/>
      <c r="R46" s="237"/>
      <c r="S46" s="237"/>
      <c r="T46" s="238"/>
      <c r="U46" s="239" t="s">
        <v>3</v>
      </c>
      <c r="V46" s="240"/>
      <c r="W46" s="240"/>
      <c r="X46" s="240"/>
      <c r="Y46" s="240"/>
      <c r="Z46" s="241"/>
      <c r="AA46" s="242" t="str">
        <f t="shared" si="19"/>
        <v>0000/0/0</v>
      </c>
      <c r="AB46" s="243"/>
      <c r="AC46" s="243"/>
      <c r="AD46" s="243"/>
      <c r="AH46" s="256"/>
      <c r="AI46" s="273"/>
      <c r="AJ46" s="273"/>
      <c r="AK46" s="273"/>
      <c r="AL46" s="273"/>
      <c r="AM46" s="273"/>
      <c r="AN46" s="273"/>
      <c r="AO46" s="273"/>
      <c r="AP46" s="273"/>
      <c r="AQ46" s="273"/>
    </row>
    <row r="47" spans="1:43" ht="36.950000000000003" hidden="1" customHeight="1" outlineLevel="1">
      <c r="A47" s="262"/>
      <c r="B47" s="263"/>
      <c r="C47" s="285"/>
      <c r="D47" s="236"/>
      <c r="E47" s="237"/>
      <c r="F47" s="237"/>
      <c r="G47" s="237"/>
      <c r="H47" s="237"/>
      <c r="I47" s="238"/>
      <c r="J47" s="236"/>
      <c r="K47" s="237"/>
      <c r="L47" s="237"/>
      <c r="M47" s="237"/>
      <c r="N47" s="237"/>
      <c r="O47" s="237"/>
      <c r="P47" s="237"/>
      <c r="Q47" s="237"/>
      <c r="R47" s="237"/>
      <c r="S47" s="237"/>
      <c r="T47" s="238"/>
      <c r="U47" s="239" t="s">
        <v>3</v>
      </c>
      <c r="V47" s="240"/>
      <c r="W47" s="240"/>
      <c r="X47" s="240"/>
      <c r="Y47" s="240"/>
      <c r="Z47" s="241"/>
      <c r="AA47" s="242" t="str">
        <f t="shared" si="19"/>
        <v>0000/0/0</v>
      </c>
      <c r="AB47" s="243"/>
      <c r="AC47" s="243"/>
      <c r="AD47" s="243"/>
      <c r="AH47" s="256"/>
      <c r="AI47" s="273"/>
      <c r="AJ47" s="273"/>
      <c r="AK47" s="273"/>
      <c r="AL47" s="273"/>
      <c r="AM47" s="273"/>
      <c r="AN47" s="273"/>
      <c r="AO47" s="273"/>
      <c r="AP47" s="273"/>
      <c r="AQ47" s="273"/>
    </row>
    <row r="48" spans="1:43" ht="30" customHeight="1" collapsed="1">
      <c r="A48" s="262"/>
      <c r="B48" s="263"/>
      <c r="C48" s="288" t="s">
        <v>322</v>
      </c>
      <c r="D48" s="233" t="s">
        <v>18</v>
      </c>
      <c r="E48" s="234"/>
      <c r="F48" s="234"/>
      <c r="G48" s="234"/>
      <c r="H48" s="234"/>
      <c r="I48" s="272"/>
      <c r="J48" s="233" t="s">
        <v>22</v>
      </c>
      <c r="K48" s="234"/>
      <c r="L48" s="234"/>
      <c r="M48" s="234"/>
      <c r="N48" s="234"/>
      <c r="O48" s="234"/>
      <c r="P48" s="234"/>
      <c r="Q48" s="234"/>
      <c r="R48" s="234"/>
      <c r="S48" s="234"/>
      <c r="T48" s="272"/>
      <c r="U48" s="233" t="s">
        <v>23</v>
      </c>
      <c r="V48" s="234"/>
      <c r="W48" s="234"/>
      <c r="X48" s="234"/>
      <c r="Y48" s="234"/>
      <c r="Z48" s="272"/>
      <c r="AA48" s="202" t="s">
        <v>335</v>
      </c>
      <c r="AE48" s="29" t="s">
        <v>48</v>
      </c>
      <c r="AH48" s="256"/>
      <c r="AI48" s="273"/>
      <c r="AJ48" s="273"/>
      <c r="AK48" s="273"/>
      <c r="AL48" s="273"/>
      <c r="AM48" s="273"/>
      <c r="AN48" s="273"/>
      <c r="AO48" s="273"/>
      <c r="AP48" s="273"/>
      <c r="AQ48" s="273"/>
    </row>
    <row r="49" spans="1:43" ht="36.950000000000003" customHeight="1">
      <c r="A49" s="262"/>
      <c r="B49" s="263"/>
      <c r="C49" s="288"/>
      <c r="D49" s="236"/>
      <c r="E49" s="237"/>
      <c r="F49" s="237"/>
      <c r="G49" s="237"/>
      <c r="H49" s="237"/>
      <c r="I49" s="238"/>
      <c r="J49" s="236"/>
      <c r="K49" s="237"/>
      <c r="L49" s="237"/>
      <c r="M49" s="237"/>
      <c r="N49" s="237"/>
      <c r="O49" s="237"/>
      <c r="P49" s="237"/>
      <c r="Q49" s="237"/>
      <c r="R49" s="237"/>
      <c r="S49" s="237"/>
      <c r="T49" s="238"/>
      <c r="U49" s="239" t="s">
        <v>3</v>
      </c>
      <c r="V49" s="240"/>
      <c r="W49" s="240"/>
      <c r="X49" s="240"/>
      <c r="Y49" s="240"/>
      <c r="Z49" s="241"/>
      <c r="AA49" s="242" t="str">
        <f t="shared" ref="AA49:AA58" si="20">U49</f>
        <v>0000/0/0</v>
      </c>
      <c r="AB49" s="243"/>
      <c r="AC49" s="243"/>
      <c r="AD49" s="243"/>
      <c r="AH49" s="217"/>
      <c r="AI49" s="216"/>
      <c r="AJ49" s="216"/>
      <c r="AK49" s="216"/>
      <c r="AL49" s="216"/>
      <c r="AM49" s="216"/>
      <c r="AN49" s="216"/>
      <c r="AO49" s="216"/>
      <c r="AP49" s="216"/>
      <c r="AQ49" s="216"/>
    </row>
    <row r="50" spans="1:43" ht="36.950000000000003" customHeight="1">
      <c r="A50" s="262"/>
      <c r="B50" s="263"/>
      <c r="C50" s="288"/>
      <c r="D50" s="236"/>
      <c r="E50" s="237"/>
      <c r="F50" s="237"/>
      <c r="G50" s="237"/>
      <c r="H50" s="237"/>
      <c r="I50" s="238"/>
      <c r="J50" s="236"/>
      <c r="K50" s="237"/>
      <c r="L50" s="237"/>
      <c r="M50" s="237"/>
      <c r="N50" s="237"/>
      <c r="O50" s="237"/>
      <c r="P50" s="237"/>
      <c r="Q50" s="237"/>
      <c r="R50" s="237"/>
      <c r="S50" s="237"/>
      <c r="T50" s="238"/>
      <c r="U50" s="239" t="s">
        <v>3</v>
      </c>
      <c r="V50" s="240"/>
      <c r="W50" s="240"/>
      <c r="X50" s="240"/>
      <c r="Y50" s="240"/>
      <c r="Z50" s="241"/>
      <c r="AA50" s="242" t="str">
        <f t="shared" si="20"/>
        <v>0000/0/0</v>
      </c>
      <c r="AB50" s="243"/>
      <c r="AC50" s="243"/>
      <c r="AD50" s="243"/>
      <c r="AH50" s="217"/>
      <c r="AI50" s="216"/>
      <c r="AJ50" s="216"/>
      <c r="AK50" s="216"/>
      <c r="AL50" s="216"/>
      <c r="AM50" s="216"/>
      <c r="AN50" s="216"/>
      <c r="AO50" s="216"/>
      <c r="AP50" s="216"/>
      <c r="AQ50" s="216"/>
    </row>
    <row r="51" spans="1:43" ht="36.950000000000003" customHeight="1">
      <c r="A51" s="262"/>
      <c r="B51" s="263"/>
      <c r="C51" s="288"/>
      <c r="D51" s="236"/>
      <c r="E51" s="237"/>
      <c r="F51" s="237"/>
      <c r="G51" s="237"/>
      <c r="H51" s="237"/>
      <c r="I51" s="238"/>
      <c r="J51" s="236"/>
      <c r="K51" s="237"/>
      <c r="L51" s="237"/>
      <c r="M51" s="237"/>
      <c r="N51" s="237"/>
      <c r="O51" s="237"/>
      <c r="P51" s="237"/>
      <c r="Q51" s="237"/>
      <c r="R51" s="237"/>
      <c r="S51" s="237"/>
      <c r="T51" s="238"/>
      <c r="U51" s="239" t="s">
        <v>3</v>
      </c>
      <c r="V51" s="240"/>
      <c r="W51" s="240"/>
      <c r="X51" s="240"/>
      <c r="Y51" s="240"/>
      <c r="Z51" s="241"/>
      <c r="AA51" s="242" t="str">
        <f t="shared" si="20"/>
        <v>0000/0/0</v>
      </c>
      <c r="AB51" s="243"/>
      <c r="AC51" s="243"/>
      <c r="AD51" s="243"/>
      <c r="AH51" s="217"/>
      <c r="AI51" s="216"/>
      <c r="AJ51" s="216"/>
      <c r="AK51" s="216"/>
      <c r="AL51" s="216"/>
      <c r="AM51" s="216"/>
      <c r="AN51" s="216"/>
      <c r="AO51" s="216"/>
      <c r="AP51" s="216"/>
      <c r="AQ51" s="216"/>
    </row>
    <row r="52" spans="1:43" ht="36.950000000000003" hidden="1" customHeight="1" outlineLevel="1">
      <c r="A52" s="262"/>
      <c r="B52" s="263"/>
      <c r="C52" s="288"/>
      <c r="D52" s="236"/>
      <c r="E52" s="237"/>
      <c r="F52" s="237"/>
      <c r="G52" s="237"/>
      <c r="H52" s="237"/>
      <c r="I52" s="238"/>
      <c r="J52" s="236"/>
      <c r="K52" s="237"/>
      <c r="L52" s="237"/>
      <c r="M52" s="237"/>
      <c r="N52" s="237"/>
      <c r="O52" s="237"/>
      <c r="P52" s="237"/>
      <c r="Q52" s="237"/>
      <c r="R52" s="237"/>
      <c r="S52" s="237"/>
      <c r="T52" s="238"/>
      <c r="U52" s="239" t="s">
        <v>3</v>
      </c>
      <c r="V52" s="240"/>
      <c r="W52" s="240"/>
      <c r="X52" s="240"/>
      <c r="Y52" s="240"/>
      <c r="Z52" s="241"/>
      <c r="AA52" s="242" t="str">
        <f t="shared" si="20"/>
        <v>0000/0/0</v>
      </c>
      <c r="AB52" s="243"/>
      <c r="AC52" s="243"/>
      <c r="AD52" s="243"/>
      <c r="AH52" s="217"/>
      <c r="AI52" s="216"/>
      <c r="AJ52" s="216"/>
      <c r="AK52" s="216"/>
      <c r="AL52" s="216"/>
      <c r="AM52" s="216"/>
      <c r="AN52" s="216"/>
      <c r="AO52" s="216"/>
      <c r="AP52" s="216"/>
      <c r="AQ52" s="216"/>
    </row>
    <row r="53" spans="1:43" ht="36.950000000000003" hidden="1" customHeight="1" outlineLevel="1">
      <c r="A53" s="262"/>
      <c r="B53" s="263"/>
      <c r="C53" s="288"/>
      <c r="D53" s="236"/>
      <c r="E53" s="237"/>
      <c r="F53" s="237"/>
      <c r="G53" s="237"/>
      <c r="H53" s="237"/>
      <c r="I53" s="238"/>
      <c r="J53" s="236"/>
      <c r="K53" s="237"/>
      <c r="L53" s="237"/>
      <c r="M53" s="237"/>
      <c r="N53" s="237"/>
      <c r="O53" s="237"/>
      <c r="P53" s="237"/>
      <c r="Q53" s="237"/>
      <c r="R53" s="237"/>
      <c r="S53" s="237"/>
      <c r="T53" s="238"/>
      <c r="U53" s="239" t="s">
        <v>3</v>
      </c>
      <c r="V53" s="240"/>
      <c r="W53" s="240"/>
      <c r="X53" s="240"/>
      <c r="Y53" s="240"/>
      <c r="Z53" s="241"/>
      <c r="AA53" s="242" t="str">
        <f t="shared" si="20"/>
        <v>0000/0/0</v>
      </c>
      <c r="AB53" s="243"/>
      <c r="AC53" s="243"/>
      <c r="AD53" s="243"/>
      <c r="AH53" s="217"/>
      <c r="AI53" s="216"/>
      <c r="AJ53" s="216"/>
      <c r="AK53" s="216"/>
      <c r="AL53" s="216"/>
      <c r="AM53" s="216"/>
      <c r="AN53" s="216"/>
      <c r="AO53" s="216"/>
      <c r="AP53" s="216"/>
      <c r="AQ53" s="216"/>
    </row>
    <row r="54" spans="1:43" ht="36.950000000000003" hidden="1" customHeight="1" outlineLevel="1">
      <c r="A54" s="262"/>
      <c r="B54" s="263"/>
      <c r="C54" s="288"/>
      <c r="D54" s="236"/>
      <c r="E54" s="237"/>
      <c r="F54" s="237"/>
      <c r="G54" s="237"/>
      <c r="H54" s="237"/>
      <c r="I54" s="238"/>
      <c r="J54" s="236"/>
      <c r="K54" s="237"/>
      <c r="L54" s="237"/>
      <c r="M54" s="237"/>
      <c r="N54" s="237"/>
      <c r="O54" s="237"/>
      <c r="P54" s="237"/>
      <c r="Q54" s="237"/>
      <c r="R54" s="237"/>
      <c r="S54" s="237"/>
      <c r="T54" s="238"/>
      <c r="U54" s="239" t="s">
        <v>3</v>
      </c>
      <c r="V54" s="240"/>
      <c r="W54" s="240"/>
      <c r="X54" s="240"/>
      <c r="Y54" s="240"/>
      <c r="Z54" s="241"/>
      <c r="AA54" s="242" t="str">
        <f t="shared" si="20"/>
        <v>0000/0/0</v>
      </c>
      <c r="AB54" s="243"/>
      <c r="AC54" s="243"/>
      <c r="AD54" s="243"/>
      <c r="AH54" s="217"/>
      <c r="AI54" s="216"/>
      <c r="AJ54" s="216"/>
      <c r="AK54" s="216"/>
      <c r="AL54" s="216"/>
      <c r="AM54" s="216"/>
      <c r="AN54" s="216"/>
      <c r="AO54" s="216"/>
      <c r="AP54" s="216"/>
      <c r="AQ54" s="216"/>
    </row>
    <row r="55" spans="1:43" ht="36.950000000000003" hidden="1" customHeight="1" outlineLevel="1">
      <c r="A55" s="262"/>
      <c r="B55" s="263"/>
      <c r="C55" s="288"/>
      <c r="D55" s="236"/>
      <c r="E55" s="237"/>
      <c r="F55" s="237"/>
      <c r="G55" s="237"/>
      <c r="H55" s="237"/>
      <c r="I55" s="238"/>
      <c r="J55" s="236"/>
      <c r="K55" s="237"/>
      <c r="L55" s="237"/>
      <c r="M55" s="237"/>
      <c r="N55" s="237"/>
      <c r="O55" s="237"/>
      <c r="P55" s="237"/>
      <c r="Q55" s="237"/>
      <c r="R55" s="237"/>
      <c r="S55" s="237"/>
      <c r="T55" s="238"/>
      <c r="U55" s="239" t="s">
        <v>3</v>
      </c>
      <c r="V55" s="240"/>
      <c r="W55" s="240"/>
      <c r="X55" s="240"/>
      <c r="Y55" s="240"/>
      <c r="Z55" s="241"/>
      <c r="AA55" s="242" t="str">
        <f t="shared" si="20"/>
        <v>0000/0/0</v>
      </c>
      <c r="AB55" s="243"/>
      <c r="AC55" s="243"/>
      <c r="AD55" s="243"/>
      <c r="AH55" s="256"/>
      <c r="AI55" s="273"/>
      <c r="AJ55" s="273"/>
      <c r="AK55" s="273"/>
      <c r="AL55" s="273"/>
      <c r="AM55" s="273"/>
      <c r="AN55" s="273"/>
      <c r="AO55" s="273"/>
      <c r="AP55" s="273"/>
      <c r="AQ55" s="273"/>
    </row>
    <row r="56" spans="1:43" ht="36.950000000000003" hidden="1" customHeight="1" outlineLevel="1">
      <c r="A56" s="262"/>
      <c r="B56" s="263"/>
      <c r="C56" s="288"/>
      <c r="D56" s="236"/>
      <c r="E56" s="237"/>
      <c r="F56" s="237"/>
      <c r="G56" s="237"/>
      <c r="H56" s="237"/>
      <c r="I56" s="238"/>
      <c r="J56" s="236"/>
      <c r="K56" s="237"/>
      <c r="L56" s="237"/>
      <c r="M56" s="237"/>
      <c r="N56" s="237"/>
      <c r="O56" s="237"/>
      <c r="P56" s="237"/>
      <c r="Q56" s="237"/>
      <c r="R56" s="237"/>
      <c r="S56" s="237"/>
      <c r="T56" s="238"/>
      <c r="U56" s="239" t="s">
        <v>3</v>
      </c>
      <c r="V56" s="240"/>
      <c r="W56" s="240"/>
      <c r="X56" s="240"/>
      <c r="Y56" s="240"/>
      <c r="Z56" s="241"/>
      <c r="AA56" s="242" t="str">
        <f t="shared" si="20"/>
        <v>0000/0/0</v>
      </c>
      <c r="AB56" s="243"/>
      <c r="AC56" s="243"/>
      <c r="AD56" s="243"/>
      <c r="AH56" s="256"/>
      <c r="AI56" s="273"/>
      <c r="AJ56" s="273"/>
      <c r="AK56" s="273"/>
      <c r="AL56" s="273"/>
      <c r="AM56" s="273"/>
      <c r="AN56" s="273"/>
      <c r="AO56" s="273"/>
      <c r="AP56" s="273"/>
      <c r="AQ56" s="273"/>
    </row>
    <row r="57" spans="1:43" ht="36.950000000000003" hidden="1" customHeight="1" outlineLevel="1">
      <c r="A57" s="262"/>
      <c r="B57" s="263"/>
      <c r="C57" s="288"/>
      <c r="D57" s="236"/>
      <c r="E57" s="237"/>
      <c r="F57" s="237"/>
      <c r="G57" s="237"/>
      <c r="H57" s="237"/>
      <c r="I57" s="238"/>
      <c r="J57" s="236"/>
      <c r="K57" s="237"/>
      <c r="L57" s="237"/>
      <c r="M57" s="237"/>
      <c r="N57" s="237"/>
      <c r="O57" s="237"/>
      <c r="P57" s="237"/>
      <c r="Q57" s="237"/>
      <c r="R57" s="237"/>
      <c r="S57" s="237"/>
      <c r="T57" s="238"/>
      <c r="U57" s="239" t="s">
        <v>3</v>
      </c>
      <c r="V57" s="240"/>
      <c r="W57" s="240"/>
      <c r="X57" s="240"/>
      <c r="Y57" s="240"/>
      <c r="Z57" s="241"/>
      <c r="AA57" s="242" t="str">
        <f t="shared" si="20"/>
        <v>0000/0/0</v>
      </c>
      <c r="AB57" s="243"/>
      <c r="AC57" s="243"/>
      <c r="AD57" s="243"/>
      <c r="AH57" s="256"/>
      <c r="AI57" s="273"/>
      <c r="AJ57" s="273"/>
      <c r="AK57" s="273"/>
      <c r="AL57" s="273"/>
      <c r="AM57" s="273"/>
      <c r="AN57" s="273"/>
      <c r="AO57" s="273"/>
      <c r="AP57" s="273"/>
      <c r="AQ57" s="273"/>
    </row>
    <row r="58" spans="1:43" ht="36.950000000000003" hidden="1" customHeight="1" outlineLevel="1">
      <c r="A58" s="262"/>
      <c r="B58" s="263"/>
      <c r="C58" s="288"/>
      <c r="D58" s="236"/>
      <c r="E58" s="237"/>
      <c r="F58" s="237"/>
      <c r="G58" s="237"/>
      <c r="H58" s="237"/>
      <c r="I58" s="238"/>
      <c r="J58" s="236"/>
      <c r="K58" s="237"/>
      <c r="L58" s="237"/>
      <c r="M58" s="237"/>
      <c r="N58" s="237"/>
      <c r="O58" s="237"/>
      <c r="P58" s="237"/>
      <c r="Q58" s="237"/>
      <c r="R58" s="237"/>
      <c r="S58" s="237"/>
      <c r="T58" s="238"/>
      <c r="U58" s="239" t="s">
        <v>3</v>
      </c>
      <c r="V58" s="240"/>
      <c r="W58" s="240"/>
      <c r="X58" s="240"/>
      <c r="Y58" s="240"/>
      <c r="Z58" s="241"/>
      <c r="AA58" s="242" t="str">
        <f t="shared" si="20"/>
        <v>0000/0/0</v>
      </c>
      <c r="AB58" s="243"/>
      <c r="AC58" s="243"/>
      <c r="AD58" s="243"/>
      <c r="AH58" s="256"/>
      <c r="AI58" s="273"/>
      <c r="AJ58" s="273"/>
      <c r="AK58" s="273"/>
      <c r="AL58" s="273"/>
      <c r="AM58" s="273"/>
      <c r="AN58" s="273"/>
      <c r="AO58" s="273"/>
      <c r="AP58" s="273"/>
      <c r="AQ58" s="273"/>
    </row>
    <row r="59" spans="1:43" ht="30" customHeight="1" collapsed="1">
      <c r="A59" s="267" t="s">
        <v>165</v>
      </c>
      <c r="B59" s="289"/>
      <c r="C59" s="289"/>
      <c r="D59" s="289"/>
      <c r="E59" s="289"/>
      <c r="F59" s="289"/>
      <c r="G59" s="289"/>
      <c r="H59" s="289" t="s">
        <v>166</v>
      </c>
      <c r="I59" s="289"/>
      <c r="J59" s="289"/>
      <c r="K59" s="289"/>
      <c r="L59" s="289"/>
      <c r="M59" s="289"/>
      <c r="N59" s="289"/>
      <c r="O59" s="289"/>
      <c r="P59" s="289"/>
      <c r="Q59" s="289"/>
      <c r="R59" s="289"/>
      <c r="S59" s="289"/>
      <c r="T59" s="289"/>
      <c r="U59" s="293" t="s">
        <v>167</v>
      </c>
      <c r="V59" s="293"/>
      <c r="W59" s="293"/>
      <c r="X59" s="293"/>
      <c r="Y59" s="293"/>
      <c r="Z59" s="293"/>
      <c r="AA59" s="202" t="s">
        <v>335</v>
      </c>
      <c r="AE59" s="29" t="s">
        <v>48</v>
      </c>
      <c r="AH59" s="256"/>
      <c r="AI59" s="273"/>
      <c r="AJ59" s="273"/>
      <c r="AK59" s="273"/>
      <c r="AL59" s="273"/>
      <c r="AM59" s="273"/>
      <c r="AN59" s="273"/>
      <c r="AO59" s="273"/>
      <c r="AP59" s="273"/>
      <c r="AQ59" s="273"/>
    </row>
    <row r="60" spans="1:43" ht="30" customHeight="1">
      <c r="A60" s="267"/>
      <c r="B60" s="289"/>
      <c r="C60" s="289"/>
      <c r="D60" s="289"/>
      <c r="E60" s="289"/>
      <c r="F60" s="289"/>
      <c r="G60" s="289"/>
      <c r="H60" s="236"/>
      <c r="I60" s="237"/>
      <c r="J60" s="237"/>
      <c r="K60" s="237"/>
      <c r="L60" s="237"/>
      <c r="M60" s="237"/>
      <c r="N60" s="237"/>
      <c r="O60" s="237"/>
      <c r="P60" s="237"/>
      <c r="Q60" s="237"/>
      <c r="R60" s="237"/>
      <c r="S60" s="237"/>
      <c r="T60" s="238"/>
      <c r="U60" s="239" t="s">
        <v>3</v>
      </c>
      <c r="V60" s="240"/>
      <c r="W60" s="240"/>
      <c r="X60" s="240"/>
      <c r="Y60" s="240"/>
      <c r="Z60" s="241"/>
      <c r="AA60" s="242" t="str">
        <f t="shared" ref="AA60:AA69" si="21">U60</f>
        <v>0000/0/0</v>
      </c>
      <c r="AB60" s="243"/>
      <c r="AC60" s="243"/>
      <c r="AD60" s="243"/>
      <c r="AH60" s="256"/>
      <c r="AI60" s="273"/>
      <c r="AJ60" s="273"/>
      <c r="AK60" s="273"/>
      <c r="AL60" s="273"/>
      <c r="AM60" s="273"/>
      <c r="AN60" s="273"/>
      <c r="AO60" s="273"/>
      <c r="AP60" s="273"/>
      <c r="AQ60" s="273"/>
    </row>
    <row r="61" spans="1:43" ht="30" customHeight="1">
      <c r="A61" s="267"/>
      <c r="B61" s="289"/>
      <c r="C61" s="289"/>
      <c r="D61" s="289"/>
      <c r="E61" s="289"/>
      <c r="F61" s="289"/>
      <c r="G61" s="289"/>
      <c r="H61" s="236"/>
      <c r="I61" s="237"/>
      <c r="J61" s="237"/>
      <c r="K61" s="237"/>
      <c r="L61" s="237"/>
      <c r="M61" s="237"/>
      <c r="N61" s="237"/>
      <c r="O61" s="237"/>
      <c r="P61" s="237"/>
      <c r="Q61" s="237"/>
      <c r="R61" s="237"/>
      <c r="S61" s="237"/>
      <c r="T61" s="238"/>
      <c r="U61" s="239" t="s">
        <v>3</v>
      </c>
      <c r="V61" s="240"/>
      <c r="W61" s="240"/>
      <c r="X61" s="240"/>
      <c r="Y61" s="240"/>
      <c r="Z61" s="241"/>
      <c r="AA61" s="242" t="str">
        <f t="shared" si="21"/>
        <v>0000/0/0</v>
      </c>
      <c r="AB61" s="243"/>
      <c r="AC61" s="243"/>
      <c r="AD61" s="243"/>
      <c r="AH61" s="256"/>
      <c r="AI61" s="273"/>
      <c r="AJ61" s="273"/>
      <c r="AK61" s="273"/>
      <c r="AL61" s="273"/>
      <c r="AM61" s="273"/>
      <c r="AN61" s="273"/>
      <c r="AO61" s="273"/>
      <c r="AP61" s="273"/>
      <c r="AQ61" s="273"/>
    </row>
    <row r="62" spans="1:43" ht="30" customHeight="1">
      <c r="A62" s="267"/>
      <c r="B62" s="289"/>
      <c r="C62" s="289"/>
      <c r="D62" s="289"/>
      <c r="E62" s="289"/>
      <c r="F62" s="289"/>
      <c r="G62" s="289"/>
      <c r="H62" s="233"/>
      <c r="I62" s="234"/>
      <c r="J62" s="234"/>
      <c r="K62" s="234"/>
      <c r="L62" s="234"/>
      <c r="M62" s="234"/>
      <c r="N62" s="234"/>
      <c r="O62" s="234"/>
      <c r="P62" s="234"/>
      <c r="Q62" s="234"/>
      <c r="R62" s="234"/>
      <c r="S62" s="234"/>
      <c r="T62" s="272"/>
      <c r="U62" s="239" t="s">
        <v>3</v>
      </c>
      <c r="V62" s="240"/>
      <c r="W62" s="240"/>
      <c r="X62" s="240"/>
      <c r="Y62" s="240"/>
      <c r="Z62" s="241"/>
      <c r="AA62" s="242" t="str">
        <f t="shared" si="21"/>
        <v>0000/0/0</v>
      </c>
      <c r="AB62" s="243"/>
      <c r="AC62" s="243"/>
      <c r="AD62" s="243"/>
      <c r="AE62" s="29"/>
      <c r="AF62" s="29"/>
      <c r="AG62" s="29"/>
      <c r="AH62" s="256"/>
      <c r="AI62" s="273"/>
      <c r="AJ62" s="273"/>
      <c r="AK62" s="273"/>
      <c r="AL62" s="273"/>
      <c r="AM62" s="273"/>
      <c r="AN62" s="273"/>
      <c r="AO62" s="273"/>
      <c r="AP62" s="273"/>
      <c r="AQ62" s="273"/>
    </row>
    <row r="63" spans="1:43" ht="30" hidden="1" customHeight="1" outlineLevel="1">
      <c r="A63" s="267"/>
      <c r="B63" s="289"/>
      <c r="C63" s="289"/>
      <c r="D63" s="289"/>
      <c r="E63" s="289"/>
      <c r="F63" s="289"/>
      <c r="G63" s="289"/>
      <c r="H63" s="289"/>
      <c r="I63" s="289"/>
      <c r="J63" s="289"/>
      <c r="K63" s="289"/>
      <c r="L63" s="289"/>
      <c r="M63" s="289"/>
      <c r="N63" s="289"/>
      <c r="O63" s="289"/>
      <c r="P63" s="289"/>
      <c r="Q63" s="289"/>
      <c r="R63" s="289"/>
      <c r="S63" s="289"/>
      <c r="T63" s="289"/>
      <c r="U63" s="239" t="s">
        <v>3</v>
      </c>
      <c r="V63" s="240"/>
      <c r="W63" s="240"/>
      <c r="X63" s="240"/>
      <c r="Y63" s="240"/>
      <c r="Z63" s="241"/>
      <c r="AA63" s="242" t="str">
        <f t="shared" si="21"/>
        <v>0000/0/0</v>
      </c>
      <c r="AB63" s="243"/>
      <c r="AC63" s="243"/>
      <c r="AD63" s="243"/>
      <c r="AH63" s="256"/>
      <c r="AI63" s="273"/>
      <c r="AJ63" s="273"/>
      <c r="AK63" s="273"/>
      <c r="AL63" s="273"/>
      <c r="AM63" s="273"/>
      <c r="AN63" s="273"/>
      <c r="AO63" s="273"/>
      <c r="AP63" s="273"/>
      <c r="AQ63" s="273"/>
    </row>
    <row r="64" spans="1:43" ht="30" hidden="1" customHeight="1" outlineLevel="1">
      <c r="A64" s="267"/>
      <c r="B64" s="289"/>
      <c r="C64" s="289"/>
      <c r="D64" s="289"/>
      <c r="E64" s="289"/>
      <c r="F64" s="289"/>
      <c r="G64" s="289"/>
      <c r="H64" s="233"/>
      <c r="I64" s="234"/>
      <c r="J64" s="234"/>
      <c r="K64" s="234"/>
      <c r="L64" s="234"/>
      <c r="M64" s="234"/>
      <c r="N64" s="234"/>
      <c r="O64" s="234"/>
      <c r="P64" s="234"/>
      <c r="Q64" s="234"/>
      <c r="R64" s="234"/>
      <c r="S64" s="234"/>
      <c r="T64" s="272"/>
      <c r="U64" s="239" t="s">
        <v>3</v>
      </c>
      <c r="V64" s="240"/>
      <c r="W64" s="240"/>
      <c r="X64" s="240"/>
      <c r="Y64" s="240"/>
      <c r="Z64" s="241"/>
      <c r="AA64" s="242" t="str">
        <f t="shared" si="21"/>
        <v>0000/0/0</v>
      </c>
      <c r="AB64" s="243"/>
      <c r="AC64" s="243"/>
      <c r="AD64" s="243"/>
      <c r="AH64" s="256"/>
      <c r="AI64" s="273"/>
      <c r="AJ64" s="273"/>
      <c r="AK64" s="273"/>
      <c r="AL64" s="273"/>
      <c r="AM64" s="273"/>
      <c r="AN64" s="273"/>
      <c r="AO64" s="273"/>
      <c r="AP64" s="273"/>
      <c r="AQ64" s="273"/>
    </row>
    <row r="65" spans="1:43" ht="30" hidden="1" customHeight="1" outlineLevel="1">
      <c r="A65" s="267"/>
      <c r="B65" s="289"/>
      <c r="C65" s="289"/>
      <c r="D65" s="289"/>
      <c r="E65" s="289"/>
      <c r="F65" s="289"/>
      <c r="G65" s="289"/>
      <c r="H65" s="289"/>
      <c r="I65" s="289"/>
      <c r="J65" s="289"/>
      <c r="K65" s="289"/>
      <c r="L65" s="289"/>
      <c r="M65" s="289"/>
      <c r="N65" s="289"/>
      <c r="O65" s="289"/>
      <c r="P65" s="289"/>
      <c r="Q65" s="289"/>
      <c r="R65" s="289"/>
      <c r="S65" s="289"/>
      <c r="T65" s="289"/>
      <c r="U65" s="239" t="s">
        <v>3</v>
      </c>
      <c r="V65" s="240"/>
      <c r="W65" s="240"/>
      <c r="X65" s="240"/>
      <c r="Y65" s="240"/>
      <c r="Z65" s="241"/>
      <c r="AA65" s="242" t="str">
        <f t="shared" si="21"/>
        <v>0000/0/0</v>
      </c>
      <c r="AB65" s="243"/>
      <c r="AC65" s="243"/>
      <c r="AD65" s="243"/>
      <c r="AH65" s="256"/>
      <c r="AI65" s="273"/>
      <c r="AJ65" s="273"/>
      <c r="AK65" s="273"/>
      <c r="AL65" s="273"/>
      <c r="AM65" s="273"/>
      <c r="AN65" s="273"/>
      <c r="AO65" s="273"/>
      <c r="AP65" s="273"/>
      <c r="AQ65" s="273"/>
    </row>
    <row r="66" spans="1:43" ht="30" hidden="1" customHeight="1" outlineLevel="1">
      <c r="A66" s="267"/>
      <c r="B66" s="289"/>
      <c r="C66" s="289"/>
      <c r="D66" s="289"/>
      <c r="E66" s="289"/>
      <c r="F66" s="289"/>
      <c r="G66" s="289"/>
      <c r="H66" s="233"/>
      <c r="I66" s="234"/>
      <c r="J66" s="234"/>
      <c r="K66" s="234"/>
      <c r="L66" s="234"/>
      <c r="M66" s="234"/>
      <c r="N66" s="234"/>
      <c r="O66" s="234"/>
      <c r="P66" s="234"/>
      <c r="Q66" s="234"/>
      <c r="R66" s="234"/>
      <c r="S66" s="234"/>
      <c r="T66" s="272"/>
      <c r="U66" s="239" t="s">
        <v>3</v>
      </c>
      <c r="V66" s="240"/>
      <c r="W66" s="240"/>
      <c r="X66" s="240"/>
      <c r="Y66" s="240"/>
      <c r="Z66" s="241"/>
      <c r="AA66" s="242" t="str">
        <f t="shared" si="21"/>
        <v>0000/0/0</v>
      </c>
      <c r="AB66" s="243"/>
      <c r="AC66" s="243"/>
      <c r="AD66" s="243"/>
      <c r="AH66" s="256"/>
      <c r="AI66" s="273"/>
      <c r="AJ66" s="273"/>
      <c r="AK66" s="273"/>
      <c r="AL66" s="273"/>
      <c r="AM66" s="273"/>
      <c r="AN66" s="273"/>
      <c r="AO66" s="273"/>
      <c r="AP66" s="273"/>
      <c r="AQ66" s="273"/>
    </row>
    <row r="67" spans="1:43" ht="30" hidden="1" customHeight="1" outlineLevel="1">
      <c r="A67" s="267"/>
      <c r="B67" s="289"/>
      <c r="C67" s="289"/>
      <c r="D67" s="289"/>
      <c r="E67" s="289"/>
      <c r="F67" s="289"/>
      <c r="G67" s="289"/>
      <c r="H67" s="289"/>
      <c r="I67" s="289"/>
      <c r="J67" s="289"/>
      <c r="K67" s="289"/>
      <c r="L67" s="289"/>
      <c r="M67" s="289"/>
      <c r="N67" s="289"/>
      <c r="O67" s="289"/>
      <c r="P67" s="289"/>
      <c r="Q67" s="289"/>
      <c r="R67" s="289"/>
      <c r="S67" s="289"/>
      <c r="T67" s="289"/>
      <c r="U67" s="239" t="s">
        <v>3</v>
      </c>
      <c r="V67" s="240"/>
      <c r="W67" s="240"/>
      <c r="X67" s="240"/>
      <c r="Y67" s="240"/>
      <c r="Z67" s="241"/>
      <c r="AA67" s="242" t="str">
        <f t="shared" si="21"/>
        <v>0000/0/0</v>
      </c>
      <c r="AB67" s="243"/>
      <c r="AC67" s="243"/>
      <c r="AD67" s="243"/>
      <c r="AH67" s="256"/>
      <c r="AI67" s="273"/>
      <c r="AJ67" s="273"/>
      <c r="AK67" s="273"/>
      <c r="AL67" s="273"/>
      <c r="AM67" s="273"/>
      <c r="AN67" s="273"/>
      <c r="AO67" s="273"/>
      <c r="AP67" s="273"/>
      <c r="AQ67" s="273"/>
    </row>
    <row r="68" spans="1:43" ht="30" hidden="1" customHeight="1" outlineLevel="1">
      <c r="A68" s="267"/>
      <c r="B68" s="289"/>
      <c r="C68" s="289"/>
      <c r="D68" s="289"/>
      <c r="E68" s="289"/>
      <c r="F68" s="289"/>
      <c r="G68" s="289"/>
      <c r="H68" s="233"/>
      <c r="I68" s="234"/>
      <c r="J68" s="234"/>
      <c r="K68" s="234"/>
      <c r="L68" s="234"/>
      <c r="M68" s="234"/>
      <c r="N68" s="234"/>
      <c r="O68" s="234"/>
      <c r="P68" s="234"/>
      <c r="Q68" s="234"/>
      <c r="R68" s="234"/>
      <c r="S68" s="234"/>
      <c r="T68" s="272"/>
      <c r="U68" s="239" t="s">
        <v>3</v>
      </c>
      <c r="V68" s="240"/>
      <c r="W68" s="240"/>
      <c r="X68" s="240"/>
      <c r="Y68" s="240"/>
      <c r="Z68" s="241"/>
      <c r="AA68" s="242" t="str">
        <f t="shared" si="21"/>
        <v>0000/0/0</v>
      </c>
      <c r="AB68" s="243"/>
      <c r="AC68" s="243"/>
      <c r="AD68" s="243"/>
      <c r="AH68" s="256"/>
      <c r="AI68" s="273"/>
      <c r="AJ68" s="273"/>
      <c r="AK68" s="273"/>
      <c r="AL68" s="273"/>
      <c r="AM68" s="273"/>
      <c r="AN68" s="273"/>
      <c r="AO68" s="273"/>
      <c r="AP68" s="273"/>
      <c r="AQ68" s="273"/>
    </row>
    <row r="69" spans="1:43" ht="30" hidden="1" customHeight="1" outlineLevel="1">
      <c r="A69" s="289"/>
      <c r="B69" s="289"/>
      <c r="C69" s="289"/>
      <c r="D69" s="289"/>
      <c r="E69" s="289"/>
      <c r="F69" s="289"/>
      <c r="G69" s="289"/>
      <c r="H69" s="289"/>
      <c r="I69" s="289"/>
      <c r="J69" s="289"/>
      <c r="K69" s="289"/>
      <c r="L69" s="289"/>
      <c r="M69" s="289"/>
      <c r="N69" s="289"/>
      <c r="O69" s="289"/>
      <c r="P69" s="289"/>
      <c r="Q69" s="289"/>
      <c r="R69" s="289"/>
      <c r="S69" s="289"/>
      <c r="T69" s="289"/>
      <c r="U69" s="239" t="s">
        <v>3</v>
      </c>
      <c r="V69" s="240"/>
      <c r="W69" s="240"/>
      <c r="X69" s="240"/>
      <c r="Y69" s="240"/>
      <c r="Z69" s="241"/>
      <c r="AA69" s="242" t="str">
        <f t="shared" si="21"/>
        <v>0000/0/0</v>
      </c>
      <c r="AB69" s="243"/>
      <c r="AC69" s="243"/>
      <c r="AD69" s="243"/>
      <c r="AH69" s="256"/>
      <c r="AI69" s="273"/>
      <c r="AJ69" s="273"/>
      <c r="AK69" s="273"/>
      <c r="AL69" s="273"/>
      <c r="AM69" s="273"/>
      <c r="AN69" s="273"/>
      <c r="AO69" s="273"/>
      <c r="AP69" s="273"/>
      <c r="AQ69" s="273"/>
    </row>
    <row r="70" spans="1:43" ht="30" customHeight="1" collapsed="1">
      <c r="A70" s="4"/>
      <c r="B70" s="4"/>
      <c r="C70" s="4" t="s">
        <v>27</v>
      </c>
      <c r="D70" s="4"/>
      <c r="E70" s="4"/>
      <c r="F70" s="4"/>
      <c r="G70" s="4"/>
      <c r="H70" s="4"/>
      <c r="I70" s="4"/>
      <c r="J70" s="4"/>
      <c r="K70" s="4"/>
      <c r="L70" s="4"/>
      <c r="M70" s="4"/>
      <c r="N70" s="4"/>
      <c r="O70" s="4"/>
      <c r="P70" s="4"/>
      <c r="Q70" s="4"/>
      <c r="R70" s="4"/>
      <c r="S70" s="4"/>
      <c r="T70" s="4"/>
      <c r="U70" s="4"/>
      <c r="V70" s="4"/>
      <c r="W70" s="4"/>
      <c r="X70" s="4"/>
      <c r="Y70" s="4"/>
      <c r="Z70" s="4"/>
      <c r="AB70" s="29"/>
      <c r="AE70" s="29" t="s">
        <v>48</v>
      </c>
      <c r="AH70" s="256"/>
      <c r="AI70" s="273"/>
      <c r="AJ70" s="273"/>
      <c r="AK70" s="273"/>
      <c r="AL70" s="273"/>
      <c r="AM70" s="273"/>
      <c r="AN70" s="273"/>
      <c r="AO70" s="273"/>
      <c r="AP70" s="273"/>
      <c r="AQ70" s="273"/>
    </row>
    <row r="71" spans="1:43" ht="30" customHeight="1">
      <c r="A71" s="5"/>
      <c r="B71" s="5"/>
      <c r="C71" s="5" t="s">
        <v>24</v>
      </c>
      <c r="D71" s="5"/>
      <c r="E71" s="5"/>
      <c r="F71" s="5"/>
      <c r="G71" s="5"/>
      <c r="H71" s="5"/>
      <c r="I71" s="5"/>
      <c r="J71" s="5"/>
      <c r="K71" s="5"/>
      <c r="L71" s="5"/>
      <c r="M71" s="5"/>
      <c r="N71" s="5"/>
      <c r="O71" s="5"/>
      <c r="P71" s="5"/>
      <c r="Q71" s="5"/>
      <c r="R71" s="5"/>
      <c r="S71" s="5"/>
      <c r="T71" s="5"/>
      <c r="U71" s="5"/>
      <c r="V71" s="5"/>
      <c r="W71" s="5"/>
      <c r="X71" s="5"/>
      <c r="Y71" s="5"/>
      <c r="Z71" s="5"/>
      <c r="AH71" s="256"/>
      <c r="AI71" s="273"/>
      <c r="AJ71" s="273"/>
      <c r="AK71" s="273"/>
      <c r="AL71" s="273"/>
      <c r="AM71" s="273"/>
      <c r="AN71" s="273"/>
      <c r="AO71" s="273"/>
      <c r="AP71" s="273"/>
      <c r="AQ71" s="273"/>
    </row>
    <row r="72" spans="1:43" ht="30" customHeight="1">
      <c r="A72" s="5"/>
      <c r="B72" s="5"/>
      <c r="C72" s="5" t="s">
        <v>25</v>
      </c>
      <c r="D72" s="5"/>
      <c r="E72" s="5"/>
      <c r="F72" s="5"/>
      <c r="G72" s="5"/>
      <c r="H72" s="5"/>
      <c r="I72" s="5"/>
      <c r="J72" s="5"/>
      <c r="K72" s="5"/>
      <c r="L72" s="5"/>
      <c r="M72" s="5"/>
      <c r="N72" s="5"/>
      <c r="O72" s="5"/>
      <c r="P72" s="5"/>
      <c r="Q72" s="5"/>
      <c r="R72" s="5"/>
      <c r="S72" s="5"/>
      <c r="T72" s="5"/>
      <c r="U72" s="5"/>
      <c r="V72" s="5"/>
      <c r="W72" s="5"/>
      <c r="X72" s="5"/>
      <c r="Y72" s="5"/>
      <c r="Z72" s="5"/>
      <c r="AH72" s="256"/>
      <c r="AI72" s="273"/>
      <c r="AJ72" s="273"/>
      <c r="AK72" s="273"/>
      <c r="AL72" s="273"/>
      <c r="AM72" s="273"/>
      <c r="AN72" s="273"/>
      <c r="AO72" s="273"/>
      <c r="AP72" s="273"/>
      <c r="AQ72" s="273"/>
    </row>
    <row r="73" spans="1:43" ht="30" customHeight="1">
      <c r="A73" s="5"/>
      <c r="B73" s="5"/>
      <c r="C73" s="5" t="s">
        <v>26</v>
      </c>
      <c r="D73" s="5"/>
      <c r="E73" s="5"/>
      <c r="F73" s="5"/>
      <c r="G73" s="5"/>
      <c r="H73" s="5"/>
      <c r="I73" s="5"/>
      <c r="J73" s="5"/>
      <c r="K73" s="5"/>
      <c r="L73" s="5"/>
      <c r="M73" s="5"/>
      <c r="N73" s="5"/>
      <c r="O73" s="5"/>
      <c r="P73" s="5"/>
      <c r="Q73" s="5"/>
      <c r="R73" s="5"/>
      <c r="S73" s="5"/>
      <c r="T73" s="5"/>
      <c r="U73" s="5"/>
      <c r="V73" s="5"/>
      <c r="W73" s="5"/>
      <c r="X73" s="5"/>
      <c r="Y73" s="5"/>
      <c r="Z73" s="5"/>
      <c r="AH73" s="256"/>
      <c r="AI73" s="273"/>
      <c r="AJ73" s="273"/>
      <c r="AK73" s="273"/>
      <c r="AL73" s="273"/>
      <c r="AM73" s="273"/>
      <c r="AN73" s="273"/>
      <c r="AO73" s="273"/>
      <c r="AP73" s="273"/>
      <c r="AQ73" s="273"/>
    </row>
    <row r="74" spans="1:43" ht="30" customHeight="1">
      <c r="A74" s="1" t="s">
        <v>45</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I74" s="208"/>
      <c r="AJ74" s="208"/>
      <c r="AK74" s="208"/>
      <c r="AL74" s="208"/>
      <c r="AM74" s="208"/>
      <c r="AN74" s="208"/>
      <c r="AO74" s="208"/>
      <c r="AP74" s="208"/>
      <c r="AQ74" s="208"/>
    </row>
    <row r="75" spans="1:43" ht="30" customHeight="1">
      <c r="A75" s="236" t="s">
        <v>72</v>
      </c>
      <c r="B75" s="237"/>
      <c r="C75" s="237"/>
      <c r="D75" s="238"/>
      <c r="E75" s="290" t="s">
        <v>73</v>
      </c>
      <c r="F75" s="291"/>
      <c r="G75" s="29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2"/>
    </row>
    <row r="76" spans="1:43" ht="30" customHeight="1">
      <c r="A76" s="236" t="s">
        <v>74</v>
      </c>
      <c r="B76" s="237"/>
      <c r="C76" s="237"/>
      <c r="D76" s="238"/>
      <c r="E76" s="290" t="s">
        <v>78</v>
      </c>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2"/>
    </row>
    <row r="77" spans="1:43" ht="30" customHeight="1">
      <c r="A77" s="236" t="s">
        <v>75</v>
      </c>
      <c r="B77" s="237"/>
      <c r="C77" s="237"/>
      <c r="D77" s="238"/>
      <c r="E77" s="303" t="s">
        <v>79</v>
      </c>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5"/>
    </row>
    <row r="78" spans="1:43" ht="30" customHeight="1">
      <c r="A78" s="236" t="s">
        <v>76</v>
      </c>
      <c r="B78" s="237"/>
      <c r="C78" s="237"/>
      <c r="D78" s="238"/>
      <c r="E78" s="303" t="s">
        <v>46</v>
      </c>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5"/>
    </row>
    <row r="79" spans="1:43" ht="30" customHeight="1">
      <c r="A79" s="236" t="s">
        <v>77</v>
      </c>
      <c r="B79" s="237"/>
      <c r="C79" s="237"/>
      <c r="D79" s="238"/>
      <c r="E79" s="306" t="s">
        <v>80</v>
      </c>
      <c r="F79" s="307"/>
      <c r="G79" s="307"/>
      <c r="H79" s="307"/>
      <c r="I79" s="307"/>
      <c r="J79" s="307"/>
      <c r="K79" s="307"/>
      <c r="L79" s="307"/>
      <c r="M79" s="307"/>
      <c r="N79" s="307"/>
      <c r="O79" s="307"/>
      <c r="P79" s="307"/>
      <c r="Q79" s="307"/>
      <c r="R79" s="307"/>
      <c r="S79" s="307"/>
      <c r="T79" s="307"/>
      <c r="U79" s="307"/>
      <c r="V79" s="307"/>
      <c r="W79" s="307"/>
      <c r="X79" s="307"/>
      <c r="Y79" s="307"/>
      <c r="Z79" s="307"/>
      <c r="AA79" s="307"/>
      <c r="AB79" s="307"/>
      <c r="AC79" s="307"/>
      <c r="AD79" s="308"/>
    </row>
    <row r="80" spans="1:43" ht="30" customHeight="1"/>
    <row r="81" spans="1:30" hidden="1">
      <c r="A81" s="193" t="s">
        <v>324</v>
      </c>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row>
    <row r="82" spans="1:30" hidden="1">
      <c r="A82" s="294" t="s">
        <v>325</v>
      </c>
      <c r="B82" s="295"/>
      <c r="C82" s="295"/>
      <c r="D82" s="296"/>
      <c r="E82" s="300" t="s">
        <v>326</v>
      </c>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2"/>
    </row>
    <row r="83" spans="1:30" ht="30.75" hidden="1" customHeight="1">
      <c r="A83" s="294" t="s">
        <v>327</v>
      </c>
      <c r="B83" s="295"/>
      <c r="C83" s="295"/>
      <c r="D83" s="296"/>
      <c r="E83" s="297" t="s">
        <v>328</v>
      </c>
      <c r="F83" s="298"/>
      <c r="G83" s="298"/>
      <c r="H83" s="298"/>
      <c r="I83" s="298"/>
      <c r="J83" s="298"/>
      <c r="K83" s="298"/>
      <c r="L83" s="298"/>
      <c r="M83" s="298"/>
      <c r="N83" s="298"/>
      <c r="O83" s="298"/>
      <c r="P83" s="298"/>
      <c r="Q83" s="298"/>
      <c r="R83" s="298"/>
      <c r="S83" s="298"/>
      <c r="T83" s="298"/>
      <c r="U83" s="298"/>
      <c r="V83" s="298"/>
      <c r="W83" s="298"/>
      <c r="X83" s="298"/>
      <c r="Y83" s="298"/>
      <c r="Z83" s="298"/>
      <c r="AA83" s="298"/>
      <c r="AB83" s="298"/>
      <c r="AC83" s="298"/>
      <c r="AD83" s="299"/>
    </row>
    <row r="84" spans="1:30" ht="30.75" hidden="1" customHeight="1">
      <c r="A84" s="294" t="s">
        <v>329</v>
      </c>
      <c r="B84" s="295"/>
      <c r="C84" s="295"/>
      <c r="D84" s="296"/>
      <c r="E84" s="297" t="s">
        <v>330</v>
      </c>
      <c r="F84" s="298"/>
      <c r="G84" s="298"/>
      <c r="H84" s="298"/>
      <c r="I84" s="298"/>
      <c r="J84" s="298"/>
      <c r="K84" s="298"/>
      <c r="L84" s="298"/>
      <c r="M84" s="298"/>
      <c r="N84" s="298"/>
      <c r="O84" s="298"/>
      <c r="P84" s="298"/>
      <c r="Q84" s="298"/>
      <c r="R84" s="298"/>
      <c r="S84" s="298"/>
      <c r="T84" s="298"/>
      <c r="U84" s="298"/>
      <c r="V84" s="298"/>
      <c r="W84" s="298"/>
      <c r="X84" s="298"/>
      <c r="Y84" s="298"/>
      <c r="Z84" s="298"/>
      <c r="AA84" s="298"/>
      <c r="AB84" s="298"/>
      <c r="AC84" s="298"/>
      <c r="AD84" s="299"/>
    </row>
    <row r="85" spans="1:30" ht="30.75" hidden="1" customHeight="1">
      <c r="A85" s="294" t="s">
        <v>331</v>
      </c>
      <c r="B85" s="295"/>
      <c r="C85" s="295"/>
      <c r="D85" s="296"/>
      <c r="E85" s="300" t="s">
        <v>332</v>
      </c>
      <c r="F85" s="301"/>
      <c r="G85" s="301"/>
      <c r="H85" s="301"/>
      <c r="I85" s="301"/>
      <c r="J85" s="301"/>
      <c r="K85" s="301"/>
      <c r="L85" s="301"/>
      <c r="M85" s="301"/>
      <c r="N85" s="301"/>
      <c r="O85" s="301"/>
      <c r="P85" s="301"/>
      <c r="Q85" s="301"/>
      <c r="R85" s="301"/>
      <c r="S85" s="301"/>
      <c r="T85" s="301"/>
      <c r="U85" s="301"/>
      <c r="V85" s="301"/>
      <c r="W85" s="301"/>
      <c r="X85" s="301"/>
      <c r="Y85" s="301"/>
      <c r="Z85" s="301"/>
      <c r="AA85" s="301"/>
      <c r="AB85" s="301"/>
      <c r="AC85" s="301"/>
      <c r="AD85" s="302"/>
    </row>
    <row r="86" spans="1:30" ht="30.75" customHeight="1"/>
  </sheetData>
  <mergeCells count="268">
    <mergeCell ref="A84:D84"/>
    <mergeCell ref="E84:AD84"/>
    <mergeCell ref="A85:D85"/>
    <mergeCell ref="E85:AD85"/>
    <mergeCell ref="A82:D82"/>
    <mergeCell ref="E82:AD82"/>
    <mergeCell ref="A83:D83"/>
    <mergeCell ref="E83:AD83"/>
    <mergeCell ref="A77:D77"/>
    <mergeCell ref="E77:AD77"/>
    <mergeCell ref="A78:D78"/>
    <mergeCell ref="E78:AD78"/>
    <mergeCell ref="A79:D79"/>
    <mergeCell ref="E79:AD79"/>
    <mergeCell ref="H69:T69"/>
    <mergeCell ref="U69:Z69"/>
    <mergeCell ref="AA69:AD69"/>
    <mergeCell ref="A75:D75"/>
    <mergeCell ref="E75:AD75"/>
    <mergeCell ref="A76:D76"/>
    <mergeCell ref="E76:AD76"/>
    <mergeCell ref="H67:T67"/>
    <mergeCell ref="U67:Z67"/>
    <mergeCell ref="AA67:AD67"/>
    <mergeCell ref="H68:T68"/>
    <mergeCell ref="U68:Z68"/>
    <mergeCell ref="AA68:AD68"/>
    <mergeCell ref="A59:G69"/>
    <mergeCell ref="H59:T59"/>
    <mergeCell ref="U59:Z59"/>
    <mergeCell ref="H60:T60"/>
    <mergeCell ref="U60:Z60"/>
    <mergeCell ref="AA60:AD60"/>
    <mergeCell ref="H61:T61"/>
    <mergeCell ref="U61:Z61"/>
    <mergeCell ref="AA61:AD61"/>
    <mergeCell ref="H65:T65"/>
    <mergeCell ref="U65:Z65"/>
    <mergeCell ref="AA65:AD65"/>
    <mergeCell ref="H66:T66"/>
    <mergeCell ref="U66:Z66"/>
    <mergeCell ref="AA66:AD66"/>
    <mergeCell ref="U62:Z62"/>
    <mergeCell ref="AA62:AD62"/>
    <mergeCell ref="H63:T63"/>
    <mergeCell ref="U63:Z63"/>
    <mergeCell ref="AA63:AD63"/>
    <mergeCell ref="H64:T64"/>
    <mergeCell ref="U64:Z64"/>
    <mergeCell ref="AA64:AD64"/>
    <mergeCell ref="H62:T62"/>
    <mergeCell ref="AH55:AH73"/>
    <mergeCell ref="AI55:AQ73"/>
    <mergeCell ref="D56:I56"/>
    <mergeCell ref="J56:T56"/>
    <mergeCell ref="U56:Z56"/>
    <mergeCell ref="AA56:AD56"/>
    <mergeCell ref="D53:I53"/>
    <mergeCell ref="J53:T53"/>
    <mergeCell ref="U53:Z53"/>
    <mergeCell ref="AA53:AD53"/>
    <mergeCell ref="D54:I54"/>
    <mergeCell ref="J54:T54"/>
    <mergeCell ref="U54:Z54"/>
    <mergeCell ref="AA54:AD54"/>
    <mergeCell ref="D57:I57"/>
    <mergeCell ref="J57:T57"/>
    <mergeCell ref="U57:Z57"/>
    <mergeCell ref="AA57:AD57"/>
    <mergeCell ref="D58:I58"/>
    <mergeCell ref="J58:T58"/>
    <mergeCell ref="U58:Z58"/>
    <mergeCell ref="AA58:AD58"/>
    <mergeCell ref="D55:I55"/>
    <mergeCell ref="J55:T55"/>
    <mergeCell ref="AA47:AD47"/>
    <mergeCell ref="C48:C58"/>
    <mergeCell ref="D48:I48"/>
    <mergeCell ref="J48:T48"/>
    <mergeCell ref="U48:Z48"/>
    <mergeCell ref="D49:I49"/>
    <mergeCell ref="J49:T49"/>
    <mergeCell ref="D51:I51"/>
    <mergeCell ref="J51:T51"/>
    <mergeCell ref="U51:Z51"/>
    <mergeCell ref="AA51:AD51"/>
    <mergeCell ref="D52:I52"/>
    <mergeCell ref="J52:T52"/>
    <mergeCell ref="U52:Z52"/>
    <mergeCell ref="AA52:AD52"/>
    <mergeCell ref="U49:Z49"/>
    <mergeCell ref="AA49:AD49"/>
    <mergeCell ref="D50:I50"/>
    <mergeCell ref="J50:T50"/>
    <mergeCell ref="U50:Z50"/>
    <mergeCell ref="AA50:AD50"/>
    <mergeCell ref="U55:Z55"/>
    <mergeCell ref="AA55:AD55"/>
    <mergeCell ref="AA46:AD46"/>
    <mergeCell ref="D43:I43"/>
    <mergeCell ref="J43:T43"/>
    <mergeCell ref="U43:Z43"/>
    <mergeCell ref="AA43:AD43"/>
    <mergeCell ref="D44:I44"/>
    <mergeCell ref="J44:T44"/>
    <mergeCell ref="U44:Z44"/>
    <mergeCell ref="AA44:AD44"/>
    <mergeCell ref="AH37:AH48"/>
    <mergeCell ref="AI37:AQ48"/>
    <mergeCell ref="D38:I38"/>
    <mergeCell ref="J38:T38"/>
    <mergeCell ref="U38:Z38"/>
    <mergeCell ref="AA38:AD38"/>
    <mergeCell ref="D39:I39"/>
    <mergeCell ref="J39:T39"/>
    <mergeCell ref="U39:Z39"/>
    <mergeCell ref="AA39:AD39"/>
    <mergeCell ref="AA40:AD40"/>
    <mergeCell ref="D41:I41"/>
    <mergeCell ref="J41:T41"/>
    <mergeCell ref="U41:Z41"/>
    <mergeCell ref="AA41:AD41"/>
    <mergeCell ref="D42:I42"/>
    <mergeCell ref="J42:T42"/>
    <mergeCell ref="U42:Z42"/>
    <mergeCell ref="AA42:AD42"/>
    <mergeCell ref="D45:I45"/>
    <mergeCell ref="J45:T45"/>
    <mergeCell ref="U45:Z45"/>
    <mergeCell ref="AA45:AD45"/>
    <mergeCell ref="D46:I46"/>
    <mergeCell ref="D36:T36"/>
    <mergeCell ref="U36:V36"/>
    <mergeCell ref="X36:Y36"/>
    <mergeCell ref="C37:C47"/>
    <mergeCell ref="D37:I37"/>
    <mergeCell ref="J37:T37"/>
    <mergeCell ref="U37:Z37"/>
    <mergeCell ref="D40:I40"/>
    <mergeCell ref="J40:T40"/>
    <mergeCell ref="U40:Z40"/>
    <mergeCell ref="C15:C36"/>
    <mergeCell ref="J46:T46"/>
    <mergeCell ref="U46:Z46"/>
    <mergeCell ref="D47:I47"/>
    <mergeCell ref="J47:T47"/>
    <mergeCell ref="U47:Z47"/>
    <mergeCell ref="AA32:AA33"/>
    <mergeCell ref="AB32:AB33"/>
    <mergeCell ref="AC32:AC33"/>
    <mergeCell ref="AD32:AD33"/>
    <mergeCell ref="D34:I35"/>
    <mergeCell ref="J34:T35"/>
    <mergeCell ref="AA34:AA35"/>
    <mergeCell ref="AB34:AB35"/>
    <mergeCell ref="AC34:AC35"/>
    <mergeCell ref="AD34:AD35"/>
    <mergeCell ref="AH29:AH36"/>
    <mergeCell ref="AI29:AQ36"/>
    <mergeCell ref="D30:I31"/>
    <mergeCell ref="J30:T31"/>
    <mergeCell ref="AA30:AA31"/>
    <mergeCell ref="AB30:AB31"/>
    <mergeCell ref="AC30:AC31"/>
    <mergeCell ref="AD30:AD31"/>
    <mergeCell ref="D32:I33"/>
    <mergeCell ref="J32:T33"/>
    <mergeCell ref="D28:I29"/>
    <mergeCell ref="J28:T29"/>
    <mergeCell ref="AA28:AA29"/>
    <mergeCell ref="AB28:AB29"/>
    <mergeCell ref="AC28:AC29"/>
    <mergeCell ref="AD28:AD29"/>
    <mergeCell ref="AH19:AH28"/>
    <mergeCell ref="AI19:AQ28"/>
    <mergeCell ref="D20:I21"/>
    <mergeCell ref="J20:T21"/>
    <mergeCell ref="AA20:AA21"/>
    <mergeCell ref="AB20:AB21"/>
    <mergeCell ref="AC20:AC21"/>
    <mergeCell ref="AD20:AD21"/>
    <mergeCell ref="AC26:AC27"/>
    <mergeCell ref="AD26:AD27"/>
    <mergeCell ref="AA22:AA23"/>
    <mergeCell ref="AB22:AB23"/>
    <mergeCell ref="AC22:AC23"/>
    <mergeCell ref="AD22:AD23"/>
    <mergeCell ref="D24:I25"/>
    <mergeCell ref="J24:T25"/>
    <mergeCell ref="AA24:AA25"/>
    <mergeCell ref="AB24:AB25"/>
    <mergeCell ref="AC24:AC25"/>
    <mergeCell ref="AD24:AD25"/>
    <mergeCell ref="D22:I23"/>
    <mergeCell ref="J22:T23"/>
    <mergeCell ref="AA16:AA17"/>
    <mergeCell ref="AB16:AB17"/>
    <mergeCell ref="H14:I14"/>
    <mergeCell ref="J14:K14"/>
    <mergeCell ref="L14:N14"/>
    <mergeCell ref="O14:Q14"/>
    <mergeCell ref="R14:T14"/>
    <mergeCell ref="U14:Z14"/>
    <mergeCell ref="D26:I27"/>
    <mergeCell ref="J26:T27"/>
    <mergeCell ref="AA26:AA27"/>
    <mergeCell ref="AB26:AB27"/>
    <mergeCell ref="AI10:AQ18"/>
    <mergeCell ref="C11:C14"/>
    <mergeCell ref="D11:I11"/>
    <mergeCell ref="J11:K11"/>
    <mergeCell ref="L11:N11"/>
    <mergeCell ref="O11:Q11"/>
    <mergeCell ref="R11:T11"/>
    <mergeCell ref="U11:Z11"/>
    <mergeCell ref="AA11:AD11"/>
    <mergeCell ref="D12:G14"/>
    <mergeCell ref="R12:T12"/>
    <mergeCell ref="U12:Z12"/>
    <mergeCell ref="AA12:AD12"/>
    <mergeCell ref="H13:I13"/>
    <mergeCell ref="J13:K13"/>
    <mergeCell ref="L13:N13"/>
    <mergeCell ref="O13:Q13"/>
    <mergeCell ref="R13:T13"/>
    <mergeCell ref="U13:Z13"/>
    <mergeCell ref="AA13:AD13"/>
    <mergeCell ref="AC16:AC17"/>
    <mergeCell ref="AD16:AD17"/>
    <mergeCell ref="D18:I19"/>
    <mergeCell ref="J18:T19"/>
    <mergeCell ref="Y1:Z1"/>
    <mergeCell ref="A2:Z2"/>
    <mergeCell ref="AH2:AH9"/>
    <mergeCell ref="A9:B58"/>
    <mergeCell ref="C9:I9"/>
    <mergeCell ref="J9:Z9"/>
    <mergeCell ref="C10:J10"/>
    <mergeCell ref="K10:Z10"/>
    <mergeCell ref="AH10:AH18"/>
    <mergeCell ref="H12:I12"/>
    <mergeCell ref="J12:K12"/>
    <mergeCell ref="L12:N12"/>
    <mergeCell ref="O12:Q12"/>
    <mergeCell ref="AA18:AA19"/>
    <mergeCell ref="AB18:AB19"/>
    <mergeCell ref="AC18:AC19"/>
    <mergeCell ref="AD18:AD19"/>
    <mergeCell ref="AA14:AD14"/>
    <mergeCell ref="D15:I15"/>
    <mergeCell ref="J15:T15"/>
    <mergeCell ref="U15:Z15"/>
    <mergeCell ref="AA15:AD15"/>
    <mergeCell ref="D16:I17"/>
    <mergeCell ref="J16:T17"/>
    <mergeCell ref="AI2:AQ9"/>
    <mergeCell ref="A3:D3"/>
    <mergeCell ref="E3:Z3"/>
    <mergeCell ref="A4:D4"/>
    <mergeCell ref="E4:Z4"/>
    <mergeCell ref="A5:D5"/>
    <mergeCell ref="E5:O5"/>
    <mergeCell ref="AA5:AD5"/>
    <mergeCell ref="A6:D7"/>
    <mergeCell ref="E6:Z7"/>
    <mergeCell ref="AF7:AF8"/>
    <mergeCell ref="A8:D8"/>
    <mergeCell ref="E8:Z8"/>
  </mergeCells>
  <phoneticPr fontId="1"/>
  <conditionalFormatting sqref="E5:O5">
    <cfRule type="expression" dxfId="66" priority="28">
      <formula>$E$5="0000/0/0"</formula>
    </cfRule>
  </conditionalFormatting>
  <conditionalFormatting sqref="J9:Z9">
    <cfRule type="containsBlanks" dxfId="65" priority="27">
      <formula>LEN(TRIM(J9))=0</formula>
    </cfRule>
  </conditionalFormatting>
  <conditionalFormatting sqref="J11:K11">
    <cfRule type="containsBlanks" dxfId="64" priority="26">
      <formula>LEN(TRIM(J11))=0</formula>
    </cfRule>
  </conditionalFormatting>
  <conditionalFormatting sqref="J12:K12">
    <cfRule type="containsBlanks" dxfId="63" priority="25">
      <formula>LEN(TRIM(J12))=0</formula>
    </cfRule>
  </conditionalFormatting>
  <conditionalFormatting sqref="J13:K13">
    <cfRule type="containsBlanks" dxfId="62" priority="24">
      <formula>LEN(TRIM(J13))=0</formula>
    </cfRule>
  </conditionalFormatting>
  <conditionalFormatting sqref="J14:K14">
    <cfRule type="containsBlanks" dxfId="61" priority="23">
      <formula>LEN(TRIM(J14))=0</formula>
    </cfRule>
  </conditionalFormatting>
  <conditionalFormatting sqref="O11:Q11">
    <cfRule type="expression" dxfId="60" priority="21">
      <formula>$J$11&lt;&gt;"1．取得"</formula>
    </cfRule>
    <cfRule type="containsBlanks" dxfId="59" priority="22">
      <formula>LEN(TRIM(O11))=0</formula>
    </cfRule>
  </conditionalFormatting>
  <conditionalFormatting sqref="U11:Z11">
    <cfRule type="expression" dxfId="58" priority="19">
      <formula>$J$11&lt;&gt;"1．取得"</formula>
    </cfRule>
    <cfRule type="expression" dxfId="57" priority="20">
      <formula>$U$11="0000/0/0"</formula>
    </cfRule>
  </conditionalFormatting>
  <conditionalFormatting sqref="K10:Z10">
    <cfRule type="expression" dxfId="56" priority="17">
      <formula>$K$10&lt;&gt;""</formula>
    </cfRule>
    <cfRule type="expression" dxfId="55" priority="18">
      <formula>$J$9&lt;&gt;"４－（３）－カ"</formula>
    </cfRule>
    <cfRule type="expression" dxfId="54" priority="29">
      <formula>$J$9="４－（３）－カ"</formula>
    </cfRule>
  </conditionalFormatting>
  <conditionalFormatting sqref="E3:Z3">
    <cfRule type="containsBlanks" dxfId="53" priority="16">
      <formula>LEN(TRIM(E3))=0</formula>
    </cfRule>
  </conditionalFormatting>
  <conditionalFormatting sqref="E4:Z4">
    <cfRule type="containsBlanks" dxfId="52" priority="15">
      <formula>LEN(TRIM(E4))=0</formula>
    </cfRule>
  </conditionalFormatting>
  <conditionalFormatting sqref="E6:Z7">
    <cfRule type="containsBlanks" dxfId="51" priority="14">
      <formula>LEN(TRIM(E6))=0</formula>
    </cfRule>
  </conditionalFormatting>
  <conditionalFormatting sqref="E8:Z8">
    <cfRule type="containsBlanks" dxfId="50" priority="13">
      <formula>LEN(TRIM(E8))=0</formula>
    </cfRule>
  </conditionalFormatting>
  <conditionalFormatting sqref="O12:Q12">
    <cfRule type="expression" dxfId="49" priority="11">
      <formula>$J$12&lt;&gt;"1．修了"</formula>
    </cfRule>
    <cfRule type="containsBlanks" dxfId="48" priority="12">
      <formula>LEN(TRIM(O12))=0</formula>
    </cfRule>
  </conditionalFormatting>
  <conditionalFormatting sqref="O13:Q13">
    <cfRule type="expression" dxfId="47" priority="9">
      <formula>$J$13&lt;&gt;"1．修了"</formula>
    </cfRule>
    <cfRule type="containsBlanks" dxfId="46" priority="10">
      <formula>LEN(TRIM(O13))=0</formula>
    </cfRule>
  </conditionalFormatting>
  <conditionalFormatting sqref="O14:Q14">
    <cfRule type="expression" dxfId="45" priority="7">
      <formula>$J$14&lt;&gt;"1．修了"</formula>
    </cfRule>
    <cfRule type="containsBlanks" dxfId="44" priority="8">
      <formula>LEN(TRIM(O14))=0</formula>
    </cfRule>
  </conditionalFormatting>
  <conditionalFormatting sqref="U12:Z12">
    <cfRule type="expression" dxfId="43" priority="5">
      <formula>$J$12&lt;&gt;"1．修了"</formula>
    </cfRule>
    <cfRule type="expression" dxfId="42" priority="6">
      <formula>$U$12="0000/0/0"</formula>
    </cfRule>
  </conditionalFormatting>
  <conditionalFormatting sqref="U13:Z13">
    <cfRule type="expression" dxfId="41" priority="3">
      <formula>$J$13&lt;&gt;"1．修了"</formula>
    </cfRule>
    <cfRule type="expression" dxfId="40" priority="4">
      <formula>$U$13="0000/0/0"</formula>
    </cfRule>
  </conditionalFormatting>
  <conditionalFormatting sqref="U14:Z14">
    <cfRule type="expression" dxfId="39" priority="1">
      <formula>$J$14&lt;&gt;"1．修了"</formula>
    </cfRule>
    <cfRule type="expression" dxfId="38" priority="2">
      <formula>$U$14="0000/0/0"</formula>
    </cfRule>
  </conditionalFormatting>
  <dataValidations count="5">
    <dataValidation type="list" allowBlank="1" showInputMessage="1" showErrorMessage="1" sqref="K10:Z10">
      <formula1>$A$82:$A$85</formula1>
    </dataValidation>
    <dataValidation type="list" allowBlank="1" showInputMessage="1" showErrorMessage="1" sqref="J12:K14">
      <formula1>$BE$11:$BE$12</formula1>
    </dataValidation>
    <dataValidation type="list" allowBlank="1" showInputMessage="1" showErrorMessage="1" sqref="J11:K11">
      <formula1>$BD$11:$BD$12</formula1>
    </dataValidation>
    <dataValidation type="list" allowBlank="1" showInputMessage="1" showErrorMessage="1" sqref="W5:Z5">
      <formula1>"男,女,その他"</formula1>
    </dataValidation>
    <dataValidation type="list" allowBlank="1" showInputMessage="1" showErrorMessage="1" sqref="J9">
      <formula1>$A$75:$A$79</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44"/>
  <sheetViews>
    <sheetView showGridLines="0" view="pageBreakPreview" zoomScale="85" zoomScaleNormal="100" zoomScaleSheetLayoutView="85" workbookViewId="0"/>
  </sheetViews>
  <sheetFormatPr defaultRowHeight="17.25"/>
  <cols>
    <col min="1" max="22" width="4.625" style="2" customWidth="1"/>
    <col min="23" max="16384" width="9" style="2"/>
  </cols>
  <sheetData>
    <row r="1" spans="1:27" ht="30" customHeight="1">
      <c r="A1" s="33"/>
      <c r="B1" s="33"/>
      <c r="C1" s="33"/>
      <c r="D1" s="33"/>
      <c r="E1" s="33"/>
      <c r="F1" s="33"/>
      <c r="G1" s="33"/>
      <c r="H1" s="33"/>
      <c r="I1" s="33"/>
      <c r="J1" s="33"/>
      <c r="K1" s="33"/>
      <c r="L1" s="33"/>
      <c r="M1" s="33"/>
      <c r="N1" s="33"/>
      <c r="O1" s="33"/>
      <c r="P1" s="33"/>
      <c r="Q1" s="33"/>
      <c r="R1" s="33"/>
      <c r="S1" s="33"/>
      <c r="T1" s="33"/>
      <c r="U1" s="33"/>
      <c r="V1" s="33"/>
      <c r="X1" s="1" t="s">
        <v>47</v>
      </c>
      <c r="Y1" s="1"/>
      <c r="Z1" s="1"/>
      <c r="AA1" s="1"/>
    </row>
    <row r="2" spans="1:27" ht="30" customHeight="1">
      <c r="A2" s="33"/>
      <c r="B2" s="33"/>
      <c r="C2" s="33"/>
      <c r="D2" s="33"/>
      <c r="E2" s="33"/>
      <c r="F2" s="33"/>
      <c r="G2" s="33"/>
      <c r="H2" s="33"/>
      <c r="I2" s="33"/>
      <c r="J2" s="33"/>
      <c r="K2" s="33"/>
      <c r="L2" s="33"/>
      <c r="M2" s="33"/>
      <c r="N2" s="33"/>
      <c r="O2" s="33"/>
      <c r="P2" s="33"/>
      <c r="Q2" s="33"/>
      <c r="R2" s="204" t="s">
        <v>362</v>
      </c>
      <c r="S2" s="205"/>
      <c r="T2" s="325"/>
      <c r="U2" s="325"/>
      <c r="V2" s="33"/>
      <c r="X2" s="317" t="s">
        <v>266</v>
      </c>
      <c r="Y2" s="317"/>
      <c r="Z2" s="317"/>
      <c r="AA2" s="317"/>
    </row>
    <row r="3" spans="1:27" ht="30" customHeight="1">
      <c r="A3" s="33"/>
      <c r="B3" s="33"/>
      <c r="C3" s="33"/>
      <c r="D3" s="309" t="s">
        <v>85</v>
      </c>
      <c r="E3" s="309"/>
      <c r="F3" s="309"/>
      <c r="G3" s="309"/>
      <c r="H3" s="309"/>
      <c r="I3" s="309"/>
      <c r="J3" s="309"/>
      <c r="K3" s="309"/>
      <c r="L3" s="309"/>
      <c r="M3" s="309"/>
      <c r="N3" s="309"/>
      <c r="O3" s="309"/>
      <c r="P3" s="309"/>
      <c r="Q3" s="309"/>
      <c r="R3" s="309"/>
      <c r="S3" s="309"/>
      <c r="T3" s="33"/>
      <c r="U3" s="33"/>
      <c r="V3" s="33"/>
      <c r="X3" s="317" t="s">
        <v>271</v>
      </c>
      <c r="Y3" s="317"/>
      <c r="Z3" s="317"/>
      <c r="AA3" s="317"/>
    </row>
    <row r="4" spans="1:27" ht="30" customHeight="1">
      <c r="A4" s="33"/>
      <c r="B4" s="33"/>
      <c r="C4" s="33"/>
      <c r="D4" s="33"/>
      <c r="E4" s="33"/>
      <c r="F4" s="33"/>
      <c r="G4" s="33"/>
      <c r="H4" s="33"/>
      <c r="I4" s="33"/>
      <c r="J4" s="33"/>
      <c r="K4" s="33"/>
      <c r="L4" s="33"/>
      <c r="M4" s="33"/>
      <c r="N4" s="33"/>
      <c r="O4" s="33"/>
      <c r="P4" s="33"/>
      <c r="Q4" s="324"/>
      <c r="R4" s="324"/>
      <c r="S4" s="324"/>
      <c r="T4" s="324"/>
      <c r="U4" s="324"/>
      <c r="V4" s="33"/>
      <c r="X4" s="317" t="s">
        <v>275</v>
      </c>
      <c r="Y4" s="317"/>
      <c r="Z4" s="317"/>
      <c r="AA4" s="317"/>
    </row>
    <row r="5" spans="1:27" ht="30" customHeight="1">
      <c r="A5" s="33"/>
      <c r="B5" s="33"/>
      <c r="C5" s="33"/>
      <c r="D5" s="33"/>
      <c r="E5" s="33"/>
      <c r="F5" s="33"/>
      <c r="G5" s="33"/>
      <c r="H5" s="33"/>
      <c r="I5" s="33"/>
      <c r="J5" s="33"/>
      <c r="K5" s="33"/>
      <c r="L5" s="33"/>
      <c r="M5" s="33"/>
      <c r="N5" s="33"/>
      <c r="O5" s="33"/>
      <c r="P5" s="33"/>
      <c r="Q5" s="33"/>
      <c r="R5" s="33"/>
      <c r="S5" s="33"/>
      <c r="T5" s="33"/>
      <c r="U5" s="33"/>
      <c r="V5" s="33"/>
      <c r="X5" s="317" t="s">
        <v>277</v>
      </c>
      <c r="Y5" s="317"/>
      <c r="Z5" s="317"/>
      <c r="AA5" s="317"/>
    </row>
    <row r="6" spans="1:27" ht="30" customHeight="1">
      <c r="A6" s="33"/>
      <c r="B6" s="326"/>
      <c r="C6" s="326"/>
      <c r="D6" s="326"/>
      <c r="E6" s="326"/>
      <c r="F6" s="326"/>
      <c r="G6" s="326"/>
      <c r="H6" s="326"/>
      <c r="I6" s="33"/>
      <c r="J6" s="33"/>
      <c r="K6" s="33"/>
      <c r="L6" s="33"/>
      <c r="M6" s="33"/>
      <c r="N6" s="33"/>
      <c r="O6" s="33"/>
      <c r="P6" s="33"/>
      <c r="Q6" s="33"/>
      <c r="R6" s="33"/>
      <c r="S6" s="33"/>
      <c r="T6" s="33"/>
      <c r="U6" s="33"/>
      <c r="V6" s="33"/>
      <c r="X6" s="317" t="s">
        <v>280</v>
      </c>
      <c r="Y6" s="317"/>
      <c r="Z6" s="317"/>
      <c r="AA6" s="317"/>
    </row>
    <row r="7" spans="1:27" ht="30" customHeight="1">
      <c r="A7" s="33"/>
      <c r="B7" s="205"/>
      <c r="C7" s="327"/>
      <c r="D7" s="327"/>
      <c r="E7" s="327"/>
      <c r="F7" s="327"/>
      <c r="G7" s="327"/>
      <c r="H7" s="327"/>
      <c r="I7" s="35" t="s">
        <v>49</v>
      </c>
      <c r="J7" s="33"/>
      <c r="K7" s="33"/>
      <c r="L7" s="33"/>
      <c r="M7" s="33"/>
      <c r="N7" s="33"/>
      <c r="O7" s="33"/>
      <c r="P7" s="33"/>
      <c r="Q7" s="33"/>
      <c r="R7" s="33"/>
      <c r="S7" s="33"/>
      <c r="T7" s="33"/>
      <c r="U7" s="33"/>
      <c r="V7" s="33"/>
      <c r="X7" s="317" t="s">
        <v>282</v>
      </c>
      <c r="Y7" s="317"/>
      <c r="Z7" s="317"/>
      <c r="AA7" s="317"/>
    </row>
    <row r="8" spans="1:27" ht="30" customHeight="1">
      <c r="A8" s="33"/>
      <c r="B8" s="33"/>
      <c r="C8" s="33"/>
      <c r="D8" s="33"/>
      <c r="E8" s="33"/>
      <c r="F8" s="33"/>
      <c r="G8" s="33"/>
      <c r="H8" s="33"/>
      <c r="I8" s="33"/>
      <c r="J8" s="33"/>
      <c r="K8" s="33"/>
      <c r="L8" s="33"/>
      <c r="M8" s="33"/>
      <c r="N8" s="33"/>
      <c r="O8" s="33"/>
      <c r="P8" s="33"/>
      <c r="Q8" s="33"/>
      <c r="R8" s="33"/>
      <c r="S8" s="33"/>
      <c r="T8" s="20"/>
      <c r="U8" s="20"/>
      <c r="V8" s="20"/>
      <c r="X8" s="317" t="s">
        <v>284</v>
      </c>
      <c r="Y8" s="317"/>
      <c r="Z8" s="317"/>
      <c r="AA8" s="317"/>
    </row>
    <row r="9" spans="1:27" ht="30" customHeight="1">
      <c r="A9" s="33"/>
      <c r="B9" s="33"/>
      <c r="C9" s="33"/>
      <c r="D9" s="33"/>
      <c r="E9" s="33"/>
      <c r="F9" s="33"/>
      <c r="G9" s="33"/>
      <c r="H9" s="33"/>
      <c r="I9" s="33"/>
      <c r="J9" s="33"/>
      <c r="K9" s="33"/>
      <c r="L9" s="33"/>
      <c r="M9" s="309" t="s">
        <v>86</v>
      </c>
      <c r="N9" s="309"/>
      <c r="O9" s="326"/>
      <c r="P9" s="326"/>
      <c r="Q9" s="326"/>
      <c r="R9" s="326"/>
      <c r="S9" s="326"/>
      <c r="T9" s="326"/>
      <c r="U9" s="326"/>
      <c r="V9" s="326"/>
      <c r="X9" s="317" t="s">
        <v>286</v>
      </c>
      <c r="Y9" s="317"/>
      <c r="Z9" s="317"/>
      <c r="AA9" s="317"/>
    </row>
    <row r="10" spans="1:27" ht="30" customHeight="1">
      <c r="A10" s="33"/>
      <c r="B10" s="33"/>
      <c r="C10" s="33"/>
      <c r="D10" s="33"/>
      <c r="E10" s="33"/>
      <c r="F10" s="33"/>
      <c r="G10" s="33"/>
      <c r="H10" s="33"/>
      <c r="I10" s="33"/>
      <c r="J10" s="33"/>
      <c r="K10" s="33"/>
      <c r="L10" s="33"/>
      <c r="M10" s="309" t="s">
        <v>89</v>
      </c>
      <c r="N10" s="309"/>
      <c r="O10" s="326"/>
      <c r="P10" s="326"/>
      <c r="Q10" s="326"/>
      <c r="R10" s="326"/>
      <c r="S10" s="326"/>
      <c r="T10" s="326"/>
      <c r="U10" s="326"/>
      <c r="V10" s="326"/>
      <c r="X10" s="317" t="s">
        <v>288</v>
      </c>
      <c r="Y10" s="317"/>
      <c r="Z10" s="317"/>
      <c r="AA10" s="317"/>
    </row>
    <row r="11" spans="1:27" ht="30" customHeight="1">
      <c r="A11" s="33"/>
      <c r="B11" s="33"/>
      <c r="C11" s="33"/>
      <c r="D11" s="33"/>
      <c r="E11" s="21"/>
      <c r="F11" s="21"/>
      <c r="G11" s="21"/>
      <c r="H11" s="21"/>
      <c r="I11" s="33"/>
      <c r="J11" s="33"/>
      <c r="K11" s="33"/>
      <c r="L11" s="33"/>
      <c r="M11" s="309" t="s">
        <v>88</v>
      </c>
      <c r="N11" s="309"/>
      <c r="O11" s="328"/>
      <c r="P11" s="328"/>
      <c r="Q11" s="328"/>
      <c r="R11" s="328"/>
      <c r="S11" s="328"/>
      <c r="T11" s="328"/>
      <c r="U11" s="328"/>
      <c r="V11" s="328"/>
      <c r="X11" s="317" t="s">
        <v>291</v>
      </c>
      <c r="Y11" s="317"/>
      <c r="Z11" s="317"/>
      <c r="AA11" s="317"/>
    </row>
    <row r="12" spans="1:27" ht="30" customHeight="1">
      <c r="A12" s="21"/>
      <c r="B12" s="33"/>
      <c r="C12" s="33"/>
      <c r="D12" s="33"/>
      <c r="E12" s="33"/>
      <c r="F12" s="33"/>
      <c r="G12" s="33"/>
      <c r="H12" s="33"/>
      <c r="I12" s="33"/>
      <c r="J12" s="33"/>
      <c r="K12" s="33"/>
      <c r="L12" s="33"/>
      <c r="M12" s="33"/>
      <c r="N12" s="33"/>
      <c r="O12" s="33"/>
      <c r="P12" s="33"/>
      <c r="Q12" s="33"/>
      <c r="R12" s="33"/>
      <c r="S12" s="33"/>
      <c r="T12" s="33"/>
      <c r="U12" s="33"/>
      <c r="V12" s="33"/>
      <c r="X12" s="317" t="s">
        <v>293</v>
      </c>
      <c r="Y12" s="317"/>
      <c r="Z12" s="317"/>
      <c r="AA12" s="317"/>
    </row>
    <row r="13" spans="1:27" ht="30" customHeight="1">
      <c r="A13" s="33"/>
      <c r="B13" s="33"/>
      <c r="C13" s="33"/>
      <c r="D13" s="33"/>
      <c r="E13" s="33"/>
      <c r="F13" s="33"/>
      <c r="G13" s="33"/>
      <c r="H13" s="33"/>
      <c r="I13" s="33"/>
      <c r="J13" s="33"/>
      <c r="K13" s="33"/>
      <c r="L13" s="33"/>
      <c r="M13" s="33"/>
      <c r="N13" s="33"/>
      <c r="O13" s="33"/>
      <c r="P13" s="33"/>
      <c r="Q13" s="33"/>
      <c r="R13" s="33"/>
      <c r="S13" s="33"/>
      <c r="T13" s="33"/>
      <c r="U13" s="33"/>
      <c r="V13" s="33"/>
      <c r="X13" s="317" t="s">
        <v>295</v>
      </c>
      <c r="Y13" s="317"/>
      <c r="Z13" s="317"/>
      <c r="AA13" s="317"/>
    </row>
    <row r="14" spans="1:27" ht="30" customHeight="1">
      <c r="A14" s="33"/>
      <c r="B14" s="320" t="s">
        <v>92</v>
      </c>
      <c r="C14" s="320"/>
      <c r="D14" s="320"/>
      <c r="E14" s="320"/>
      <c r="F14" s="320"/>
      <c r="G14" s="320"/>
      <c r="H14" s="320"/>
      <c r="I14" s="320"/>
      <c r="J14" s="320"/>
      <c r="K14" s="320"/>
      <c r="L14" s="320"/>
      <c r="M14" s="320"/>
      <c r="N14" s="320"/>
      <c r="O14" s="320"/>
      <c r="P14" s="320"/>
      <c r="Q14" s="320"/>
      <c r="R14" s="320"/>
      <c r="S14" s="320"/>
      <c r="T14" s="320"/>
      <c r="U14" s="320"/>
      <c r="V14" s="320"/>
      <c r="X14" s="317" t="s">
        <v>297</v>
      </c>
      <c r="Y14" s="317"/>
      <c r="Z14" s="317"/>
      <c r="AA14" s="317"/>
    </row>
    <row r="15" spans="1:27" ht="30" customHeight="1">
      <c r="A15" s="33"/>
      <c r="B15" s="320"/>
      <c r="C15" s="320"/>
      <c r="D15" s="320"/>
      <c r="E15" s="320"/>
      <c r="F15" s="320"/>
      <c r="G15" s="320"/>
      <c r="H15" s="320"/>
      <c r="I15" s="320"/>
      <c r="J15" s="320"/>
      <c r="K15" s="320"/>
      <c r="L15" s="320"/>
      <c r="M15" s="320"/>
      <c r="N15" s="320"/>
      <c r="O15" s="320"/>
      <c r="P15" s="320"/>
      <c r="Q15" s="320"/>
      <c r="R15" s="320"/>
      <c r="S15" s="320"/>
      <c r="T15" s="320"/>
      <c r="U15" s="320"/>
      <c r="V15" s="320"/>
      <c r="X15" s="321" t="s">
        <v>299</v>
      </c>
      <c r="Y15" s="322"/>
      <c r="Z15" s="322"/>
      <c r="AA15" s="323"/>
    </row>
    <row r="16" spans="1:27" ht="30" customHeight="1">
      <c r="A16" s="33"/>
      <c r="B16" s="33"/>
      <c r="C16" s="33"/>
      <c r="D16" s="33"/>
      <c r="E16" s="33"/>
      <c r="F16" s="33"/>
      <c r="G16" s="33"/>
      <c r="H16" s="33"/>
      <c r="I16" s="33"/>
      <c r="J16" s="33"/>
      <c r="K16" s="33"/>
      <c r="L16" s="33"/>
      <c r="M16" s="33"/>
      <c r="N16" s="33"/>
      <c r="O16" s="33"/>
      <c r="P16" s="33"/>
      <c r="Q16" s="33"/>
      <c r="R16" s="33"/>
      <c r="S16" s="33"/>
      <c r="T16" s="33"/>
      <c r="U16" s="33"/>
      <c r="V16" s="33"/>
      <c r="X16" s="317" t="s">
        <v>303</v>
      </c>
      <c r="Y16" s="317"/>
      <c r="Z16" s="317"/>
      <c r="AA16" s="317"/>
    </row>
    <row r="17" spans="1:27" ht="30" customHeight="1">
      <c r="A17" s="33"/>
      <c r="B17" s="33"/>
      <c r="C17" s="33"/>
      <c r="D17" s="309" t="s">
        <v>84</v>
      </c>
      <c r="E17" s="309"/>
      <c r="F17" s="309"/>
      <c r="G17" s="309"/>
      <c r="H17" s="309"/>
      <c r="I17" s="309"/>
      <c r="J17" s="309"/>
      <c r="K17" s="309"/>
      <c r="L17" s="309"/>
      <c r="M17" s="309"/>
      <c r="N17" s="309"/>
      <c r="O17" s="309"/>
      <c r="P17" s="309"/>
      <c r="Q17" s="309"/>
      <c r="R17" s="309"/>
      <c r="S17" s="309"/>
      <c r="U17" s="33"/>
      <c r="V17" s="33"/>
      <c r="X17" s="317" t="s">
        <v>305</v>
      </c>
      <c r="Y17" s="317"/>
      <c r="Z17" s="317"/>
      <c r="AA17" s="317"/>
    </row>
    <row r="18" spans="1:27" ht="30" customHeight="1">
      <c r="A18" s="33"/>
      <c r="B18" s="33"/>
      <c r="C18" s="33"/>
      <c r="D18" s="32"/>
      <c r="E18" s="32"/>
      <c r="F18" s="32"/>
      <c r="G18" s="32"/>
      <c r="H18" s="32"/>
      <c r="I18" s="32"/>
      <c r="J18" s="32"/>
      <c r="K18" s="32"/>
      <c r="L18" s="32"/>
      <c r="M18" s="32"/>
      <c r="N18" s="32"/>
      <c r="O18" s="32"/>
      <c r="P18" s="32"/>
      <c r="Q18" s="32"/>
      <c r="R18" s="32"/>
      <c r="S18" s="32"/>
      <c r="T18" s="33"/>
      <c r="U18" s="33"/>
      <c r="V18" s="33"/>
      <c r="X18" s="317" t="s">
        <v>307</v>
      </c>
      <c r="Y18" s="317"/>
      <c r="Z18" s="317"/>
      <c r="AA18" s="317"/>
    </row>
    <row r="19" spans="1:27" ht="30" customHeight="1">
      <c r="A19" s="33"/>
      <c r="B19" s="33"/>
      <c r="C19" s="33"/>
      <c r="D19" s="33"/>
      <c r="E19" s="33"/>
      <c r="F19" s="33"/>
      <c r="G19" s="33"/>
      <c r="H19" s="33"/>
      <c r="I19" s="33"/>
      <c r="J19" s="33"/>
      <c r="K19" s="33"/>
      <c r="L19" s="33"/>
      <c r="M19" s="33"/>
      <c r="N19" s="33"/>
      <c r="O19" s="33"/>
      <c r="P19" s="33"/>
      <c r="Q19" s="33"/>
      <c r="R19" s="33"/>
      <c r="S19" s="33"/>
      <c r="T19" s="33"/>
      <c r="U19" s="33"/>
      <c r="V19" s="33"/>
    </row>
    <row r="20" spans="1:27" ht="30" customHeight="1">
      <c r="A20" s="33"/>
      <c r="B20" s="33"/>
      <c r="C20" s="310" t="s">
        <v>5</v>
      </c>
      <c r="D20" s="310"/>
      <c r="E20" s="310"/>
      <c r="F20" s="310"/>
      <c r="G20" s="310"/>
      <c r="H20" s="310"/>
      <c r="I20" s="319"/>
      <c r="J20" s="319"/>
      <c r="K20" s="319"/>
      <c r="L20" s="319"/>
      <c r="M20" s="319"/>
      <c r="N20" s="319"/>
      <c r="O20" s="319"/>
      <c r="P20" s="319"/>
      <c r="Q20" s="319"/>
      <c r="R20" s="319"/>
      <c r="S20" s="319"/>
      <c r="T20" s="319"/>
      <c r="U20" s="33"/>
      <c r="V20" s="33"/>
    </row>
    <row r="21" spans="1:27" ht="30" customHeight="1">
      <c r="A21" s="33"/>
      <c r="B21" s="33"/>
      <c r="C21" s="310" t="s">
        <v>93</v>
      </c>
      <c r="D21" s="310"/>
      <c r="E21" s="310"/>
      <c r="F21" s="310"/>
      <c r="G21" s="310"/>
      <c r="H21" s="310"/>
      <c r="I21" s="318"/>
      <c r="J21" s="318"/>
      <c r="K21" s="318"/>
      <c r="L21" s="318"/>
      <c r="M21" s="318"/>
      <c r="N21" s="318"/>
      <c r="O21" s="318"/>
      <c r="P21" s="318"/>
      <c r="Q21" s="318"/>
      <c r="R21" s="318"/>
      <c r="S21" s="318"/>
      <c r="T21" s="318"/>
      <c r="U21" s="33"/>
      <c r="V21" s="33"/>
    </row>
    <row r="22" spans="1:27" ht="30" customHeight="1">
      <c r="A22" s="33"/>
      <c r="B22" s="33"/>
      <c r="C22" s="310" t="s">
        <v>94</v>
      </c>
      <c r="D22" s="310"/>
      <c r="E22" s="310"/>
      <c r="F22" s="310"/>
      <c r="G22" s="310"/>
      <c r="H22" s="310"/>
      <c r="I22" s="311" t="s">
        <v>334</v>
      </c>
      <c r="J22" s="312"/>
      <c r="K22" s="312"/>
      <c r="L22" s="312"/>
      <c r="M22" s="312"/>
      <c r="N22" s="312"/>
      <c r="O22" s="312"/>
      <c r="P22" s="312"/>
      <c r="Q22" s="312"/>
      <c r="R22" s="312"/>
      <c r="S22" s="312"/>
      <c r="T22" s="313"/>
      <c r="U22" s="33"/>
      <c r="V22" s="33"/>
    </row>
    <row r="23" spans="1:27" ht="30" customHeight="1">
      <c r="A23" s="33"/>
      <c r="B23" s="33"/>
      <c r="C23" s="310" t="s">
        <v>95</v>
      </c>
      <c r="D23" s="310"/>
      <c r="E23" s="310"/>
      <c r="F23" s="310"/>
      <c r="G23" s="310"/>
      <c r="H23" s="310"/>
      <c r="I23" s="39"/>
      <c r="J23" s="314" t="s">
        <v>353</v>
      </c>
      <c r="K23" s="314"/>
      <c r="L23" s="314"/>
      <c r="M23" s="314"/>
      <c r="N23" s="40" t="s">
        <v>100</v>
      </c>
      <c r="O23" s="314" t="s">
        <v>353</v>
      </c>
      <c r="P23" s="314"/>
      <c r="Q23" s="314"/>
      <c r="R23" s="314"/>
      <c r="S23" s="315"/>
      <c r="T23" s="316"/>
      <c r="U23" s="33"/>
      <c r="V23" s="33"/>
    </row>
    <row r="24" spans="1:27" ht="30" customHeight="1">
      <c r="A24" s="33"/>
      <c r="B24" s="33"/>
      <c r="C24" s="310" t="s">
        <v>352</v>
      </c>
      <c r="D24" s="310"/>
      <c r="E24" s="310"/>
      <c r="F24" s="310"/>
      <c r="G24" s="310"/>
      <c r="H24" s="310"/>
      <c r="I24" s="310"/>
      <c r="J24" s="310"/>
      <c r="K24" s="310"/>
      <c r="L24" s="310"/>
      <c r="M24" s="310"/>
      <c r="N24" s="310"/>
      <c r="O24" s="310"/>
      <c r="P24" s="310"/>
      <c r="Q24" s="310"/>
      <c r="R24" s="310"/>
      <c r="S24" s="310"/>
      <c r="T24" s="310"/>
      <c r="U24" s="33"/>
      <c r="V24" s="33"/>
    </row>
    <row r="25" spans="1:27" ht="30" customHeight="1">
      <c r="A25" s="33"/>
      <c r="B25" s="33"/>
      <c r="C25" s="33"/>
      <c r="D25" s="33"/>
      <c r="E25" s="33"/>
      <c r="F25" s="33"/>
      <c r="G25" s="33"/>
      <c r="H25" s="24"/>
      <c r="I25" s="33"/>
      <c r="J25" s="33"/>
      <c r="K25" s="33"/>
      <c r="L25" s="33"/>
      <c r="M25" s="33"/>
      <c r="N25" s="33"/>
      <c r="O25" s="33"/>
      <c r="P25" s="24"/>
      <c r="Q25" s="24"/>
      <c r="R25" s="24"/>
      <c r="S25" s="32"/>
      <c r="T25" s="33"/>
      <c r="U25" s="33"/>
      <c r="V25" s="33"/>
    </row>
    <row r="26" spans="1:27" ht="30" customHeight="1">
      <c r="A26" s="23"/>
      <c r="B26" s="23"/>
      <c r="C26" s="33"/>
      <c r="D26" s="33"/>
      <c r="E26" s="33"/>
      <c r="F26" s="33"/>
      <c r="G26" s="33"/>
      <c r="H26" s="24"/>
      <c r="I26" s="33"/>
      <c r="J26" s="33"/>
      <c r="K26" s="33"/>
      <c r="L26" s="33"/>
      <c r="M26" s="33"/>
      <c r="N26" s="33"/>
      <c r="O26" s="33"/>
      <c r="P26" s="24"/>
      <c r="Q26" s="24"/>
      <c r="R26" s="24"/>
      <c r="S26" s="32"/>
      <c r="T26" s="33"/>
      <c r="U26" s="21"/>
      <c r="V26" s="21"/>
    </row>
    <row r="27" spans="1:27" ht="30" customHeight="1">
      <c r="A27" s="23"/>
      <c r="B27" s="23"/>
      <c r="C27" s="33"/>
      <c r="D27" s="33"/>
      <c r="E27" s="33"/>
      <c r="F27" s="33"/>
      <c r="G27" s="33"/>
      <c r="H27" s="33"/>
      <c r="I27" s="33"/>
      <c r="J27" s="33"/>
      <c r="K27" s="33"/>
      <c r="L27" s="33"/>
      <c r="M27" s="33"/>
      <c r="N27" s="33"/>
      <c r="O27" s="33"/>
      <c r="P27" s="33"/>
      <c r="Q27" s="33"/>
      <c r="R27" s="33"/>
      <c r="S27" s="33"/>
      <c r="T27" s="33"/>
      <c r="U27" s="33"/>
      <c r="V27" s="33"/>
    </row>
    <row r="28" spans="1:27" ht="30" customHeight="1">
      <c r="A28" s="23"/>
      <c r="B28" s="23"/>
      <c r="C28" s="33"/>
      <c r="D28" s="33"/>
      <c r="E28" s="33"/>
      <c r="F28" s="33"/>
      <c r="G28" s="33"/>
      <c r="H28" s="33"/>
      <c r="I28" s="33"/>
      <c r="J28" s="33"/>
      <c r="K28" s="33"/>
      <c r="L28" s="33"/>
      <c r="M28" s="33"/>
      <c r="N28" s="33"/>
      <c r="O28" s="33"/>
      <c r="P28" s="33"/>
      <c r="Q28" s="33"/>
      <c r="R28" s="33"/>
      <c r="S28" s="33"/>
      <c r="T28" s="33"/>
      <c r="U28" s="33"/>
      <c r="V28" s="33"/>
    </row>
    <row r="29" spans="1:27" ht="30" customHeight="1">
      <c r="A29" s="23"/>
      <c r="B29" s="23"/>
      <c r="C29" s="33"/>
      <c r="D29" s="33"/>
      <c r="E29" s="33"/>
      <c r="F29" s="33"/>
      <c r="G29" s="33"/>
      <c r="H29" s="24"/>
      <c r="I29" s="33"/>
      <c r="J29" s="33"/>
      <c r="K29" s="33"/>
      <c r="L29" s="33"/>
      <c r="M29" s="33"/>
      <c r="N29" s="33"/>
      <c r="O29" s="33"/>
      <c r="P29" s="24"/>
      <c r="Q29" s="24"/>
      <c r="R29" s="24"/>
      <c r="S29" s="32"/>
      <c r="T29" s="33"/>
      <c r="U29" s="33"/>
      <c r="V29" s="33"/>
    </row>
    <row r="30" spans="1:27" ht="30" customHeight="1">
      <c r="A30" s="23"/>
      <c r="B30" s="33"/>
      <c r="C30" s="33"/>
      <c r="D30" s="33"/>
      <c r="E30" s="33"/>
      <c r="F30" s="33"/>
      <c r="G30" s="33"/>
      <c r="H30" s="24"/>
      <c r="I30" s="33"/>
      <c r="J30" s="33"/>
      <c r="K30" s="33"/>
      <c r="L30" s="33"/>
      <c r="M30" s="33"/>
      <c r="N30" s="33"/>
      <c r="O30" s="33"/>
      <c r="P30" s="24"/>
      <c r="Q30" s="24"/>
      <c r="R30" s="24"/>
      <c r="S30" s="32"/>
      <c r="T30" s="33"/>
      <c r="U30" s="33"/>
      <c r="V30" s="33"/>
    </row>
    <row r="31" spans="1:27" ht="30" customHeight="1">
      <c r="A31" s="23"/>
      <c r="B31" s="33"/>
      <c r="C31" s="21"/>
      <c r="D31" s="33"/>
      <c r="E31" s="33"/>
      <c r="F31" s="33"/>
      <c r="G31" s="33"/>
      <c r="H31" s="21"/>
      <c r="I31" s="21"/>
      <c r="J31" s="21"/>
      <c r="K31" s="21"/>
      <c r="L31" s="21"/>
      <c r="M31" s="21"/>
      <c r="N31" s="21"/>
      <c r="O31" s="21"/>
      <c r="P31" s="21"/>
      <c r="Q31" s="21"/>
      <c r="R31" s="21"/>
      <c r="S31" s="21"/>
      <c r="T31" s="21"/>
      <c r="U31" s="33"/>
      <c r="V31" s="33"/>
    </row>
    <row r="32" spans="1:27" ht="30" customHeight="1">
      <c r="A32" s="23"/>
      <c r="B32" s="23"/>
      <c r="C32" s="33"/>
      <c r="D32" s="33"/>
      <c r="E32" s="33"/>
      <c r="F32" s="33"/>
      <c r="G32" s="33"/>
      <c r="H32" s="33"/>
      <c r="I32" s="33"/>
      <c r="J32" s="33"/>
      <c r="K32" s="33"/>
      <c r="L32" s="33"/>
      <c r="M32" s="33"/>
      <c r="N32" s="33"/>
      <c r="O32" s="33"/>
      <c r="P32" s="33"/>
      <c r="Q32" s="33"/>
      <c r="R32" s="33"/>
      <c r="S32" s="33"/>
      <c r="T32" s="33"/>
      <c r="U32" s="33"/>
      <c r="V32" s="33"/>
    </row>
    <row r="33" spans="1:22" ht="30" customHeight="1">
      <c r="A33" s="23"/>
      <c r="B33" s="23"/>
      <c r="C33" s="33"/>
      <c r="D33" s="33"/>
      <c r="E33" s="33"/>
      <c r="F33" s="33"/>
      <c r="G33" s="33"/>
      <c r="H33" s="33"/>
      <c r="I33" s="33"/>
      <c r="J33" s="33"/>
      <c r="K33" s="33"/>
      <c r="L33" s="33"/>
      <c r="M33" s="33"/>
      <c r="N33" s="33"/>
      <c r="O33" s="33"/>
      <c r="P33" s="33"/>
      <c r="Q33" s="33"/>
      <c r="R33" s="33"/>
      <c r="S33" s="33"/>
      <c r="T33" s="33"/>
      <c r="U33" s="33"/>
      <c r="V33" s="33"/>
    </row>
    <row r="34" spans="1:22" ht="30" customHeight="1">
      <c r="A34" s="23"/>
      <c r="B34" s="23"/>
      <c r="C34" s="33"/>
      <c r="D34" s="33"/>
      <c r="E34" s="33"/>
      <c r="F34" s="33"/>
      <c r="G34" s="33"/>
      <c r="H34" s="33"/>
      <c r="I34" s="33"/>
      <c r="J34" s="33"/>
      <c r="K34" s="33"/>
      <c r="L34" s="33"/>
      <c r="M34" s="33"/>
      <c r="N34" s="33"/>
      <c r="O34" s="33"/>
      <c r="P34" s="33"/>
      <c r="Q34" s="33"/>
      <c r="R34" s="33"/>
      <c r="S34" s="33"/>
      <c r="T34" s="33"/>
      <c r="U34" s="21"/>
      <c r="V34" s="21"/>
    </row>
    <row r="35" spans="1:22" ht="30" customHeight="1">
      <c r="A35" s="23"/>
      <c r="B35" s="23"/>
      <c r="C35" s="33"/>
      <c r="D35" s="33"/>
      <c r="E35" s="33"/>
      <c r="F35" s="33"/>
      <c r="G35" s="33"/>
      <c r="H35" s="33"/>
      <c r="I35" s="33"/>
      <c r="J35" s="33"/>
      <c r="K35" s="33"/>
      <c r="L35" s="33"/>
      <c r="M35" s="33"/>
      <c r="N35" s="33"/>
      <c r="O35" s="33"/>
      <c r="P35" s="33"/>
      <c r="Q35" s="33"/>
      <c r="R35" s="33"/>
      <c r="S35" s="33"/>
      <c r="T35" s="33"/>
      <c r="U35" s="33"/>
      <c r="V35" s="33"/>
    </row>
    <row r="36" spans="1:22" ht="30" customHeight="1">
      <c r="A36" s="23"/>
      <c r="B36" s="23"/>
      <c r="C36" s="33"/>
      <c r="D36" s="33"/>
      <c r="E36" s="33"/>
      <c r="F36" s="33"/>
      <c r="G36" s="33"/>
      <c r="H36" s="33"/>
      <c r="I36" s="33"/>
      <c r="J36" s="33"/>
      <c r="K36" s="33"/>
      <c r="L36" s="33"/>
      <c r="M36" s="33"/>
      <c r="N36" s="33"/>
      <c r="O36" s="33"/>
      <c r="P36" s="33"/>
      <c r="Q36" s="33"/>
      <c r="R36" s="33"/>
      <c r="S36" s="33"/>
      <c r="T36" s="33"/>
      <c r="U36" s="33"/>
      <c r="V36" s="33"/>
    </row>
    <row r="37" spans="1:22" ht="30" customHeight="1">
      <c r="A37" s="23"/>
      <c r="B37" s="23"/>
      <c r="C37" s="33"/>
      <c r="D37" s="33"/>
      <c r="E37" s="33"/>
      <c r="F37" s="33"/>
      <c r="G37" s="33"/>
      <c r="H37" s="33"/>
      <c r="I37" s="33"/>
      <c r="J37" s="33"/>
      <c r="K37" s="33"/>
      <c r="L37" s="33"/>
      <c r="M37" s="33"/>
      <c r="N37" s="33"/>
      <c r="O37" s="33"/>
      <c r="P37" s="33"/>
      <c r="Q37" s="33"/>
      <c r="R37" s="33"/>
      <c r="S37" s="33"/>
      <c r="T37" s="33"/>
      <c r="U37" s="33"/>
      <c r="V37" s="33"/>
    </row>
    <row r="38" spans="1:22" ht="30" customHeight="1">
      <c r="A38" s="23"/>
      <c r="B38" s="23"/>
      <c r="C38" s="25"/>
      <c r="D38" s="25"/>
      <c r="E38" s="25"/>
      <c r="F38" s="25"/>
      <c r="G38" s="25"/>
      <c r="H38" s="25"/>
      <c r="I38" s="25"/>
      <c r="J38" s="25"/>
      <c r="K38" s="25"/>
      <c r="L38" s="25"/>
      <c r="M38" s="25"/>
      <c r="N38" s="25"/>
      <c r="O38" s="25"/>
      <c r="P38" s="25"/>
      <c r="Q38" s="25"/>
      <c r="R38" s="25"/>
      <c r="S38" s="25"/>
      <c r="T38" s="25"/>
      <c r="U38" s="33"/>
      <c r="V38" s="33"/>
    </row>
    <row r="39" spans="1:22" ht="30" customHeight="1">
      <c r="A39" s="23"/>
      <c r="B39" s="23"/>
      <c r="C39" s="25"/>
      <c r="D39" s="25"/>
      <c r="E39" s="25"/>
      <c r="F39" s="25"/>
      <c r="G39" s="25"/>
      <c r="H39" s="25"/>
      <c r="I39" s="25"/>
      <c r="J39" s="25"/>
      <c r="K39" s="25"/>
      <c r="L39" s="25"/>
      <c r="M39" s="25"/>
      <c r="N39" s="25"/>
      <c r="O39" s="25"/>
      <c r="P39" s="25"/>
      <c r="Q39" s="25"/>
      <c r="R39" s="25"/>
      <c r="S39" s="25"/>
      <c r="T39" s="25"/>
      <c r="U39" s="33"/>
      <c r="V39" s="33"/>
    </row>
    <row r="40" spans="1:22" ht="30" customHeight="1">
      <c r="A40" s="23"/>
      <c r="B40" s="23"/>
      <c r="C40" s="26"/>
      <c r="D40" s="26"/>
      <c r="E40" s="26"/>
      <c r="F40" s="26"/>
      <c r="G40" s="26"/>
      <c r="H40" s="26"/>
      <c r="I40" s="26"/>
      <c r="J40" s="26"/>
      <c r="K40" s="26"/>
      <c r="L40" s="26"/>
      <c r="M40" s="26"/>
      <c r="N40" s="26"/>
      <c r="O40" s="26"/>
      <c r="P40" s="26"/>
      <c r="Q40" s="26"/>
      <c r="R40" s="26"/>
      <c r="S40" s="26"/>
      <c r="T40" s="26"/>
      <c r="U40" s="33"/>
      <c r="V40" s="33"/>
    </row>
    <row r="41" spans="1:22" ht="30" customHeight="1">
      <c r="A41" s="25"/>
      <c r="B41" s="25"/>
      <c r="C41" s="26"/>
      <c r="D41" s="26"/>
      <c r="E41" s="26"/>
      <c r="F41" s="26"/>
      <c r="G41" s="26"/>
      <c r="H41" s="26"/>
      <c r="I41" s="26"/>
      <c r="J41" s="26"/>
      <c r="K41" s="26"/>
      <c r="L41" s="26"/>
      <c r="M41" s="26"/>
      <c r="N41" s="26"/>
      <c r="O41" s="26"/>
      <c r="P41" s="26"/>
      <c r="Q41" s="26"/>
      <c r="R41" s="26"/>
      <c r="S41" s="26"/>
      <c r="T41" s="26"/>
      <c r="U41" s="25"/>
      <c r="V41" s="25"/>
    </row>
    <row r="42" spans="1:22" ht="30" customHeight="1">
      <c r="A42" s="25"/>
      <c r="B42" s="25"/>
      <c r="U42" s="25"/>
      <c r="V42" s="25"/>
    </row>
    <row r="43" spans="1:22" ht="30" customHeight="1">
      <c r="A43" s="26"/>
      <c r="B43" s="26"/>
      <c r="U43" s="26"/>
      <c r="V43" s="26"/>
    </row>
    <row r="44" spans="1:22" ht="30" customHeight="1">
      <c r="A44" s="26"/>
      <c r="B44" s="26"/>
      <c r="U44" s="26"/>
      <c r="V44" s="26"/>
    </row>
  </sheetData>
  <mergeCells count="42">
    <mergeCell ref="X9:AA9"/>
    <mergeCell ref="X10:AA10"/>
    <mergeCell ref="X11:AA11"/>
    <mergeCell ref="Q4:U4"/>
    <mergeCell ref="X2:AA2"/>
    <mergeCell ref="X3:AA3"/>
    <mergeCell ref="X4:AA4"/>
    <mergeCell ref="X5:AA5"/>
    <mergeCell ref="D3:S3"/>
    <mergeCell ref="T2:U2"/>
    <mergeCell ref="B6:H6"/>
    <mergeCell ref="C7:H7"/>
    <mergeCell ref="O11:V11"/>
    <mergeCell ref="O10:V10"/>
    <mergeCell ref="O9:V9"/>
    <mergeCell ref="M11:N11"/>
    <mergeCell ref="X12:AA12"/>
    <mergeCell ref="X13:AA13"/>
    <mergeCell ref="I21:T21"/>
    <mergeCell ref="I20:T20"/>
    <mergeCell ref="X6:AA6"/>
    <mergeCell ref="D17:S17"/>
    <mergeCell ref="C21:H21"/>
    <mergeCell ref="B14:V15"/>
    <mergeCell ref="X18:AA18"/>
    <mergeCell ref="X7:AA7"/>
    <mergeCell ref="X8:AA8"/>
    <mergeCell ref="C20:H20"/>
    <mergeCell ref="X14:AA14"/>
    <mergeCell ref="X15:AA15"/>
    <mergeCell ref="X16:AA16"/>
    <mergeCell ref="X17:AA17"/>
    <mergeCell ref="M9:N9"/>
    <mergeCell ref="M10:N10"/>
    <mergeCell ref="C24:H24"/>
    <mergeCell ref="I24:T24"/>
    <mergeCell ref="I22:T22"/>
    <mergeCell ref="J23:M23"/>
    <mergeCell ref="O23:R23"/>
    <mergeCell ref="S23:T23"/>
    <mergeCell ref="C22:H22"/>
    <mergeCell ref="C23:H23"/>
  </mergeCells>
  <phoneticPr fontId="1"/>
  <conditionalFormatting sqref="I22:T22">
    <cfRule type="expression" dxfId="37" priority="10">
      <formula>$I$22="0000/0/0"</formula>
    </cfRule>
  </conditionalFormatting>
  <conditionalFormatting sqref="J23:M23">
    <cfRule type="expression" dxfId="36" priority="9">
      <formula>$J$23="0/0"</formula>
    </cfRule>
  </conditionalFormatting>
  <conditionalFormatting sqref="O23:R23">
    <cfRule type="expression" dxfId="35" priority="8">
      <formula>$O$23="0/0"</formula>
    </cfRule>
  </conditionalFormatting>
  <conditionalFormatting sqref="B6:H6">
    <cfRule type="containsBlanks" dxfId="34" priority="7">
      <formula>LEN(TRIM(B6))=0</formula>
    </cfRule>
  </conditionalFormatting>
  <conditionalFormatting sqref="C7:H7">
    <cfRule type="containsBlanks" dxfId="33" priority="6">
      <formula>LEN(TRIM(C7))=0</formula>
    </cfRule>
  </conditionalFormatting>
  <conditionalFormatting sqref="O9:V9">
    <cfRule type="containsBlanks" dxfId="32" priority="5">
      <formula>LEN(TRIM(O9))=0</formula>
    </cfRule>
  </conditionalFormatting>
  <conditionalFormatting sqref="O10:V10">
    <cfRule type="containsBlanks" dxfId="31" priority="4">
      <formula>LEN(TRIM(O10))=0</formula>
    </cfRule>
  </conditionalFormatting>
  <conditionalFormatting sqref="O11:V11">
    <cfRule type="containsBlanks" dxfId="30" priority="3">
      <formula>LEN(TRIM(O11))=0</formula>
    </cfRule>
  </conditionalFormatting>
  <conditionalFormatting sqref="T2:U2">
    <cfRule type="containsBlanks" dxfId="29" priority="2">
      <formula>LEN(TRIM(T2))=0</formula>
    </cfRule>
  </conditionalFormatting>
  <conditionalFormatting sqref="I20:T20">
    <cfRule type="containsBlanks" dxfId="28" priority="1">
      <formula>LEN(TRIM(I20))=0</formula>
    </cfRule>
  </conditionalFormatting>
  <dataValidations count="2">
    <dataValidation type="list" allowBlank="1" showInputMessage="1" showErrorMessage="1" sqref="E13:F13">
      <formula1>"○"</formula1>
    </dataValidation>
    <dataValidation type="list" allowBlank="1" showInputMessage="1" showErrorMessage="1" sqref="I21:T21">
      <formula1>$X$2:$X$18</formula1>
    </dataValidation>
  </dataValidations>
  <printOptions horizontalCentered="1"/>
  <pageMargins left="0.7" right="0.7" top="0.75" bottom="0.75" header="0.3" footer="0.3"/>
  <pageSetup paperSize="9" scale="79"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V47"/>
  <sheetViews>
    <sheetView showGridLines="0" view="pageBreakPreview" zoomScaleNormal="100" zoomScaleSheetLayoutView="100" workbookViewId="0"/>
  </sheetViews>
  <sheetFormatPr defaultRowHeight="17.25" outlineLevelRow="1"/>
  <cols>
    <col min="1" max="21" width="4.625" style="227" customWidth="1"/>
    <col min="22" max="16384" width="9" style="227"/>
  </cols>
  <sheetData>
    <row r="1" spans="1:22" ht="30" customHeight="1">
      <c r="A1" s="223"/>
      <c r="B1" s="223"/>
      <c r="C1" s="223"/>
      <c r="D1" s="223"/>
      <c r="E1" s="223"/>
      <c r="F1" s="223"/>
      <c r="G1" s="223"/>
      <c r="H1" s="223"/>
      <c r="I1" s="223"/>
      <c r="J1" s="223"/>
      <c r="K1" s="223"/>
      <c r="L1" s="223"/>
      <c r="M1" s="223"/>
      <c r="N1" s="223"/>
      <c r="O1" s="223"/>
      <c r="P1" s="223"/>
      <c r="Q1" s="223"/>
      <c r="R1" s="223"/>
      <c r="S1" s="223"/>
      <c r="T1" s="223"/>
      <c r="U1" s="223"/>
    </row>
    <row r="2" spans="1:22" ht="30" customHeight="1">
      <c r="A2" s="223"/>
      <c r="B2" s="223"/>
      <c r="C2" s="223"/>
      <c r="D2" s="223"/>
      <c r="E2" s="223"/>
      <c r="F2" s="223"/>
      <c r="G2" s="223"/>
      <c r="H2" s="223"/>
      <c r="I2" s="223"/>
      <c r="J2" s="223"/>
      <c r="K2" s="223"/>
      <c r="L2" s="223"/>
      <c r="M2" s="223"/>
      <c r="N2" s="223"/>
      <c r="O2" s="223"/>
      <c r="P2" s="223"/>
      <c r="Q2" s="205"/>
      <c r="R2" s="206" t="s">
        <v>362</v>
      </c>
      <c r="S2" s="336"/>
      <c r="T2" s="336"/>
      <c r="U2" s="223"/>
    </row>
    <row r="3" spans="1:22" ht="30" customHeight="1">
      <c r="A3" s="223"/>
      <c r="B3" s="223"/>
      <c r="C3" s="223"/>
      <c r="D3" s="223"/>
      <c r="E3" s="223"/>
      <c r="F3" s="223"/>
      <c r="G3" s="223"/>
      <c r="H3" s="223"/>
      <c r="I3" s="223"/>
      <c r="J3" s="223"/>
      <c r="K3" s="223"/>
      <c r="L3" s="223"/>
      <c r="M3" s="223"/>
      <c r="N3" s="223"/>
      <c r="O3" s="223"/>
      <c r="P3" s="223"/>
      <c r="Q3" s="223"/>
      <c r="R3" s="223"/>
      <c r="S3" s="223"/>
      <c r="T3" s="223"/>
      <c r="U3" s="223"/>
    </row>
    <row r="4" spans="1:22" ht="30" customHeight="1">
      <c r="A4" s="223"/>
      <c r="B4" s="223"/>
      <c r="C4" s="223"/>
      <c r="D4" s="309" t="s">
        <v>101</v>
      </c>
      <c r="E4" s="309"/>
      <c r="F4" s="309"/>
      <c r="G4" s="309"/>
      <c r="H4" s="309"/>
      <c r="I4" s="309"/>
      <c r="J4" s="309"/>
      <c r="K4" s="309"/>
      <c r="L4" s="309"/>
      <c r="M4" s="309"/>
      <c r="N4" s="309"/>
      <c r="O4" s="309"/>
      <c r="P4" s="309"/>
      <c r="Q4" s="309"/>
      <c r="R4" s="309"/>
      <c r="S4" s="309"/>
      <c r="T4" s="223"/>
      <c r="U4" s="223"/>
    </row>
    <row r="5" spans="1:22" ht="30" customHeight="1">
      <c r="A5" s="223"/>
      <c r="B5" s="223"/>
      <c r="C5" s="223"/>
      <c r="D5" s="223"/>
      <c r="E5" s="223"/>
      <c r="F5" s="223"/>
      <c r="G5" s="223"/>
      <c r="H5" s="223"/>
      <c r="I5" s="223"/>
      <c r="J5" s="223"/>
      <c r="K5" s="223"/>
      <c r="L5" s="223"/>
      <c r="M5" s="223"/>
      <c r="N5" s="223"/>
      <c r="O5" s="223"/>
      <c r="P5" s="223"/>
      <c r="Q5" s="223"/>
      <c r="R5" s="223"/>
      <c r="S5" s="223"/>
      <c r="T5" s="223"/>
      <c r="U5" s="223"/>
    </row>
    <row r="6" spans="1:22" ht="30" customHeight="1">
      <c r="A6" s="223"/>
      <c r="B6" s="223"/>
      <c r="C6" s="332" t="s">
        <v>259</v>
      </c>
      <c r="D6" s="315"/>
      <c r="E6" s="315"/>
      <c r="F6" s="315"/>
      <c r="G6" s="315"/>
      <c r="H6" s="316"/>
      <c r="I6" s="337"/>
      <c r="J6" s="338"/>
      <c r="K6" s="338"/>
      <c r="L6" s="338"/>
      <c r="M6" s="338"/>
      <c r="N6" s="338"/>
      <c r="O6" s="338"/>
      <c r="P6" s="338"/>
      <c r="Q6" s="338"/>
      <c r="R6" s="338"/>
      <c r="S6" s="339"/>
      <c r="T6" s="223"/>
      <c r="U6" s="223"/>
    </row>
    <row r="7" spans="1:22" ht="30" customHeight="1">
      <c r="A7" s="223"/>
      <c r="B7" s="223"/>
      <c r="C7" s="332" t="s">
        <v>260</v>
      </c>
      <c r="D7" s="315"/>
      <c r="E7" s="315"/>
      <c r="F7" s="315"/>
      <c r="G7" s="315"/>
      <c r="H7" s="316"/>
      <c r="I7" s="333"/>
      <c r="J7" s="334"/>
      <c r="K7" s="334"/>
      <c r="L7" s="334"/>
      <c r="M7" s="334"/>
      <c r="N7" s="334"/>
      <c r="O7" s="334"/>
      <c r="P7" s="334"/>
      <c r="Q7" s="334"/>
      <c r="R7" s="334"/>
      <c r="S7" s="335"/>
      <c r="T7" s="223"/>
      <c r="U7" s="223"/>
    </row>
    <row r="8" spans="1:22" ht="30" customHeight="1">
      <c r="A8" s="223"/>
      <c r="B8" s="223"/>
      <c r="C8" s="332" t="s">
        <v>261</v>
      </c>
      <c r="D8" s="315"/>
      <c r="E8" s="315"/>
      <c r="F8" s="315"/>
      <c r="G8" s="315"/>
      <c r="H8" s="316"/>
      <c r="I8" s="333"/>
      <c r="J8" s="334"/>
      <c r="K8" s="334"/>
      <c r="L8" s="334"/>
      <c r="M8" s="334"/>
      <c r="N8" s="334"/>
      <c r="O8" s="334"/>
      <c r="P8" s="334"/>
      <c r="Q8" s="334"/>
      <c r="R8" s="334"/>
      <c r="S8" s="335"/>
      <c r="T8" s="223"/>
      <c r="U8" s="223"/>
    </row>
    <row r="9" spans="1:22" ht="30" customHeight="1">
      <c r="A9" s="223"/>
      <c r="B9" s="223"/>
      <c r="C9" s="310" t="s">
        <v>5</v>
      </c>
      <c r="D9" s="310"/>
      <c r="E9" s="310"/>
      <c r="F9" s="310"/>
      <c r="G9" s="310"/>
      <c r="H9" s="310"/>
      <c r="I9" s="319"/>
      <c r="J9" s="319"/>
      <c r="K9" s="319"/>
      <c r="L9" s="319"/>
      <c r="M9" s="319"/>
      <c r="N9" s="319"/>
      <c r="O9" s="319"/>
      <c r="P9" s="319"/>
      <c r="Q9" s="319"/>
      <c r="R9" s="319"/>
      <c r="S9" s="319"/>
      <c r="T9" s="223"/>
      <c r="U9" s="223"/>
    </row>
    <row r="10" spans="1:22" ht="30" customHeight="1">
      <c r="A10" s="223"/>
      <c r="B10" s="223"/>
      <c r="C10" s="310" t="s">
        <v>89</v>
      </c>
      <c r="D10" s="310"/>
      <c r="E10" s="310"/>
      <c r="F10" s="310"/>
      <c r="G10" s="310"/>
      <c r="H10" s="310"/>
      <c r="I10" s="319"/>
      <c r="J10" s="319"/>
      <c r="K10" s="319"/>
      <c r="L10" s="319"/>
      <c r="M10" s="319"/>
      <c r="N10" s="319"/>
      <c r="O10" s="319"/>
      <c r="P10" s="319"/>
      <c r="Q10" s="319"/>
      <c r="R10" s="319"/>
      <c r="S10" s="319"/>
      <c r="T10" s="223"/>
      <c r="U10" s="223"/>
    </row>
    <row r="11" spans="1:22" ht="30" customHeight="1">
      <c r="A11" s="223"/>
      <c r="B11" s="223"/>
      <c r="C11" s="310" t="s">
        <v>93</v>
      </c>
      <c r="D11" s="310"/>
      <c r="E11" s="310"/>
      <c r="F11" s="310"/>
      <c r="G11" s="310"/>
      <c r="H11" s="310"/>
      <c r="I11" s="318"/>
      <c r="J11" s="318"/>
      <c r="K11" s="318"/>
      <c r="L11" s="318"/>
      <c r="M11" s="318"/>
      <c r="N11" s="318"/>
      <c r="O11" s="318"/>
      <c r="P11" s="318"/>
      <c r="Q11" s="318"/>
      <c r="R11" s="318"/>
      <c r="S11" s="318"/>
      <c r="T11" s="223"/>
      <c r="U11" s="223"/>
    </row>
    <row r="12" spans="1:22" ht="30" customHeight="1">
      <c r="A12" s="23"/>
      <c r="B12" s="23"/>
      <c r="C12" s="332" t="s">
        <v>258</v>
      </c>
      <c r="D12" s="315"/>
      <c r="E12" s="315"/>
      <c r="F12" s="315"/>
      <c r="G12" s="315"/>
      <c r="H12" s="316"/>
      <c r="I12" s="318"/>
      <c r="J12" s="318"/>
      <c r="K12" s="318"/>
      <c r="L12" s="318"/>
      <c r="M12" s="318"/>
      <c r="N12" s="318"/>
      <c r="O12" s="318"/>
      <c r="P12" s="318"/>
      <c r="Q12" s="318"/>
      <c r="R12" s="318"/>
      <c r="S12" s="318"/>
      <c r="T12" s="21"/>
      <c r="U12" s="21"/>
      <c r="V12" s="29" t="s">
        <v>48</v>
      </c>
    </row>
    <row r="13" spans="1:22" ht="30" hidden="1" customHeight="1" outlineLevel="1">
      <c r="A13" s="23"/>
      <c r="B13" s="23"/>
      <c r="C13" s="332" t="s">
        <v>258</v>
      </c>
      <c r="D13" s="315"/>
      <c r="E13" s="315"/>
      <c r="F13" s="315"/>
      <c r="G13" s="315"/>
      <c r="H13" s="316"/>
      <c r="I13" s="319"/>
      <c r="J13" s="319"/>
      <c r="K13" s="319"/>
      <c r="L13" s="319"/>
      <c r="M13" s="319"/>
      <c r="N13" s="319"/>
      <c r="O13" s="319"/>
      <c r="P13" s="319"/>
      <c r="Q13" s="319"/>
      <c r="R13" s="319"/>
      <c r="S13" s="319"/>
      <c r="T13" s="21"/>
      <c r="U13" s="21"/>
    </row>
    <row r="14" spans="1:22" ht="30" hidden="1" customHeight="1" outlineLevel="1">
      <c r="A14" s="23"/>
      <c r="B14" s="23"/>
      <c r="C14" s="332" t="s">
        <v>258</v>
      </c>
      <c r="D14" s="315"/>
      <c r="E14" s="315"/>
      <c r="F14" s="315"/>
      <c r="G14" s="315"/>
      <c r="H14" s="316"/>
      <c r="I14" s="319"/>
      <c r="J14" s="319"/>
      <c r="K14" s="319"/>
      <c r="L14" s="319"/>
      <c r="M14" s="319"/>
      <c r="N14" s="319"/>
      <c r="O14" s="319"/>
      <c r="P14" s="319"/>
      <c r="Q14" s="319"/>
      <c r="R14" s="319"/>
      <c r="S14" s="319"/>
      <c r="T14" s="21"/>
      <c r="U14" s="21"/>
    </row>
    <row r="15" spans="1:22" ht="30" hidden="1" customHeight="1" outlineLevel="1">
      <c r="A15" s="23"/>
      <c r="B15" s="23"/>
      <c r="C15" s="332" t="s">
        <v>258</v>
      </c>
      <c r="D15" s="315"/>
      <c r="E15" s="315"/>
      <c r="F15" s="315"/>
      <c r="G15" s="315"/>
      <c r="H15" s="316"/>
      <c r="I15" s="319"/>
      <c r="J15" s="319"/>
      <c r="K15" s="319"/>
      <c r="L15" s="319"/>
      <c r="M15" s="319"/>
      <c r="N15" s="319"/>
      <c r="O15" s="319"/>
      <c r="P15" s="319"/>
      <c r="Q15" s="319"/>
      <c r="R15" s="319"/>
      <c r="S15" s="319"/>
      <c r="T15" s="21"/>
      <c r="U15" s="21"/>
    </row>
    <row r="16" spans="1:22" ht="30" customHeight="1" collapsed="1">
      <c r="A16" s="23"/>
      <c r="B16" s="23"/>
      <c r="C16" s="310" t="s">
        <v>102</v>
      </c>
      <c r="D16" s="310"/>
      <c r="E16" s="310"/>
      <c r="F16" s="310"/>
      <c r="G16" s="310"/>
      <c r="H16" s="310"/>
      <c r="I16" s="319"/>
      <c r="J16" s="319"/>
      <c r="K16" s="319"/>
      <c r="L16" s="319"/>
      <c r="M16" s="319"/>
      <c r="N16" s="319"/>
      <c r="O16" s="319"/>
      <c r="P16" s="319"/>
      <c r="Q16" s="319"/>
      <c r="R16" s="319"/>
      <c r="S16" s="319"/>
      <c r="T16" s="223"/>
      <c r="U16" s="223"/>
    </row>
    <row r="17" spans="1:21" ht="30" customHeight="1">
      <c r="A17" s="23"/>
      <c r="B17" s="23"/>
      <c r="C17" s="310" t="s">
        <v>96</v>
      </c>
      <c r="D17" s="310"/>
      <c r="E17" s="310"/>
      <c r="F17" s="310"/>
      <c r="G17" s="310"/>
      <c r="H17" s="310"/>
      <c r="I17" s="36"/>
      <c r="J17" s="37"/>
      <c r="K17" s="37"/>
      <c r="L17" s="329"/>
      <c r="M17" s="329"/>
      <c r="N17" s="329"/>
      <c r="O17" s="330" t="s">
        <v>99</v>
      </c>
      <c r="P17" s="330"/>
      <c r="Q17" s="37"/>
      <c r="R17" s="330"/>
      <c r="S17" s="331"/>
      <c r="T17" s="223"/>
      <c r="U17" s="223"/>
    </row>
    <row r="18" spans="1:21" ht="30" customHeight="1">
      <c r="A18" s="23"/>
      <c r="B18" s="23"/>
      <c r="C18" s="310" t="s">
        <v>97</v>
      </c>
      <c r="D18" s="310"/>
      <c r="E18" s="310"/>
      <c r="F18" s="310"/>
      <c r="G18" s="310"/>
      <c r="H18" s="310"/>
      <c r="I18" s="36"/>
      <c r="J18" s="37"/>
      <c r="K18" s="37"/>
      <c r="L18" s="329"/>
      <c r="M18" s="329"/>
      <c r="N18" s="329"/>
      <c r="O18" s="330" t="s">
        <v>99</v>
      </c>
      <c r="P18" s="330"/>
      <c r="Q18" s="37"/>
      <c r="R18" s="330"/>
      <c r="S18" s="331"/>
      <c r="T18" s="223"/>
      <c r="U18" s="223"/>
    </row>
    <row r="19" spans="1:21" ht="30" customHeight="1">
      <c r="A19" s="23"/>
      <c r="B19" s="223"/>
      <c r="C19" s="310" t="s">
        <v>121</v>
      </c>
      <c r="D19" s="310"/>
      <c r="E19" s="310"/>
      <c r="F19" s="310"/>
      <c r="G19" s="310"/>
      <c r="H19" s="310"/>
      <c r="I19" s="319"/>
      <c r="J19" s="319"/>
      <c r="K19" s="319"/>
      <c r="L19" s="319"/>
      <c r="M19" s="319"/>
      <c r="N19" s="319"/>
      <c r="O19" s="319"/>
      <c r="P19" s="319"/>
      <c r="Q19" s="319"/>
      <c r="R19" s="319"/>
      <c r="S19" s="319"/>
      <c r="T19" s="223"/>
      <c r="U19" s="223"/>
    </row>
    <row r="20" spans="1:21" ht="30" customHeight="1">
      <c r="A20" s="23"/>
      <c r="B20" s="223"/>
      <c r="C20" s="223"/>
      <c r="D20" s="223"/>
      <c r="E20" s="223"/>
      <c r="F20" s="223"/>
      <c r="G20" s="223"/>
      <c r="H20" s="24"/>
      <c r="I20" s="223"/>
      <c r="J20" s="223"/>
      <c r="K20" s="223"/>
      <c r="L20" s="38"/>
      <c r="M20" s="223"/>
      <c r="N20" s="223"/>
      <c r="O20" s="223"/>
      <c r="P20" s="24"/>
      <c r="Q20" s="24"/>
      <c r="R20" s="24"/>
      <c r="S20" s="224"/>
      <c r="T20" s="223"/>
      <c r="U20" s="223"/>
    </row>
    <row r="21" spans="1:21" ht="30" customHeight="1">
      <c r="A21" s="23"/>
      <c r="B21" s="23"/>
      <c r="C21" s="223"/>
      <c r="D21" s="223"/>
      <c r="E21" s="223"/>
      <c r="F21" s="223"/>
      <c r="G21" s="223"/>
      <c r="H21" s="24"/>
      <c r="I21" s="223"/>
      <c r="J21" s="223"/>
      <c r="K21" s="223"/>
      <c r="L21" s="223"/>
      <c r="M21" s="223"/>
      <c r="N21" s="223"/>
      <c r="O21" s="223"/>
      <c r="P21" s="24"/>
      <c r="Q21" s="24"/>
      <c r="R21" s="24"/>
      <c r="S21" s="224"/>
      <c r="T21" s="223"/>
      <c r="U21" s="223"/>
    </row>
    <row r="22" spans="1:21" ht="30" customHeight="1">
      <c r="A22" s="23"/>
      <c r="B22" s="23"/>
      <c r="C22" s="223"/>
      <c r="D22" s="223"/>
      <c r="E22" s="223"/>
      <c r="F22" s="223"/>
      <c r="G22" s="223"/>
      <c r="H22" s="223"/>
      <c r="I22" s="223"/>
      <c r="J22" s="223"/>
      <c r="K22" s="223"/>
      <c r="L22" s="38" t="s">
        <v>98</v>
      </c>
      <c r="M22" s="223"/>
      <c r="N22" s="223"/>
      <c r="O22" s="223"/>
      <c r="P22" s="223"/>
      <c r="Q22" s="223"/>
      <c r="R22" s="223"/>
      <c r="S22" s="223"/>
      <c r="T22" s="223"/>
      <c r="U22" s="223"/>
    </row>
    <row r="23" spans="1:21" ht="30" customHeight="1">
      <c r="A23" s="23"/>
      <c r="B23" s="23"/>
      <c r="C23" s="223"/>
      <c r="D23" s="223"/>
      <c r="E23" s="223"/>
      <c r="F23" s="223"/>
      <c r="G23" s="223"/>
      <c r="H23" s="223"/>
      <c r="I23" s="223"/>
      <c r="J23" s="223"/>
      <c r="K23" s="223"/>
      <c r="L23" s="223"/>
      <c r="M23" s="223"/>
      <c r="N23" s="223"/>
      <c r="O23" s="223"/>
      <c r="P23" s="223"/>
      <c r="Q23" s="223"/>
      <c r="R23" s="223"/>
      <c r="S23" s="223"/>
      <c r="T23" s="21"/>
      <c r="U23" s="21"/>
    </row>
    <row r="24" spans="1:21" ht="30" customHeight="1">
      <c r="A24" s="23"/>
      <c r="B24" s="23"/>
      <c r="C24" s="223"/>
      <c r="D24" s="223"/>
      <c r="E24" s="223"/>
      <c r="F24" s="223"/>
      <c r="G24" s="223"/>
      <c r="H24" s="24"/>
      <c r="I24" s="223"/>
      <c r="J24" s="223"/>
      <c r="K24" s="223"/>
      <c r="L24" s="223"/>
      <c r="M24" s="223"/>
      <c r="N24" s="223"/>
      <c r="O24" s="223"/>
      <c r="P24" s="24"/>
      <c r="Q24" s="24"/>
      <c r="R24" s="1" t="s">
        <v>47</v>
      </c>
      <c r="S24" s="1"/>
      <c r="T24" s="1"/>
      <c r="U24" s="1"/>
    </row>
    <row r="25" spans="1:21" ht="30" customHeight="1">
      <c r="A25" s="23"/>
      <c r="B25" s="23"/>
      <c r="C25" s="223"/>
      <c r="D25" s="223"/>
      <c r="E25" s="223"/>
      <c r="F25" s="223"/>
      <c r="G25" s="223"/>
      <c r="H25" s="24"/>
      <c r="I25" s="223"/>
      <c r="J25" s="223"/>
      <c r="K25" s="223"/>
      <c r="L25" s="223"/>
      <c r="M25" s="223"/>
      <c r="N25" s="223"/>
      <c r="O25" s="223"/>
      <c r="P25" s="24"/>
      <c r="Q25" s="24"/>
      <c r="R25" s="317" t="s">
        <v>266</v>
      </c>
      <c r="S25" s="317"/>
      <c r="T25" s="317"/>
      <c r="U25" s="317"/>
    </row>
    <row r="26" spans="1:21" ht="30" customHeight="1">
      <c r="A26" s="23"/>
      <c r="B26" s="23"/>
      <c r="C26" s="21"/>
      <c r="D26" s="223"/>
      <c r="E26" s="223"/>
      <c r="F26" s="223"/>
      <c r="G26" s="223"/>
      <c r="H26" s="21"/>
      <c r="I26" s="21"/>
      <c r="J26" s="21"/>
      <c r="K26" s="21"/>
      <c r="L26" s="21"/>
      <c r="M26" s="21"/>
      <c r="N26" s="21"/>
      <c r="O26" s="21"/>
      <c r="P26" s="21"/>
      <c r="Q26" s="21"/>
      <c r="R26" s="317" t="s">
        <v>271</v>
      </c>
      <c r="S26" s="317"/>
      <c r="T26" s="317"/>
      <c r="U26" s="317"/>
    </row>
    <row r="27" spans="1:21" ht="30" customHeight="1">
      <c r="A27" s="23"/>
      <c r="B27" s="23"/>
      <c r="C27" s="223"/>
      <c r="D27" s="223"/>
      <c r="E27" s="223"/>
      <c r="F27" s="223"/>
      <c r="G27" s="223"/>
      <c r="H27" s="223"/>
      <c r="I27" s="223"/>
      <c r="J27" s="223"/>
      <c r="K27" s="223"/>
      <c r="L27" s="223"/>
      <c r="M27" s="223"/>
      <c r="N27" s="223"/>
      <c r="O27" s="223"/>
      <c r="P27" s="223"/>
      <c r="Q27" s="223"/>
      <c r="R27" s="317" t="s">
        <v>275</v>
      </c>
      <c r="S27" s="317"/>
      <c r="T27" s="317"/>
      <c r="U27" s="317"/>
    </row>
    <row r="28" spans="1:21" ht="30" customHeight="1">
      <c r="A28" s="23"/>
      <c r="B28" s="23"/>
      <c r="C28" s="223"/>
      <c r="D28" s="223"/>
      <c r="E28" s="223"/>
      <c r="F28" s="223"/>
      <c r="G28" s="223"/>
      <c r="H28" s="223"/>
      <c r="I28" s="223"/>
      <c r="J28" s="223"/>
      <c r="K28" s="223"/>
      <c r="L28" s="223"/>
      <c r="M28" s="223"/>
      <c r="N28" s="223"/>
      <c r="O28" s="223"/>
      <c r="P28" s="223"/>
      <c r="Q28" s="223"/>
      <c r="R28" s="317" t="s">
        <v>277</v>
      </c>
      <c r="S28" s="317"/>
      <c r="T28" s="317"/>
      <c r="U28" s="317"/>
    </row>
    <row r="29" spans="1:21" ht="30" customHeight="1">
      <c r="A29" s="23"/>
      <c r="B29" s="23"/>
      <c r="C29" s="223"/>
      <c r="D29" s="223"/>
      <c r="E29" s="223"/>
      <c r="F29" s="223"/>
      <c r="G29" s="223"/>
      <c r="H29" s="223"/>
      <c r="I29" s="223"/>
      <c r="J29" s="223"/>
      <c r="K29" s="223"/>
      <c r="L29" s="223"/>
      <c r="M29" s="223"/>
      <c r="N29" s="223"/>
      <c r="O29" s="223"/>
      <c r="P29" s="223"/>
      <c r="Q29" s="223"/>
      <c r="R29" s="317" t="s">
        <v>280</v>
      </c>
      <c r="S29" s="317"/>
      <c r="T29" s="317"/>
      <c r="U29" s="317"/>
    </row>
    <row r="30" spans="1:21" ht="30" customHeight="1">
      <c r="A30" s="25"/>
      <c r="B30" s="25"/>
      <c r="C30" s="223"/>
      <c r="D30" s="223"/>
      <c r="E30" s="223"/>
      <c r="F30" s="223"/>
      <c r="G30" s="223"/>
      <c r="H30" s="223"/>
      <c r="I30" s="223"/>
      <c r="J30" s="223"/>
      <c r="K30" s="223"/>
      <c r="L30" s="223"/>
      <c r="M30" s="223"/>
      <c r="N30" s="223"/>
      <c r="O30" s="223"/>
      <c r="P30" s="223"/>
      <c r="Q30" s="223"/>
      <c r="R30" s="317" t="s">
        <v>282</v>
      </c>
      <c r="S30" s="317"/>
      <c r="T30" s="317"/>
      <c r="U30" s="317"/>
    </row>
    <row r="31" spans="1:21" ht="30" customHeight="1">
      <c r="A31" s="25"/>
      <c r="B31" s="25"/>
      <c r="C31" s="223"/>
      <c r="D31" s="223"/>
      <c r="E31" s="223"/>
      <c r="F31" s="223"/>
      <c r="G31" s="223"/>
      <c r="H31" s="223"/>
      <c r="I31" s="223"/>
      <c r="J31" s="223"/>
      <c r="K31" s="223"/>
      <c r="L31" s="223"/>
      <c r="M31" s="223"/>
      <c r="N31" s="223"/>
      <c r="O31" s="223"/>
      <c r="P31" s="223"/>
      <c r="Q31" s="223"/>
      <c r="R31" s="317" t="s">
        <v>284</v>
      </c>
      <c r="S31" s="317"/>
      <c r="T31" s="317"/>
      <c r="U31" s="317"/>
    </row>
    <row r="32" spans="1:21" ht="30" customHeight="1">
      <c r="A32" s="26"/>
      <c r="B32" s="26"/>
      <c r="C32" s="223"/>
      <c r="D32" s="223"/>
      <c r="E32" s="223"/>
      <c r="F32" s="223"/>
      <c r="G32" s="223"/>
      <c r="H32" s="223"/>
      <c r="I32" s="223"/>
      <c r="J32" s="223"/>
      <c r="K32" s="223"/>
      <c r="L32" s="223"/>
      <c r="M32" s="223"/>
      <c r="N32" s="223"/>
      <c r="O32" s="223"/>
      <c r="P32" s="223"/>
      <c r="Q32" s="223"/>
      <c r="R32" s="317" t="s">
        <v>286</v>
      </c>
      <c r="S32" s="317"/>
      <c r="T32" s="317"/>
      <c r="U32" s="317"/>
    </row>
    <row r="33" spans="1:21" ht="30" customHeight="1">
      <c r="A33" s="26"/>
      <c r="B33" s="26"/>
      <c r="C33" s="25"/>
      <c r="D33" s="25"/>
      <c r="E33" s="25"/>
      <c r="F33" s="25"/>
      <c r="G33" s="25"/>
      <c r="H33" s="25"/>
      <c r="I33" s="25"/>
      <c r="J33" s="25"/>
      <c r="K33" s="25"/>
      <c r="L33" s="25"/>
      <c r="M33" s="25"/>
      <c r="N33" s="25"/>
      <c r="O33" s="25"/>
      <c r="P33" s="25"/>
      <c r="Q33" s="25"/>
      <c r="R33" s="317" t="s">
        <v>288</v>
      </c>
      <c r="S33" s="317"/>
      <c r="T33" s="317"/>
      <c r="U33" s="317"/>
    </row>
    <row r="34" spans="1:21" ht="30" customHeight="1">
      <c r="C34" s="25"/>
      <c r="D34" s="25"/>
      <c r="E34" s="25"/>
      <c r="F34" s="25"/>
      <c r="G34" s="25"/>
      <c r="H34" s="25"/>
      <c r="I34" s="25"/>
      <c r="J34" s="25"/>
      <c r="K34" s="25"/>
      <c r="L34" s="25"/>
      <c r="M34" s="25"/>
      <c r="N34" s="25"/>
      <c r="O34" s="25"/>
      <c r="P34" s="25"/>
      <c r="Q34" s="25"/>
      <c r="R34" s="317" t="s">
        <v>291</v>
      </c>
      <c r="S34" s="317"/>
      <c r="T34" s="317"/>
      <c r="U34" s="317"/>
    </row>
    <row r="35" spans="1:21" ht="30" customHeight="1">
      <c r="C35" s="26"/>
      <c r="D35" s="26"/>
      <c r="E35" s="26"/>
      <c r="F35" s="26"/>
      <c r="G35" s="26"/>
      <c r="H35" s="26"/>
      <c r="I35" s="26"/>
      <c r="J35" s="26"/>
      <c r="K35" s="26"/>
      <c r="L35" s="26"/>
      <c r="M35" s="26"/>
      <c r="N35" s="26"/>
      <c r="O35" s="26"/>
      <c r="P35" s="26"/>
      <c r="Q35" s="26"/>
      <c r="R35" s="317" t="s">
        <v>293</v>
      </c>
      <c r="S35" s="317"/>
      <c r="T35" s="317"/>
      <c r="U35" s="317"/>
    </row>
    <row r="36" spans="1:21" ht="30" customHeight="1">
      <c r="C36" s="26"/>
      <c r="D36" s="26"/>
      <c r="E36" s="26"/>
      <c r="F36" s="26"/>
      <c r="G36" s="26"/>
      <c r="H36" s="26"/>
      <c r="I36" s="26"/>
      <c r="J36" s="26"/>
      <c r="K36" s="26"/>
      <c r="L36" s="26"/>
      <c r="M36" s="26"/>
      <c r="N36" s="26"/>
      <c r="O36" s="26"/>
      <c r="P36" s="26"/>
      <c r="Q36" s="26"/>
      <c r="R36" s="317" t="s">
        <v>295</v>
      </c>
      <c r="S36" s="317"/>
      <c r="T36" s="317"/>
      <c r="U36" s="317"/>
    </row>
    <row r="37" spans="1:21" ht="30" customHeight="1">
      <c r="R37" s="317" t="s">
        <v>297</v>
      </c>
      <c r="S37" s="317"/>
      <c r="T37" s="317"/>
      <c r="U37" s="317"/>
    </row>
    <row r="38" spans="1:21" ht="30" customHeight="1">
      <c r="R38" s="321" t="s">
        <v>299</v>
      </c>
      <c r="S38" s="322"/>
      <c r="T38" s="322"/>
      <c r="U38" s="323"/>
    </row>
    <row r="39" spans="1:21" ht="30" customHeight="1">
      <c r="R39" s="317" t="s">
        <v>303</v>
      </c>
      <c r="S39" s="317"/>
      <c r="T39" s="317"/>
      <c r="U39" s="317"/>
    </row>
    <row r="40" spans="1:21" ht="30" customHeight="1">
      <c r="R40" s="317" t="s">
        <v>305</v>
      </c>
      <c r="S40" s="317"/>
      <c r="T40" s="317"/>
      <c r="U40" s="317"/>
    </row>
    <row r="41" spans="1:21" ht="30" customHeight="1">
      <c r="R41" s="317" t="s">
        <v>307</v>
      </c>
      <c r="S41" s="317"/>
      <c r="T41" s="317"/>
      <c r="U41" s="317"/>
    </row>
    <row r="42" spans="1:21" ht="30" customHeight="1"/>
    <row r="43" spans="1:21" ht="30" customHeight="1"/>
    <row r="44" spans="1:21" ht="30" customHeight="1"/>
    <row r="45" spans="1:21" ht="30" customHeight="1"/>
    <row r="46" spans="1:21" ht="30" customHeight="1"/>
    <row r="47" spans="1:21" ht="30" customHeight="1"/>
  </sheetData>
  <mergeCells count="51">
    <mergeCell ref="S2:T2"/>
    <mergeCell ref="D4:S4"/>
    <mergeCell ref="C6:H6"/>
    <mergeCell ref="I6:S6"/>
    <mergeCell ref="C7:H7"/>
    <mergeCell ref="I7:S7"/>
    <mergeCell ref="C8:H8"/>
    <mergeCell ref="I8:S8"/>
    <mergeCell ref="C9:H9"/>
    <mergeCell ref="I9:S9"/>
    <mergeCell ref="C10:H10"/>
    <mergeCell ref="I10:S10"/>
    <mergeCell ref="C11:H11"/>
    <mergeCell ref="I11:S11"/>
    <mergeCell ref="C12:H12"/>
    <mergeCell ref="I12:S12"/>
    <mergeCell ref="C13:H13"/>
    <mergeCell ref="I13:S13"/>
    <mergeCell ref="C14:H14"/>
    <mergeCell ref="I14:S14"/>
    <mergeCell ref="C15:H15"/>
    <mergeCell ref="I15:S15"/>
    <mergeCell ref="C16:H16"/>
    <mergeCell ref="I16:S16"/>
    <mergeCell ref="C17:H17"/>
    <mergeCell ref="L17:N17"/>
    <mergeCell ref="O17:P17"/>
    <mergeCell ref="R17:S17"/>
    <mergeCell ref="C18:H18"/>
    <mergeCell ref="L18:N18"/>
    <mergeCell ref="O18:P18"/>
    <mergeCell ref="R18:S18"/>
    <mergeCell ref="R34:U34"/>
    <mergeCell ref="C19:H19"/>
    <mergeCell ref="I19:S19"/>
    <mergeCell ref="R25:U25"/>
    <mergeCell ref="R26:U26"/>
    <mergeCell ref="R27:U27"/>
    <mergeCell ref="R28:U28"/>
    <mergeCell ref="R29:U29"/>
    <mergeCell ref="R30:U30"/>
    <mergeCell ref="R31:U31"/>
    <mergeCell ref="R32:U32"/>
    <mergeCell ref="R33:U33"/>
    <mergeCell ref="R41:U41"/>
    <mergeCell ref="R35:U35"/>
    <mergeCell ref="R36:U36"/>
    <mergeCell ref="R37:U37"/>
    <mergeCell ref="R38:U38"/>
    <mergeCell ref="R39:U39"/>
    <mergeCell ref="R40:U40"/>
  </mergeCells>
  <phoneticPr fontId="1"/>
  <conditionalFormatting sqref="L20">
    <cfRule type="expression" dxfId="27" priority="11">
      <formula>$L$18&lt;=$L$17*5</formula>
    </cfRule>
  </conditionalFormatting>
  <conditionalFormatting sqref="L22">
    <cfRule type="expression" dxfId="26" priority="10">
      <formula>$L$18&lt;=$L$17*5</formula>
    </cfRule>
  </conditionalFormatting>
  <conditionalFormatting sqref="L17:N17">
    <cfRule type="containsBlanks" dxfId="25" priority="9">
      <formula>LEN(TRIM(L17))=0</formula>
    </cfRule>
  </conditionalFormatting>
  <conditionalFormatting sqref="L18:N18">
    <cfRule type="containsBlanks" dxfId="24" priority="8">
      <formula>LEN(TRIM(L18))=0</formula>
    </cfRule>
  </conditionalFormatting>
  <conditionalFormatting sqref="I6:S6">
    <cfRule type="containsBlanks" dxfId="23" priority="7">
      <formula>LEN(TRIM(I6))=0</formula>
    </cfRule>
  </conditionalFormatting>
  <conditionalFormatting sqref="I7:S7">
    <cfRule type="containsBlanks" dxfId="22" priority="6">
      <formula>LEN(TRIM(I7))=0</formula>
    </cfRule>
  </conditionalFormatting>
  <conditionalFormatting sqref="I8:S8">
    <cfRule type="containsBlanks" dxfId="21" priority="5">
      <formula>LEN(TRIM(I8))=0</formula>
    </cfRule>
  </conditionalFormatting>
  <conditionalFormatting sqref="I9:S9">
    <cfRule type="containsBlanks" dxfId="20" priority="4">
      <formula>LEN(TRIM(I9))=0</formula>
    </cfRule>
  </conditionalFormatting>
  <conditionalFormatting sqref="I10:S10">
    <cfRule type="containsBlanks" dxfId="19" priority="3">
      <formula>LEN(TRIM(I10))=0</formula>
    </cfRule>
  </conditionalFormatting>
  <conditionalFormatting sqref="I16:S16">
    <cfRule type="containsBlanks" dxfId="18" priority="2">
      <formula>LEN(TRIM(I16))=0</formula>
    </cfRule>
  </conditionalFormatting>
  <conditionalFormatting sqref="S2:T2">
    <cfRule type="containsBlanks" dxfId="17" priority="1">
      <formula>LEN(TRIM(S2))=0</formula>
    </cfRule>
  </conditionalFormatting>
  <dataValidations count="2">
    <dataValidation type="list" allowBlank="1" showInputMessage="1" showErrorMessage="1" sqref="I13:S15">
      <formula1>#REF!</formula1>
    </dataValidation>
    <dataValidation type="list" allowBlank="1" showInputMessage="1" showErrorMessage="1" sqref="I11:S12">
      <formula1>$R$25:$R$41</formula1>
    </dataValidation>
  </dataValidations>
  <printOptions horizontalCentered="1"/>
  <pageMargins left="0.7" right="0.7" top="0.75" bottom="0.75" header="0.3" footer="0.3"/>
  <pageSetup paperSize="9" scale="83" orientation="portrait" r:id="rId1"/>
  <rowBreaks count="1" manualBreakCount="1">
    <brk id="4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G69"/>
  <sheetViews>
    <sheetView showGridLines="0" view="pageBreakPreview" zoomScaleNormal="100" zoomScaleSheetLayoutView="100" workbookViewId="0"/>
  </sheetViews>
  <sheetFormatPr defaultRowHeight="18.75" outlineLevelRow="1"/>
  <cols>
    <col min="1" max="30" width="4.625" customWidth="1"/>
  </cols>
  <sheetData>
    <row r="1" spans="1:59" s="1" customFormat="1" ht="13.5">
      <c r="X1" s="13" t="s">
        <v>8</v>
      </c>
      <c r="Y1" s="336"/>
      <c r="Z1" s="336"/>
    </row>
    <row r="2" spans="1:59" s="1" customFormat="1" ht="18.75" customHeight="1">
      <c r="A2" s="258" t="s">
        <v>28</v>
      </c>
      <c r="B2" s="258"/>
      <c r="C2" s="258"/>
      <c r="D2" s="258"/>
      <c r="E2" s="258"/>
      <c r="F2" s="258"/>
      <c r="G2" s="258"/>
      <c r="H2" s="258"/>
      <c r="I2" s="258"/>
      <c r="J2" s="258"/>
      <c r="K2" s="258"/>
      <c r="L2" s="258"/>
      <c r="M2" s="258"/>
      <c r="N2" s="258"/>
      <c r="O2" s="258"/>
      <c r="P2" s="258"/>
      <c r="Q2" s="258"/>
      <c r="R2" s="258"/>
      <c r="S2" s="258"/>
      <c r="T2" s="258"/>
      <c r="U2" s="258"/>
      <c r="V2" s="258"/>
      <c r="W2" s="258"/>
      <c r="X2" s="258"/>
      <c r="Y2" s="258"/>
      <c r="Z2" s="258"/>
    </row>
    <row r="3" spans="1:59"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59" ht="30" customHeight="1">
      <c r="A4" s="233" t="s">
        <v>29</v>
      </c>
      <c r="B4" s="234"/>
      <c r="C4" s="234"/>
      <c r="D4" s="234"/>
      <c r="E4" s="236"/>
      <c r="F4" s="237"/>
      <c r="G4" s="237"/>
      <c r="H4" s="237"/>
      <c r="I4" s="237"/>
      <c r="J4" s="237"/>
      <c r="K4" s="237"/>
      <c r="L4" s="237"/>
      <c r="M4" s="237"/>
      <c r="N4" s="237"/>
      <c r="O4" s="237"/>
      <c r="P4" s="237"/>
      <c r="Q4" s="237"/>
      <c r="R4" s="237"/>
      <c r="S4" s="237"/>
      <c r="T4" s="237"/>
      <c r="U4" s="237"/>
      <c r="V4" s="237"/>
      <c r="W4" s="237"/>
      <c r="X4" s="237"/>
      <c r="Y4" s="237"/>
      <c r="Z4" s="238"/>
    </row>
    <row r="5" spans="1:59" ht="30" customHeight="1">
      <c r="A5" s="233" t="s">
        <v>11</v>
      </c>
      <c r="B5" s="234"/>
      <c r="C5" s="234"/>
      <c r="D5" s="234"/>
      <c r="E5" s="233"/>
      <c r="F5" s="234"/>
      <c r="G5" s="234"/>
      <c r="H5" s="234"/>
      <c r="I5" s="234"/>
      <c r="J5" s="234"/>
      <c r="K5" s="234"/>
      <c r="L5" s="234"/>
      <c r="M5" s="234"/>
      <c r="N5" s="234"/>
      <c r="O5" s="234"/>
      <c r="P5" s="234"/>
      <c r="Q5" s="234"/>
      <c r="R5" s="234"/>
      <c r="S5" s="234"/>
      <c r="T5" s="234"/>
      <c r="U5" s="234"/>
      <c r="V5" s="234"/>
      <c r="W5" s="234"/>
      <c r="X5" s="234"/>
      <c r="Y5" s="234"/>
      <c r="Z5" s="272"/>
      <c r="AA5" s="5" t="s">
        <v>333</v>
      </c>
      <c r="AB5" s="5"/>
      <c r="AC5" s="5"/>
      <c r="AD5" s="5"/>
      <c r="BF5" t="s">
        <v>358</v>
      </c>
      <c r="BG5" t="s">
        <v>360</v>
      </c>
    </row>
    <row r="6" spans="1:59" ht="30" customHeight="1">
      <c r="A6" s="233" t="s">
        <v>15</v>
      </c>
      <c r="B6" s="234"/>
      <c r="C6" s="234"/>
      <c r="D6" s="234"/>
      <c r="E6" s="239" t="s">
        <v>169</v>
      </c>
      <c r="F6" s="240"/>
      <c r="G6" s="240"/>
      <c r="H6" s="240"/>
      <c r="I6" s="240"/>
      <c r="J6" s="240"/>
      <c r="K6" s="240"/>
      <c r="L6" s="240"/>
      <c r="M6" s="240"/>
      <c r="N6" s="240"/>
      <c r="O6" s="241"/>
      <c r="P6" s="17"/>
      <c r="Q6" s="17"/>
      <c r="R6" s="17"/>
      <c r="S6" s="17"/>
      <c r="T6" s="17"/>
      <c r="U6" s="18"/>
      <c r="V6" s="18"/>
      <c r="W6" s="18"/>
      <c r="X6" s="18"/>
      <c r="Y6" s="18"/>
      <c r="Z6" s="19"/>
      <c r="AA6" s="341" t="str">
        <f>E6</f>
        <v>0000/0/0</v>
      </c>
      <c r="AB6" s="342"/>
      <c r="AC6" s="342"/>
      <c r="AD6" s="342"/>
      <c r="BF6" t="s">
        <v>359</v>
      </c>
      <c r="BG6" t="s">
        <v>361</v>
      </c>
    </row>
    <row r="7" spans="1:59" ht="30" customHeight="1">
      <c r="A7" s="354" t="s">
        <v>30</v>
      </c>
      <c r="B7" s="234"/>
      <c r="C7" s="234"/>
      <c r="D7" s="234"/>
      <c r="E7" s="270"/>
      <c r="F7" s="270"/>
      <c r="G7" s="270"/>
      <c r="H7" s="270" t="s">
        <v>354</v>
      </c>
      <c r="I7" s="270"/>
      <c r="J7" s="270"/>
      <c r="K7" s="270"/>
      <c r="L7" s="270"/>
      <c r="M7" s="270"/>
      <c r="N7" s="270"/>
      <c r="O7" s="270"/>
      <c r="P7" s="343" t="s">
        <v>355</v>
      </c>
      <c r="Q7" s="343"/>
      <c r="R7" s="343"/>
      <c r="S7" s="343"/>
      <c r="T7" s="343"/>
      <c r="U7" s="276" t="s">
        <v>334</v>
      </c>
      <c r="V7" s="276"/>
      <c r="W7" s="276"/>
      <c r="X7" s="276"/>
      <c r="Y7" s="276"/>
      <c r="Z7" s="276"/>
      <c r="AA7" s="341" t="str">
        <f>U7</f>
        <v>0000/0/0</v>
      </c>
      <c r="AB7" s="342"/>
      <c r="AC7" s="342"/>
      <c r="AD7" s="342"/>
    </row>
    <row r="8" spans="1:59" ht="30" customHeight="1">
      <c r="A8" s="233" t="s">
        <v>32</v>
      </c>
      <c r="B8" s="234"/>
      <c r="C8" s="234"/>
      <c r="D8" s="234"/>
      <c r="E8" s="270"/>
      <c r="F8" s="270"/>
      <c r="G8" s="270"/>
      <c r="H8" s="270" t="s">
        <v>321</v>
      </c>
      <c r="I8" s="270"/>
      <c r="J8" s="270"/>
      <c r="K8" s="270"/>
      <c r="L8" s="270"/>
      <c r="M8" s="270"/>
      <c r="N8" s="270"/>
      <c r="O8" s="270"/>
      <c r="P8" s="343" t="s">
        <v>320</v>
      </c>
      <c r="Q8" s="343"/>
      <c r="R8" s="343"/>
      <c r="S8" s="343"/>
      <c r="T8" s="343"/>
      <c r="U8" s="276" t="s">
        <v>334</v>
      </c>
      <c r="V8" s="276"/>
      <c r="W8" s="276"/>
      <c r="X8" s="276"/>
      <c r="Y8" s="276"/>
      <c r="Z8" s="276"/>
      <c r="AA8" s="341" t="str">
        <f>U8</f>
        <v>0000/0/0</v>
      </c>
      <c r="AB8" s="342"/>
      <c r="AC8" s="342"/>
      <c r="AD8" s="342"/>
    </row>
    <row r="9" spans="1:59" ht="30" customHeight="1">
      <c r="A9" s="244" t="s">
        <v>33</v>
      </c>
      <c r="B9" s="350"/>
      <c r="C9" s="350"/>
      <c r="D9" s="351"/>
      <c r="E9" s="344"/>
      <c r="F9" s="345"/>
      <c r="G9" s="345"/>
      <c r="H9" s="345"/>
      <c r="I9" s="345"/>
      <c r="J9" s="345"/>
      <c r="K9" s="345"/>
      <c r="L9" s="345"/>
      <c r="M9" s="345"/>
      <c r="N9" s="345"/>
      <c r="O9" s="345"/>
      <c r="P9" s="345"/>
      <c r="Q9" s="345"/>
      <c r="R9" s="345"/>
      <c r="S9" s="345"/>
      <c r="T9" s="345"/>
      <c r="U9" s="345"/>
      <c r="V9" s="345"/>
      <c r="W9" s="345"/>
      <c r="X9" s="345"/>
      <c r="Y9" s="345"/>
      <c r="Z9" s="346"/>
    </row>
    <row r="10" spans="1:59" ht="30" customHeight="1">
      <c r="A10" s="275"/>
      <c r="B10" s="352"/>
      <c r="C10" s="352"/>
      <c r="D10" s="353"/>
      <c r="E10" s="347"/>
      <c r="F10" s="348"/>
      <c r="G10" s="348"/>
      <c r="H10" s="348"/>
      <c r="I10" s="348"/>
      <c r="J10" s="348"/>
      <c r="K10" s="348"/>
      <c r="L10" s="348"/>
      <c r="M10" s="348"/>
      <c r="N10" s="348"/>
      <c r="O10" s="348"/>
      <c r="P10" s="348"/>
      <c r="Q10" s="348"/>
      <c r="R10" s="348"/>
      <c r="S10" s="348"/>
      <c r="T10" s="348"/>
      <c r="U10" s="348"/>
      <c r="V10" s="348"/>
      <c r="W10" s="348"/>
      <c r="X10" s="348"/>
      <c r="Y10" s="348"/>
      <c r="Z10" s="349"/>
    </row>
    <row r="11" spans="1:59" ht="30" customHeight="1">
      <c r="A11" s="260" t="s">
        <v>35</v>
      </c>
      <c r="B11" s="261"/>
      <c r="C11" s="233" t="s">
        <v>6</v>
      </c>
      <c r="D11" s="234"/>
      <c r="E11" s="234"/>
      <c r="F11" s="234"/>
      <c r="G11" s="234"/>
      <c r="H11" s="234"/>
      <c r="I11" s="234"/>
      <c r="J11" s="272"/>
      <c r="K11" s="264"/>
      <c r="L11" s="265"/>
      <c r="M11" s="265"/>
      <c r="N11" s="265"/>
      <c r="O11" s="15"/>
      <c r="P11" s="15"/>
      <c r="Q11" s="15"/>
      <c r="R11" s="15"/>
      <c r="S11" s="15"/>
      <c r="T11" s="15"/>
      <c r="U11" s="15"/>
      <c r="V11" s="15"/>
      <c r="W11" s="15"/>
      <c r="X11" s="15"/>
      <c r="Y11" s="15"/>
      <c r="Z11" s="16"/>
    </row>
    <row r="12" spans="1:59" ht="30" customHeight="1">
      <c r="A12" s="262"/>
      <c r="B12" s="263"/>
      <c r="C12" s="260" t="s">
        <v>34</v>
      </c>
      <c r="D12" s="289" t="s">
        <v>18</v>
      </c>
      <c r="E12" s="289"/>
      <c r="F12" s="289"/>
      <c r="G12" s="289"/>
      <c r="H12" s="289" t="s">
        <v>93</v>
      </c>
      <c r="I12" s="289"/>
      <c r="J12" s="289"/>
      <c r="K12" s="289"/>
      <c r="L12" s="289" t="s">
        <v>356</v>
      </c>
      <c r="M12" s="289"/>
      <c r="N12" s="289"/>
      <c r="O12" s="289"/>
      <c r="P12" s="289"/>
      <c r="Q12" s="289"/>
      <c r="R12" s="289"/>
      <c r="S12" s="289"/>
      <c r="T12" s="289"/>
      <c r="U12" s="233" t="s">
        <v>19</v>
      </c>
      <c r="V12" s="234"/>
      <c r="W12" s="234"/>
      <c r="X12" s="234"/>
      <c r="Y12" s="234"/>
      <c r="Z12" s="272"/>
      <c r="AA12" s="234" t="s">
        <v>7</v>
      </c>
      <c r="AB12" s="234"/>
      <c r="AC12" s="234"/>
      <c r="AD12" s="272"/>
    </row>
    <row r="13" spans="1:59" ht="15" customHeight="1">
      <c r="A13" s="262"/>
      <c r="B13" s="263"/>
      <c r="C13" s="286"/>
      <c r="D13" s="289"/>
      <c r="E13" s="289"/>
      <c r="F13" s="289"/>
      <c r="G13" s="289"/>
      <c r="H13" s="270"/>
      <c r="I13" s="270"/>
      <c r="J13" s="270"/>
      <c r="K13" s="270"/>
      <c r="L13" s="289"/>
      <c r="M13" s="289"/>
      <c r="N13" s="289"/>
      <c r="O13" s="289"/>
      <c r="P13" s="289"/>
      <c r="Q13" s="289"/>
      <c r="R13" s="289"/>
      <c r="S13" s="289"/>
      <c r="T13" s="289"/>
      <c r="U13" s="9"/>
      <c r="V13" s="10" t="s">
        <v>2</v>
      </c>
      <c r="W13" s="207"/>
      <c r="X13" s="7" t="s">
        <v>0</v>
      </c>
      <c r="Y13" s="207"/>
      <c r="Z13" s="8" t="s">
        <v>1</v>
      </c>
      <c r="AA13" s="245">
        <f>IF(Y14&lt;Y13,W14-W13-1,W14-W13)</f>
        <v>0</v>
      </c>
      <c r="AB13" s="245" t="s">
        <v>0</v>
      </c>
      <c r="AC13" s="245">
        <f>IF(Y14&lt;Y13,12+Y14-Y13,Y14-Y13)+IF(OR(Y13=0,Y14=0),0,1)</f>
        <v>0</v>
      </c>
      <c r="AD13" s="246" t="s">
        <v>1</v>
      </c>
    </row>
    <row r="14" spans="1:59" ht="15" customHeight="1">
      <c r="A14" s="262"/>
      <c r="B14" s="263"/>
      <c r="C14" s="286"/>
      <c r="D14" s="289"/>
      <c r="E14" s="289"/>
      <c r="F14" s="289"/>
      <c r="G14" s="289"/>
      <c r="H14" s="270"/>
      <c r="I14" s="270"/>
      <c r="J14" s="270"/>
      <c r="K14" s="270"/>
      <c r="L14" s="289"/>
      <c r="M14" s="289"/>
      <c r="N14" s="289"/>
      <c r="O14" s="289"/>
      <c r="P14" s="289"/>
      <c r="Q14" s="289"/>
      <c r="R14" s="289"/>
      <c r="S14" s="289"/>
      <c r="T14" s="289"/>
      <c r="U14" s="12" t="s">
        <v>21</v>
      </c>
      <c r="V14" s="11" t="s">
        <v>2</v>
      </c>
      <c r="W14" s="204"/>
      <c r="X14" s="13" t="s">
        <v>0</v>
      </c>
      <c r="Y14" s="204"/>
      <c r="Z14" s="14" t="s">
        <v>1</v>
      </c>
      <c r="AA14" s="259"/>
      <c r="AB14" s="259"/>
      <c r="AC14" s="259"/>
      <c r="AD14" s="271"/>
    </row>
    <row r="15" spans="1:59" ht="15" customHeight="1">
      <c r="A15" s="262"/>
      <c r="B15" s="263"/>
      <c r="C15" s="286"/>
      <c r="D15" s="289"/>
      <c r="E15" s="289"/>
      <c r="F15" s="289"/>
      <c r="G15" s="289"/>
      <c r="H15" s="270"/>
      <c r="I15" s="270"/>
      <c r="J15" s="270"/>
      <c r="K15" s="270"/>
      <c r="L15" s="289"/>
      <c r="M15" s="289"/>
      <c r="N15" s="289"/>
      <c r="O15" s="289"/>
      <c r="P15" s="289"/>
      <c r="Q15" s="289"/>
      <c r="R15" s="289"/>
      <c r="S15" s="289"/>
      <c r="T15" s="289"/>
      <c r="U15" s="200"/>
      <c r="V15" s="201" t="s">
        <v>2</v>
      </c>
      <c r="W15" s="207"/>
      <c r="X15" s="195" t="s">
        <v>0</v>
      </c>
      <c r="Y15" s="207"/>
      <c r="Z15" s="196" t="s">
        <v>1</v>
      </c>
      <c r="AA15" s="259">
        <f t="shared" ref="AA15" si="0">IF(Y16&lt;Y15,W16-W15-1,W16-W15)</f>
        <v>0</v>
      </c>
      <c r="AB15" s="259" t="s">
        <v>0</v>
      </c>
      <c r="AC15" s="259">
        <f t="shared" ref="AC15" si="1">IF(Y16&lt;Y15,12+Y16-Y15,Y16-Y15)+IF(OR(Y15=0,Y16=0),0,1)</f>
        <v>0</v>
      </c>
      <c r="AD15" s="271" t="s">
        <v>1</v>
      </c>
    </row>
    <row r="16" spans="1:59" ht="15" customHeight="1">
      <c r="A16" s="262"/>
      <c r="B16" s="263"/>
      <c r="C16" s="286"/>
      <c r="D16" s="289"/>
      <c r="E16" s="289"/>
      <c r="F16" s="289"/>
      <c r="G16" s="289"/>
      <c r="H16" s="270"/>
      <c r="I16" s="270"/>
      <c r="J16" s="270"/>
      <c r="K16" s="270"/>
      <c r="L16" s="289"/>
      <c r="M16" s="289"/>
      <c r="N16" s="289"/>
      <c r="O16" s="289"/>
      <c r="P16" s="289"/>
      <c r="Q16" s="289"/>
      <c r="R16" s="289"/>
      <c r="S16" s="289"/>
      <c r="T16" s="289"/>
      <c r="U16" s="197" t="s">
        <v>21</v>
      </c>
      <c r="V16" s="194" t="s">
        <v>2</v>
      </c>
      <c r="W16" s="204"/>
      <c r="X16" s="198" t="s">
        <v>0</v>
      </c>
      <c r="Y16" s="204"/>
      <c r="Z16" s="199" t="s">
        <v>1</v>
      </c>
      <c r="AA16" s="259"/>
      <c r="AB16" s="259"/>
      <c r="AC16" s="259"/>
      <c r="AD16" s="271"/>
    </row>
    <row r="17" spans="1:30" ht="15" customHeight="1">
      <c r="A17" s="262"/>
      <c r="B17" s="263"/>
      <c r="C17" s="286"/>
      <c r="D17" s="289"/>
      <c r="E17" s="289"/>
      <c r="F17" s="289"/>
      <c r="G17" s="289"/>
      <c r="H17" s="270"/>
      <c r="I17" s="270"/>
      <c r="J17" s="270"/>
      <c r="K17" s="270"/>
      <c r="L17" s="289"/>
      <c r="M17" s="289"/>
      <c r="N17" s="289"/>
      <c r="O17" s="289"/>
      <c r="P17" s="289"/>
      <c r="Q17" s="289"/>
      <c r="R17" s="289"/>
      <c r="S17" s="289"/>
      <c r="T17" s="289"/>
      <c r="U17" s="200"/>
      <c r="V17" s="201" t="s">
        <v>2</v>
      </c>
      <c r="W17" s="207"/>
      <c r="X17" s="195" t="s">
        <v>0</v>
      </c>
      <c r="Y17" s="207"/>
      <c r="Z17" s="196" t="s">
        <v>1</v>
      </c>
      <c r="AA17" s="259">
        <f t="shared" ref="AA17" si="2">IF(Y18&lt;Y17,W18-W17-1,W18-W17)</f>
        <v>0</v>
      </c>
      <c r="AB17" s="259" t="s">
        <v>0</v>
      </c>
      <c r="AC17" s="259">
        <f t="shared" ref="AC17" si="3">IF(Y18&lt;Y17,12+Y18-Y17,Y18-Y17)+IF(OR(Y17=0,Y18=0),0,1)</f>
        <v>0</v>
      </c>
      <c r="AD17" s="271" t="s">
        <v>1</v>
      </c>
    </row>
    <row r="18" spans="1:30" ht="15" customHeight="1">
      <c r="A18" s="262"/>
      <c r="B18" s="263"/>
      <c r="C18" s="286"/>
      <c r="D18" s="289"/>
      <c r="E18" s="289"/>
      <c r="F18" s="289"/>
      <c r="G18" s="289"/>
      <c r="H18" s="270"/>
      <c r="I18" s="270"/>
      <c r="J18" s="270"/>
      <c r="K18" s="270"/>
      <c r="L18" s="289"/>
      <c r="M18" s="289"/>
      <c r="N18" s="289"/>
      <c r="O18" s="289"/>
      <c r="P18" s="289"/>
      <c r="Q18" s="289"/>
      <c r="R18" s="289"/>
      <c r="S18" s="289"/>
      <c r="T18" s="289"/>
      <c r="U18" s="197" t="s">
        <v>21</v>
      </c>
      <c r="V18" s="194" t="s">
        <v>2</v>
      </c>
      <c r="W18" s="204"/>
      <c r="X18" s="198" t="s">
        <v>0</v>
      </c>
      <c r="Y18" s="204"/>
      <c r="Z18" s="199" t="s">
        <v>1</v>
      </c>
      <c r="AA18" s="259"/>
      <c r="AB18" s="259"/>
      <c r="AC18" s="259"/>
      <c r="AD18" s="271"/>
    </row>
    <row r="19" spans="1:30" ht="15" customHeight="1">
      <c r="A19" s="262"/>
      <c r="B19" s="263"/>
      <c r="C19" s="286"/>
      <c r="D19" s="289"/>
      <c r="E19" s="289"/>
      <c r="F19" s="289"/>
      <c r="G19" s="289"/>
      <c r="H19" s="270"/>
      <c r="I19" s="270"/>
      <c r="J19" s="270"/>
      <c r="K19" s="270"/>
      <c r="L19" s="289"/>
      <c r="M19" s="289"/>
      <c r="N19" s="289"/>
      <c r="O19" s="289"/>
      <c r="P19" s="289"/>
      <c r="Q19" s="289"/>
      <c r="R19" s="289"/>
      <c r="S19" s="289"/>
      <c r="T19" s="289"/>
      <c r="U19" s="200"/>
      <c r="V19" s="201" t="s">
        <v>2</v>
      </c>
      <c r="W19" s="207"/>
      <c r="X19" s="195" t="s">
        <v>0</v>
      </c>
      <c r="Y19" s="207"/>
      <c r="Z19" s="196" t="s">
        <v>1</v>
      </c>
      <c r="AA19" s="259">
        <f t="shared" ref="AA19" si="4">IF(Y20&lt;Y19,W20-W19-1,W20-W19)</f>
        <v>0</v>
      </c>
      <c r="AB19" s="259" t="s">
        <v>0</v>
      </c>
      <c r="AC19" s="259">
        <f t="shared" ref="AC19" si="5">IF(Y20&lt;Y19,12+Y20-Y19,Y20-Y19)+IF(OR(Y19=0,Y20=0),0,1)</f>
        <v>0</v>
      </c>
      <c r="AD19" s="271" t="s">
        <v>1</v>
      </c>
    </row>
    <row r="20" spans="1:30" ht="15" customHeight="1">
      <c r="A20" s="262"/>
      <c r="B20" s="263"/>
      <c r="C20" s="286"/>
      <c r="D20" s="289"/>
      <c r="E20" s="289"/>
      <c r="F20" s="289"/>
      <c r="G20" s="289"/>
      <c r="H20" s="270"/>
      <c r="I20" s="270"/>
      <c r="J20" s="270"/>
      <c r="K20" s="270"/>
      <c r="L20" s="289"/>
      <c r="M20" s="289"/>
      <c r="N20" s="289"/>
      <c r="O20" s="289"/>
      <c r="P20" s="289"/>
      <c r="Q20" s="289"/>
      <c r="R20" s="289"/>
      <c r="S20" s="289"/>
      <c r="T20" s="289"/>
      <c r="U20" s="197" t="s">
        <v>21</v>
      </c>
      <c r="V20" s="194" t="s">
        <v>2</v>
      </c>
      <c r="W20" s="204"/>
      <c r="X20" s="198" t="s">
        <v>0</v>
      </c>
      <c r="Y20" s="204"/>
      <c r="Z20" s="199" t="s">
        <v>1</v>
      </c>
      <c r="AA20" s="259"/>
      <c r="AB20" s="259"/>
      <c r="AC20" s="259"/>
      <c r="AD20" s="271"/>
    </row>
    <row r="21" spans="1:30" ht="15" customHeight="1">
      <c r="A21" s="262"/>
      <c r="B21" s="263"/>
      <c r="C21" s="286"/>
      <c r="D21" s="289"/>
      <c r="E21" s="289"/>
      <c r="F21" s="289"/>
      <c r="G21" s="289"/>
      <c r="H21" s="270"/>
      <c r="I21" s="270"/>
      <c r="J21" s="270"/>
      <c r="K21" s="270"/>
      <c r="L21" s="289"/>
      <c r="M21" s="289"/>
      <c r="N21" s="289"/>
      <c r="O21" s="289"/>
      <c r="P21" s="289"/>
      <c r="Q21" s="289"/>
      <c r="R21" s="289"/>
      <c r="S21" s="289"/>
      <c r="T21" s="289"/>
      <c r="U21" s="200"/>
      <c r="V21" s="201" t="s">
        <v>2</v>
      </c>
      <c r="W21" s="207"/>
      <c r="X21" s="195" t="s">
        <v>0</v>
      </c>
      <c r="Y21" s="207"/>
      <c r="Z21" s="196" t="s">
        <v>1</v>
      </c>
      <c r="AA21" s="259">
        <f t="shared" ref="AA21" si="6">IF(Y22&lt;Y21,W22-W21-1,W22-W21)</f>
        <v>0</v>
      </c>
      <c r="AB21" s="259" t="s">
        <v>0</v>
      </c>
      <c r="AC21" s="259">
        <f t="shared" ref="AC21" si="7">IF(Y22&lt;Y21,12+Y22-Y21,Y22-Y21)+IF(OR(Y21=0,Y22=0),0,1)</f>
        <v>0</v>
      </c>
      <c r="AD21" s="271" t="s">
        <v>1</v>
      </c>
    </row>
    <row r="22" spans="1:30" ht="15" customHeight="1">
      <c r="A22" s="262"/>
      <c r="B22" s="263"/>
      <c r="C22" s="286"/>
      <c r="D22" s="289"/>
      <c r="E22" s="289"/>
      <c r="F22" s="289"/>
      <c r="G22" s="289"/>
      <c r="H22" s="270"/>
      <c r="I22" s="270"/>
      <c r="J22" s="270"/>
      <c r="K22" s="270"/>
      <c r="L22" s="289"/>
      <c r="M22" s="289"/>
      <c r="N22" s="289"/>
      <c r="O22" s="289"/>
      <c r="P22" s="289"/>
      <c r="Q22" s="289"/>
      <c r="R22" s="289"/>
      <c r="S22" s="289"/>
      <c r="T22" s="289"/>
      <c r="U22" s="197" t="s">
        <v>21</v>
      </c>
      <c r="V22" s="194" t="s">
        <v>2</v>
      </c>
      <c r="W22" s="204"/>
      <c r="X22" s="198" t="s">
        <v>0</v>
      </c>
      <c r="Y22" s="204"/>
      <c r="Z22" s="199" t="s">
        <v>1</v>
      </c>
      <c r="AA22" s="259"/>
      <c r="AB22" s="259"/>
      <c r="AC22" s="259"/>
      <c r="AD22" s="271"/>
    </row>
    <row r="23" spans="1:30" ht="15" hidden="1" customHeight="1" outlineLevel="1">
      <c r="A23" s="262"/>
      <c r="B23" s="263"/>
      <c r="C23" s="286"/>
      <c r="D23" s="289"/>
      <c r="E23" s="289"/>
      <c r="F23" s="289"/>
      <c r="G23" s="289"/>
      <c r="H23" s="270"/>
      <c r="I23" s="270"/>
      <c r="J23" s="270"/>
      <c r="K23" s="270"/>
      <c r="L23" s="289"/>
      <c r="M23" s="289"/>
      <c r="N23" s="289"/>
      <c r="O23" s="289"/>
      <c r="P23" s="289"/>
      <c r="Q23" s="289"/>
      <c r="R23" s="289"/>
      <c r="S23" s="289"/>
      <c r="T23" s="289"/>
      <c r="U23" s="200"/>
      <c r="V23" s="201" t="s">
        <v>2</v>
      </c>
      <c r="W23" s="207"/>
      <c r="X23" s="195" t="s">
        <v>0</v>
      </c>
      <c r="Y23" s="207"/>
      <c r="Z23" s="196" t="s">
        <v>1</v>
      </c>
      <c r="AA23" s="259">
        <f t="shared" ref="AA23" si="8">IF(Y24&lt;Y23,W24-W23-1,W24-W23)</f>
        <v>0</v>
      </c>
      <c r="AB23" s="259" t="s">
        <v>0</v>
      </c>
      <c r="AC23" s="259">
        <f t="shared" ref="AC23" si="9">IF(Y24&lt;Y23,12+Y24-Y23,Y24-Y23)+IF(OR(Y23=0,Y24=0),0,1)</f>
        <v>0</v>
      </c>
      <c r="AD23" s="271" t="s">
        <v>1</v>
      </c>
    </row>
    <row r="24" spans="1:30" ht="15" hidden="1" customHeight="1" outlineLevel="1">
      <c r="A24" s="262"/>
      <c r="B24" s="263"/>
      <c r="C24" s="286"/>
      <c r="D24" s="289"/>
      <c r="E24" s="289"/>
      <c r="F24" s="289"/>
      <c r="G24" s="289"/>
      <c r="H24" s="270"/>
      <c r="I24" s="270"/>
      <c r="J24" s="270"/>
      <c r="K24" s="270"/>
      <c r="L24" s="289"/>
      <c r="M24" s="289"/>
      <c r="N24" s="289"/>
      <c r="O24" s="289"/>
      <c r="P24" s="289"/>
      <c r="Q24" s="289"/>
      <c r="R24" s="289"/>
      <c r="S24" s="289"/>
      <c r="T24" s="289"/>
      <c r="U24" s="197" t="s">
        <v>21</v>
      </c>
      <c r="V24" s="194" t="s">
        <v>2</v>
      </c>
      <c r="W24" s="204"/>
      <c r="X24" s="198" t="s">
        <v>0</v>
      </c>
      <c r="Y24" s="204"/>
      <c r="Z24" s="199" t="s">
        <v>1</v>
      </c>
      <c r="AA24" s="259"/>
      <c r="AB24" s="259"/>
      <c r="AC24" s="259"/>
      <c r="AD24" s="271"/>
    </row>
    <row r="25" spans="1:30" ht="15" hidden="1" customHeight="1" outlineLevel="1">
      <c r="A25" s="262"/>
      <c r="B25" s="263"/>
      <c r="C25" s="286"/>
      <c r="D25" s="289"/>
      <c r="E25" s="289"/>
      <c r="F25" s="289"/>
      <c r="G25" s="289"/>
      <c r="H25" s="270"/>
      <c r="I25" s="270"/>
      <c r="J25" s="270"/>
      <c r="K25" s="270"/>
      <c r="L25" s="289"/>
      <c r="M25" s="289"/>
      <c r="N25" s="289"/>
      <c r="O25" s="289"/>
      <c r="P25" s="289"/>
      <c r="Q25" s="289"/>
      <c r="R25" s="289"/>
      <c r="S25" s="289"/>
      <c r="T25" s="289"/>
      <c r="U25" s="200"/>
      <c r="V25" s="201" t="s">
        <v>2</v>
      </c>
      <c r="W25" s="207"/>
      <c r="X25" s="195" t="s">
        <v>0</v>
      </c>
      <c r="Y25" s="207"/>
      <c r="Z25" s="196" t="s">
        <v>1</v>
      </c>
      <c r="AA25" s="259">
        <f t="shared" ref="AA25" si="10">IF(Y26&lt;Y25,W26-W25-1,W26-W25)</f>
        <v>0</v>
      </c>
      <c r="AB25" s="259" t="s">
        <v>0</v>
      </c>
      <c r="AC25" s="259">
        <f t="shared" ref="AC25" si="11">IF(Y26&lt;Y25,12+Y26-Y25,Y26-Y25)+IF(OR(Y25=0,Y26=0),0,1)</f>
        <v>0</v>
      </c>
      <c r="AD25" s="271" t="s">
        <v>1</v>
      </c>
    </row>
    <row r="26" spans="1:30" ht="15" hidden="1" customHeight="1" outlineLevel="1">
      <c r="A26" s="262"/>
      <c r="B26" s="263"/>
      <c r="C26" s="286"/>
      <c r="D26" s="289"/>
      <c r="E26" s="289"/>
      <c r="F26" s="289"/>
      <c r="G26" s="289"/>
      <c r="H26" s="270"/>
      <c r="I26" s="270"/>
      <c r="J26" s="270"/>
      <c r="K26" s="270"/>
      <c r="L26" s="289"/>
      <c r="M26" s="289"/>
      <c r="N26" s="289"/>
      <c r="O26" s="289"/>
      <c r="P26" s="289"/>
      <c r="Q26" s="289"/>
      <c r="R26" s="289"/>
      <c r="S26" s="289"/>
      <c r="T26" s="289"/>
      <c r="U26" s="197" t="s">
        <v>21</v>
      </c>
      <c r="V26" s="194" t="s">
        <v>2</v>
      </c>
      <c r="W26" s="204"/>
      <c r="X26" s="198" t="s">
        <v>0</v>
      </c>
      <c r="Y26" s="204"/>
      <c r="Z26" s="199" t="s">
        <v>1</v>
      </c>
      <c r="AA26" s="259"/>
      <c r="AB26" s="259"/>
      <c r="AC26" s="259"/>
      <c r="AD26" s="271"/>
    </row>
    <row r="27" spans="1:30" ht="15" hidden="1" customHeight="1" outlineLevel="1">
      <c r="A27" s="262"/>
      <c r="B27" s="263"/>
      <c r="C27" s="286"/>
      <c r="D27" s="289"/>
      <c r="E27" s="289"/>
      <c r="F27" s="289"/>
      <c r="G27" s="289"/>
      <c r="H27" s="270"/>
      <c r="I27" s="270"/>
      <c r="J27" s="270"/>
      <c r="K27" s="270"/>
      <c r="L27" s="289"/>
      <c r="M27" s="289"/>
      <c r="N27" s="289"/>
      <c r="O27" s="289"/>
      <c r="P27" s="289"/>
      <c r="Q27" s="289"/>
      <c r="R27" s="289"/>
      <c r="S27" s="289"/>
      <c r="T27" s="289"/>
      <c r="U27" s="200"/>
      <c r="V27" s="201" t="s">
        <v>2</v>
      </c>
      <c r="W27" s="207"/>
      <c r="X27" s="195" t="s">
        <v>0</v>
      </c>
      <c r="Y27" s="207"/>
      <c r="Z27" s="196" t="s">
        <v>1</v>
      </c>
      <c r="AA27" s="259">
        <f t="shared" ref="AA27" si="12">IF(Y28&lt;Y27,W28-W27-1,W28-W27)</f>
        <v>0</v>
      </c>
      <c r="AB27" s="259" t="s">
        <v>0</v>
      </c>
      <c r="AC27" s="259">
        <f t="shared" ref="AC27" si="13">IF(Y28&lt;Y27,12+Y28-Y27,Y28-Y27)+IF(OR(Y27=0,Y28=0),0,1)</f>
        <v>0</v>
      </c>
      <c r="AD27" s="271" t="s">
        <v>1</v>
      </c>
    </row>
    <row r="28" spans="1:30" ht="15" hidden="1" customHeight="1" outlineLevel="1">
      <c r="A28" s="262"/>
      <c r="B28" s="263"/>
      <c r="C28" s="286"/>
      <c r="D28" s="289"/>
      <c r="E28" s="289"/>
      <c r="F28" s="289"/>
      <c r="G28" s="289"/>
      <c r="H28" s="270"/>
      <c r="I28" s="270"/>
      <c r="J28" s="270"/>
      <c r="K28" s="270"/>
      <c r="L28" s="289"/>
      <c r="M28" s="289"/>
      <c r="N28" s="289"/>
      <c r="O28" s="289"/>
      <c r="P28" s="289"/>
      <c r="Q28" s="289"/>
      <c r="R28" s="289"/>
      <c r="S28" s="289"/>
      <c r="T28" s="289"/>
      <c r="U28" s="197" t="s">
        <v>21</v>
      </c>
      <c r="V28" s="194" t="s">
        <v>2</v>
      </c>
      <c r="W28" s="204"/>
      <c r="X28" s="198" t="s">
        <v>0</v>
      </c>
      <c r="Y28" s="204"/>
      <c r="Z28" s="199" t="s">
        <v>1</v>
      </c>
      <c r="AA28" s="259"/>
      <c r="AB28" s="259"/>
      <c r="AC28" s="259"/>
      <c r="AD28" s="271"/>
    </row>
    <row r="29" spans="1:30" ht="15" hidden="1" customHeight="1" outlineLevel="1">
      <c r="A29" s="262"/>
      <c r="B29" s="263"/>
      <c r="C29" s="286"/>
      <c r="D29" s="289"/>
      <c r="E29" s="289"/>
      <c r="F29" s="289"/>
      <c r="G29" s="289"/>
      <c r="H29" s="270"/>
      <c r="I29" s="270"/>
      <c r="J29" s="270"/>
      <c r="K29" s="270"/>
      <c r="L29" s="289"/>
      <c r="M29" s="289"/>
      <c r="N29" s="289"/>
      <c r="O29" s="289"/>
      <c r="P29" s="289"/>
      <c r="Q29" s="289"/>
      <c r="R29" s="289"/>
      <c r="S29" s="289"/>
      <c r="T29" s="289"/>
      <c r="U29" s="200"/>
      <c r="V29" s="201" t="s">
        <v>2</v>
      </c>
      <c r="W29" s="207"/>
      <c r="X29" s="195" t="s">
        <v>0</v>
      </c>
      <c r="Y29" s="207"/>
      <c r="Z29" s="196" t="s">
        <v>1</v>
      </c>
      <c r="AA29" s="259">
        <f t="shared" ref="AA29" si="14">IF(Y30&lt;Y29,W30-W29-1,W30-W29)</f>
        <v>0</v>
      </c>
      <c r="AB29" s="259" t="s">
        <v>0</v>
      </c>
      <c r="AC29" s="259">
        <f t="shared" ref="AC29" si="15">IF(Y30&lt;Y29,12+Y30-Y29,Y30-Y29)+IF(OR(Y29=0,Y30=0),0,1)</f>
        <v>0</v>
      </c>
      <c r="AD29" s="271" t="s">
        <v>1</v>
      </c>
    </row>
    <row r="30" spans="1:30" ht="15" hidden="1" customHeight="1" outlineLevel="1">
      <c r="A30" s="262"/>
      <c r="B30" s="263"/>
      <c r="C30" s="286"/>
      <c r="D30" s="289"/>
      <c r="E30" s="289"/>
      <c r="F30" s="289"/>
      <c r="G30" s="289"/>
      <c r="H30" s="270"/>
      <c r="I30" s="270"/>
      <c r="J30" s="270"/>
      <c r="K30" s="270"/>
      <c r="L30" s="289"/>
      <c r="M30" s="289"/>
      <c r="N30" s="289"/>
      <c r="O30" s="289"/>
      <c r="P30" s="289"/>
      <c r="Q30" s="289"/>
      <c r="R30" s="289"/>
      <c r="S30" s="289"/>
      <c r="T30" s="289"/>
      <c r="U30" s="197" t="s">
        <v>21</v>
      </c>
      <c r="V30" s="194" t="s">
        <v>2</v>
      </c>
      <c r="W30" s="204"/>
      <c r="X30" s="198" t="s">
        <v>0</v>
      </c>
      <c r="Y30" s="204"/>
      <c r="Z30" s="199" t="s">
        <v>1</v>
      </c>
      <c r="AA30" s="259"/>
      <c r="AB30" s="259"/>
      <c r="AC30" s="259"/>
      <c r="AD30" s="271"/>
    </row>
    <row r="31" spans="1:30" ht="15" hidden="1" customHeight="1" outlineLevel="1">
      <c r="A31" s="262"/>
      <c r="B31" s="263"/>
      <c r="C31" s="286"/>
      <c r="D31" s="289"/>
      <c r="E31" s="289"/>
      <c r="F31" s="289"/>
      <c r="G31" s="289"/>
      <c r="H31" s="270"/>
      <c r="I31" s="270"/>
      <c r="J31" s="270"/>
      <c r="K31" s="270"/>
      <c r="L31" s="289"/>
      <c r="M31" s="289"/>
      <c r="N31" s="289"/>
      <c r="O31" s="289"/>
      <c r="P31" s="289"/>
      <c r="Q31" s="289"/>
      <c r="R31" s="289"/>
      <c r="S31" s="289"/>
      <c r="T31" s="289"/>
      <c r="U31" s="200"/>
      <c r="V31" s="201" t="s">
        <v>2</v>
      </c>
      <c r="W31" s="207"/>
      <c r="X31" s="195" t="s">
        <v>0</v>
      </c>
      <c r="Y31" s="207"/>
      <c r="Z31" s="196" t="s">
        <v>1</v>
      </c>
      <c r="AA31" s="259">
        <f t="shared" ref="AA31" si="16">IF(Y32&lt;Y31,W32-W31-1,W32-W31)</f>
        <v>0</v>
      </c>
      <c r="AB31" s="259" t="s">
        <v>0</v>
      </c>
      <c r="AC31" s="259">
        <f t="shared" ref="AC31" si="17">IF(Y32&lt;Y31,12+Y32-Y31,Y32-Y31)+IF(OR(Y31=0,Y32=0),0,1)</f>
        <v>0</v>
      </c>
      <c r="AD31" s="271" t="s">
        <v>1</v>
      </c>
    </row>
    <row r="32" spans="1:30" ht="15" hidden="1" customHeight="1" outlineLevel="1">
      <c r="A32" s="262"/>
      <c r="B32" s="263"/>
      <c r="C32" s="286"/>
      <c r="D32" s="289"/>
      <c r="E32" s="289"/>
      <c r="F32" s="289"/>
      <c r="G32" s="289"/>
      <c r="H32" s="270"/>
      <c r="I32" s="270"/>
      <c r="J32" s="270"/>
      <c r="K32" s="270"/>
      <c r="L32" s="289"/>
      <c r="M32" s="289"/>
      <c r="N32" s="289"/>
      <c r="O32" s="289"/>
      <c r="P32" s="289"/>
      <c r="Q32" s="289"/>
      <c r="R32" s="289"/>
      <c r="S32" s="289"/>
      <c r="T32" s="289"/>
      <c r="U32" s="197" t="s">
        <v>21</v>
      </c>
      <c r="V32" s="194" t="s">
        <v>2</v>
      </c>
      <c r="W32" s="204"/>
      <c r="X32" s="198" t="s">
        <v>0</v>
      </c>
      <c r="Y32" s="204"/>
      <c r="Z32" s="199" t="s">
        <v>1</v>
      </c>
      <c r="AA32" s="248"/>
      <c r="AB32" s="248"/>
      <c r="AC32" s="248"/>
      <c r="AD32" s="249"/>
    </row>
    <row r="33" spans="1:34" ht="30" customHeight="1" collapsed="1">
      <c r="A33" s="262"/>
      <c r="B33" s="263"/>
      <c r="C33" s="287"/>
      <c r="D33" s="233" t="s">
        <v>20</v>
      </c>
      <c r="E33" s="234"/>
      <c r="F33" s="234"/>
      <c r="G33" s="234"/>
      <c r="H33" s="234"/>
      <c r="I33" s="234"/>
      <c r="J33" s="234"/>
      <c r="K33" s="234"/>
      <c r="L33" s="234"/>
      <c r="M33" s="234"/>
      <c r="N33" s="234"/>
      <c r="O33" s="234"/>
      <c r="P33" s="234"/>
      <c r="Q33" s="234"/>
      <c r="R33" s="234"/>
      <c r="S33" s="234"/>
      <c r="T33" s="272"/>
      <c r="U33" s="233">
        <f>SUM(AA13:AA32)+ROUNDDOWN(SUM(AC13:AC32)/12,0)</f>
        <v>0</v>
      </c>
      <c r="V33" s="234"/>
      <c r="W33" s="6" t="s">
        <v>0</v>
      </c>
      <c r="X33" s="234">
        <f>SUM(AC13:AC32)-12*ROUNDDOWN(SUM(AC13:AC32)/12,0)</f>
        <v>0</v>
      </c>
      <c r="Y33" s="234"/>
      <c r="Z33" s="61" t="s">
        <v>1</v>
      </c>
      <c r="AA33" s="29" t="s">
        <v>48</v>
      </c>
      <c r="AE33" s="29"/>
    </row>
    <row r="34" spans="1:34" ht="30" customHeight="1">
      <c r="A34" s="4"/>
      <c r="B34" s="4"/>
      <c r="C34" s="4" t="s">
        <v>40</v>
      </c>
      <c r="D34" s="4"/>
      <c r="E34" s="4"/>
      <c r="F34" s="4"/>
      <c r="G34" s="4"/>
      <c r="H34" s="4"/>
      <c r="I34" s="4"/>
      <c r="J34" s="4"/>
      <c r="K34" s="4"/>
      <c r="L34" s="4"/>
      <c r="M34" s="4"/>
      <c r="N34" s="4"/>
      <c r="O34" s="4"/>
      <c r="P34" s="4"/>
      <c r="Q34" s="4"/>
      <c r="R34" s="4"/>
      <c r="S34" s="4"/>
      <c r="T34" s="4"/>
      <c r="U34" s="4"/>
      <c r="V34" s="4"/>
      <c r="W34" s="4"/>
      <c r="X34" s="4"/>
      <c r="Y34" s="4"/>
      <c r="Z34" s="4"/>
    </row>
    <row r="35" spans="1:34" ht="30" customHeight="1">
      <c r="A35" s="5"/>
      <c r="B35" s="5"/>
      <c r="C35" s="5" t="s">
        <v>36</v>
      </c>
      <c r="D35" s="5"/>
      <c r="E35" s="5"/>
      <c r="F35" s="5"/>
      <c r="G35" s="5"/>
      <c r="H35" s="5"/>
      <c r="I35" s="5"/>
      <c r="J35" s="5"/>
      <c r="K35" s="5"/>
      <c r="L35" s="5"/>
      <c r="M35" s="5"/>
      <c r="N35" s="5"/>
      <c r="O35" s="5"/>
      <c r="P35" s="5"/>
      <c r="Q35" s="5"/>
      <c r="R35" s="5"/>
      <c r="S35" s="5"/>
      <c r="T35" s="5"/>
      <c r="U35" s="5"/>
      <c r="V35" s="5"/>
      <c r="W35" s="5"/>
      <c r="X35" s="5"/>
      <c r="Y35" s="5"/>
      <c r="Z35" s="5"/>
    </row>
    <row r="36" spans="1:34" ht="30" customHeight="1">
      <c r="A36" s="5"/>
      <c r="B36" s="5"/>
      <c r="C36" s="1"/>
      <c r="D36" s="5" t="s">
        <v>347</v>
      </c>
      <c r="E36" s="5"/>
      <c r="F36" s="5"/>
      <c r="G36" s="5"/>
      <c r="H36" s="5"/>
      <c r="I36" s="5"/>
      <c r="J36" s="5"/>
      <c r="K36" s="5"/>
      <c r="L36" s="5"/>
      <c r="M36" s="5"/>
      <c r="N36" s="5"/>
      <c r="O36" s="5"/>
      <c r="P36" s="5"/>
      <c r="Q36" s="5"/>
      <c r="R36" s="5"/>
      <c r="S36" s="5"/>
      <c r="T36" s="5"/>
      <c r="U36" s="5"/>
      <c r="V36" s="5"/>
      <c r="W36" s="5"/>
      <c r="X36" s="5"/>
      <c r="Y36" s="5"/>
      <c r="Z36" s="5"/>
    </row>
    <row r="37" spans="1:34" ht="30" customHeight="1">
      <c r="A37" s="5"/>
      <c r="B37" s="5"/>
      <c r="C37" s="1"/>
      <c r="D37" s="5" t="s">
        <v>37</v>
      </c>
      <c r="E37" s="5"/>
      <c r="F37" s="5"/>
      <c r="G37" s="5"/>
      <c r="H37" s="5"/>
      <c r="I37" s="5"/>
      <c r="J37" s="5"/>
      <c r="K37" s="5"/>
      <c r="L37" s="5"/>
      <c r="M37" s="5"/>
      <c r="N37" s="5"/>
      <c r="O37" s="5"/>
      <c r="P37" s="5"/>
      <c r="Q37" s="5"/>
      <c r="R37" s="5"/>
      <c r="S37" s="5"/>
      <c r="T37" s="5"/>
      <c r="U37" s="5"/>
      <c r="V37" s="5"/>
      <c r="W37" s="5"/>
      <c r="X37" s="5"/>
      <c r="Y37" s="5"/>
      <c r="Z37" s="5"/>
    </row>
    <row r="38" spans="1:34" ht="30" customHeight="1">
      <c r="A38" s="5"/>
      <c r="B38" s="5"/>
      <c r="C38" s="1"/>
      <c r="D38" s="5" t="s">
        <v>81</v>
      </c>
      <c r="E38" s="5"/>
      <c r="F38" s="5"/>
      <c r="G38" s="5"/>
      <c r="H38" s="5"/>
      <c r="I38" s="5"/>
      <c r="J38" s="5"/>
      <c r="K38" s="5"/>
      <c r="L38" s="5"/>
      <c r="M38" s="5"/>
      <c r="N38" s="5"/>
      <c r="O38" s="5"/>
      <c r="P38" s="5"/>
      <c r="Q38" s="5"/>
      <c r="R38" s="5"/>
      <c r="S38" s="5"/>
      <c r="T38" s="5"/>
      <c r="U38" s="5"/>
      <c r="V38" s="5"/>
      <c r="W38" s="5"/>
      <c r="X38" s="5"/>
      <c r="Y38" s="5"/>
      <c r="Z38" s="5"/>
    </row>
    <row r="39" spans="1:34" ht="30" customHeight="1">
      <c r="A39" s="5"/>
      <c r="B39" s="5"/>
      <c r="C39" s="1"/>
      <c r="D39" s="5" t="s">
        <v>38</v>
      </c>
      <c r="E39" s="5"/>
      <c r="F39" s="5"/>
      <c r="G39" s="5"/>
      <c r="H39" s="5"/>
      <c r="I39" s="5"/>
      <c r="J39" s="5"/>
      <c r="K39" s="5"/>
      <c r="L39" s="5"/>
      <c r="M39" s="5"/>
      <c r="N39" s="5"/>
      <c r="O39" s="5"/>
      <c r="P39" s="5"/>
      <c r="Q39" s="5"/>
      <c r="R39" s="5"/>
      <c r="S39" s="5"/>
      <c r="T39" s="5"/>
      <c r="U39" s="5"/>
      <c r="V39" s="5"/>
      <c r="W39" s="5"/>
      <c r="X39" s="5"/>
      <c r="Y39" s="5"/>
      <c r="Z39" s="5"/>
    </row>
    <row r="40" spans="1:34" ht="30" customHeight="1">
      <c r="A40" s="1"/>
      <c r="B40" s="1"/>
      <c r="C40" s="1" t="s">
        <v>39</v>
      </c>
      <c r="D40" s="1"/>
      <c r="E40" s="1"/>
      <c r="F40" s="1"/>
      <c r="G40" s="1"/>
      <c r="H40" s="1"/>
      <c r="I40" s="1"/>
      <c r="J40" s="1"/>
      <c r="K40" s="1"/>
      <c r="L40" s="1"/>
      <c r="M40" s="1"/>
      <c r="N40" s="1"/>
      <c r="O40" s="1"/>
      <c r="P40" s="1"/>
      <c r="Q40" s="1"/>
      <c r="R40" s="1"/>
      <c r="S40" s="1"/>
      <c r="T40" s="1"/>
      <c r="U40" s="1"/>
      <c r="V40" s="1"/>
      <c r="W40" s="1"/>
      <c r="X40" s="1"/>
      <c r="Y40" s="1"/>
      <c r="Z40" s="1"/>
    </row>
    <row r="41" spans="1:34" ht="30" customHeight="1">
      <c r="A41" s="1"/>
      <c r="B41" s="1"/>
      <c r="C41" s="1" t="s">
        <v>41</v>
      </c>
      <c r="D41" s="1"/>
      <c r="E41" s="1"/>
      <c r="F41" s="1"/>
      <c r="G41" s="1"/>
      <c r="H41" s="1"/>
      <c r="I41" s="1"/>
      <c r="J41" s="1"/>
      <c r="K41" s="1"/>
      <c r="L41" s="1"/>
      <c r="M41" s="1"/>
      <c r="N41" s="1"/>
      <c r="O41" s="1"/>
      <c r="P41" s="1"/>
      <c r="Q41" s="1"/>
      <c r="R41" s="1"/>
      <c r="S41" s="1"/>
      <c r="T41" s="1"/>
      <c r="U41" s="1"/>
      <c r="V41" s="1"/>
      <c r="W41" s="1"/>
      <c r="X41" s="1"/>
      <c r="Y41" s="1"/>
      <c r="Z41" s="1"/>
    </row>
    <row r="42" spans="1:34" ht="30" customHeight="1">
      <c r="A42" s="1"/>
      <c r="B42" s="1"/>
      <c r="C42" s="1" t="s">
        <v>42</v>
      </c>
      <c r="D42" s="1"/>
      <c r="E42" s="1"/>
      <c r="F42" s="1"/>
      <c r="G42" s="1"/>
      <c r="H42" s="1"/>
      <c r="I42" s="1"/>
      <c r="J42" s="1"/>
      <c r="K42" s="1"/>
      <c r="L42" s="1"/>
      <c r="M42" s="1"/>
      <c r="N42" s="1"/>
      <c r="O42" s="1"/>
      <c r="P42" s="1"/>
      <c r="Q42" s="1"/>
      <c r="R42" s="1"/>
      <c r="S42" s="1"/>
      <c r="T42" s="1"/>
      <c r="U42" s="1"/>
      <c r="V42" s="1"/>
      <c r="W42" s="1"/>
      <c r="X42" s="1"/>
      <c r="Y42" s="1"/>
      <c r="Z42" s="1"/>
    </row>
    <row r="43" spans="1:34" ht="30" customHeight="1">
      <c r="A43" s="1"/>
      <c r="B43" s="1"/>
      <c r="C43" s="1" t="s">
        <v>43</v>
      </c>
      <c r="D43" s="1"/>
      <c r="E43" s="1"/>
      <c r="F43" s="1"/>
      <c r="G43" s="1"/>
      <c r="H43" s="1"/>
      <c r="I43" s="1"/>
      <c r="J43" s="1"/>
      <c r="K43" s="1"/>
      <c r="L43" s="1"/>
      <c r="M43" s="1"/>
      <c r="N43" s="1"/>
      <c r="O43" s="1"/>
      <c r="P43" s="1"/>
      <c r="Q43" s="1"/>
      <c r="R43" s="1"/>
      <c r="S43" s="1"/>
      <c r="T43" s="1"/>
      <c r="U43" s="1"/>
      <c r="V43" s="1"/>
      <c r="W43" s="1"/>
      <c r="X43" s="1"/>
      <c r="Y43" s="1"/>
      <c r="Z43" s="1"/>
    </row>
    <row r="45" spans="1:34">
      <c r="A45" s="27" t="s">
        <v>346</v>
      </c>
      <c r="B45" s="27"/>
      <c r="C45" s="27"/>
      <c r="D45" s="27"/>
      <c r="E45" s="28"/>
      <c r="F45" s="28"/>
      <c r="G45" s="28"/>
      <c r="H45" s="28"/>
      <c r="I45" s="28"/>
      <c r="J45" s="28"/>
      <c r="K45" s="28"/>
      <c r="L45" s="28"/>
      <c r="M45" s="28"/>
      <c r="N45" s="28"/>
      <c r="O45" s="28"/>
      <c r="P45" s="28"/>
      <c r="Q45" s="28"/>
      <c r="R45" s="28"/>
      <c r="S45" s="28"/>
      <c r="T45" s="28"/>
      <c r="U45" s="28"/>
      <c r="V45" s="28"/>
      <c r="W45" s="28"/>
      <c r="X45" s="28"/>
      <c r="Y45" s="28"/>
      <c r="Z45" s="28"/>
      <c r="AA45" s="28"/>
      <c r="AB45" s="1" t="s">
        <v>47</v>
      </c>
      <c r="AC45" s="1"/>
      <c r="AD45" s="1"/>
      <c r="AE45" s="1"/>
      <c r="AF45" s="28"/>
      <c r="AG45" s="28"/>
      <c r="AH45" s="28"/>
    </row>
    <row r="46" spans="1:34" ht="18.75" customHeight="1">
      <c r="A46" s="340" t="s">
        <v>342</v>
      </c>
      <c r="B46" s="340"/>
      <c r="C46" s="340"/>
      <c r="D46" s="340"/>
      <c r="E46" s="321" t="s">
        <v>348</v>
      </c>
      <c r="F46" s="322"/>
      <c r="G46" s="322"/>
      <c r="H46" s="322"/>
      <c r="I46" s="322"/>
      <c r="J46" s="322"/>
      <c r="K46" s="322"/>
      <c r="L46" s="322"/>
      <c r="M46" s="322"/>
      <c r="N46" s="322"/>
      <c r="O46" s="322"/>
      <c r="P46" s="322"/>
      <c r="Q46" s="322"/>
      <c r="R46" s="322"/>
      <c r="S46" s="322"/>
      <c r="T46" s="322"/>
      <c r="U46" s="322"/>
      <c r="V46" s="322"/>
      <c r="W46" s="322"/>
      <c r="X46" s="322"/>
      <c r="Y46" s="322"/>
      <c r="Z46" s="323"/>
      <c r="AB46" s="321" t="s">
        <v>266</v>
      </c>
      <c r="AC46" s="322"/>
      <c r="AD46" s="322"/>
      <c r="AE46" s="323"/>
    </row>
    <row r="47" spans="1:34" ht="30" customHeight="1">
      <c r="A47" s="340" t="s">
        <v>343</v>
      </c>
      <c r="B47" s="340"/>
      <c r="C47" s="340"/>
      <c r="D47" s="340"/>
      <c r="E47" s="321" t="s">
        <v>351</v>
      </c>
      <c r="F47" s="322"/>
      <c r="G47" s="322"/>
      <c r="H47" s="322"/>
      <c r="I47" s="322"/>
      <c r="J47" s="322"/>
      <c r="K47" s="322"/>
      <c r="L47" s="322"/>
      <c r="M47" s="322"/>
      <c r="N47" s="322"/>
      <c r="O47" s="322"/>
      <c r="P47" s="322"/>
      <c r="Q47" s="322"/>
      <c r="R47" s="322"/>
      <c r="S47" s="322"/>
      <c r="T47" s="322"/>
      <c r="U47" s="322"/>
      <c r="V47" s="322"/>
      <c r="W47" s="322"/>
      <c r="X47" s="322"/>
      <c r="Y47" s="322"/>
      <c r="Z47" s="323"/>
      <c r="AB47" s="321" t="s">
        <v>271</v>
      </c>
      <c r="AC47" s="322"/>
      <c r="AD47" s="322"/>
      <c r="AE47" s="323"/>
    </row>
    <row r="48" spans="1:34" ht="18.75" customHeight="1">
      <c r="A48" s="340" t="s">
        <v>344</v>
      </c>
      <c r="B48" s="340"/>
      <c r="C48" s="340"/>
      <c r="D48" s="340"/>
      <c r="E48" s="321" t="s">
        <v>349</v>
      </c>
      <c r="F48" s="322"/>
      <c r="G48" s="322"/>
      <c r="H48" s="322"/>
      <c r="I48" s="322"/>
      <c r="J48" s="322"/>
      <c r="K48" s="322"/>
      <c r="L48" s="322"/>
      <c r="M48" s="322"/>
      <c r="N48" s="322"/>
      <c r="O48" s="322"/>
      <c r="P48" s="322"/>
      <c r="Q48" s="322"/>
      <c r="R48" s="322"/>
      <c r="S48" s="322"/>
      <c r="T48" s="322"/>
      <c r="U48" s="322"/>
      <c r="V48" s="322"/>
      <c r="W48" s="322"/>
      <c r="X48" s="322"/>
      <c r="Y48" s="322"/>
      <c r="Z48" s="323"/>
      <c r="AB48" s="321" t="s">
        <v>275</v>
      </c>
      <c r="AC48" s="322"/>
      <c r="AD48" s="322"/>
      <c r="AE48" s="323"/>
    </row>
    <row r="49" spans="1:31" ht="18.75" customHeight="1">
      <c r="A49" s="340" t="s">
        <v>345</v>
      </c>
      <c r="B49" s="340"/>
      <c r="C49" s="340"/>
      <c r="D49" s="340"/>
      <c r="E49" s="321" t="s">
        <v>350</v>
      </c>
      <c r="F49" s="322"/>
      <c r="G49" s="322"/>
      <c r="H49" s="322"/>
      <c r="I49" s="322"/>
      <c r="J49" s="322"/>
      <c r="K49" s="322"/>
      <c r="L49" s="322"/>
      <c r="M49" s="322"/>
      <c r="N49" s="322"/>
      <c r="O49" s="322"/>
      <c r="P49" s="322"/>
      <c r="Q49" s="322"/>
      <c r="R49" s="322"/>
      <c r="S49" s="322"/>
      <c r="T49" s="322"/>
      <c r="U49" s="322"/>
      <c r="V49" s="322"/>
      <c r="W49" s="322"/>
      <c r="X49" s="322"/>
      <c r="Y49" s="322"/>
      <c r="Z49" s="323"/>
      <c r="AB49" s="321" t="s">
        <v>277</v>
      </c>
      <c r="AC49" s="322"/>
      <c r="AD49" s="322"/>
      <c r="AE49" s="323"/>
    </row>
    <row r="50" spans="1:31">
      <c r="AB50" s="321" t="s">
        <v>280</v>
      </c>
      <c r="AC50" s="322"/>
      <c r="AD50" s="322"/>
      <c r="AE50" s="323"/>
    </row>
    <row r="51" spans="1:31">
      <c r="AB51" s="321" t="s">
        <v>282</v>
      </c>
      <c r="AC51" s="322"/>
      <c r="AD51" s="322"/>
      <c r="AE51" s="323"/>
    </row>
    <row r="52" spans="1:31">
      <c r="AB52" s="321" t="s">
        <v>284</v>
      </c>
      <c r="AC52" s="322"/>
      <c r="AD52" s="322"/>
      <c r="AE52" s="323"/>
    </row>
    <row r="53" spans="1:31">
      <c r="AB53" s="321" t="s">
        <v>286</v>
      </c>
      <c r="AC53" s="322"/>
      <c r="AD53" s="322"/>
      <c r="AE53" s="323"/>
    </row>
    <row r="54" spans="1:31">
      <c r="AB54" s="321" t="s">
        <v>288</v>
      </c>
      <c r="AC54" s="322"/>
      <c r="AD54" s="322"/>
      <c r="AE54" s="323"/>
    </row>
    <row r="55" spans="1:31">
      <c r="AB55" s="321" t="s">
        <v>291</v>
      </c>
      <c r="AC55" s="322"/>
      <c r="AD55" s="322"/>
      <c r="AE55" s="323"/>
    </row>
    <row r="56" spans="1:31">
      <c r="AB56" s="321" t="s">
        <v>293</v>
      </c>
      <c r="AC56" s="322"/>
      <c r="AD56" s="322"/>
      <c r="AE56" s="323"/>
    </row>
    <row r="57" spans="1:31">
      <c r="AB57" s="321" t="s">
        <v>295</v>
      </c>
      <c r="AC57" s="322"/>
      <c r="AD57" s="322"/>
      <c r="AE57" s="323"/>
    </row>
    <row r="58" spans="1:31" ht="18.75" customHeight="1">
      <c r="AB58" s="317" t="s">
        <v>297</v>
      </c>
      <c r="AC58" s="317"/>
      <c r="AD58" s="317"/>
      <c r="AE58" s="317"/>
    </row>
    <row r="59" spans="1:31" ht="18.75" customHeight="1">
      <c r="AB59" s="321" t="s">
        <v>299</v>
      </c>
      <c r="AC59" s="322"/>
      <c r="AD59" s="322"/>
      <c r="AE59" s="323"/>
    </row>
    <row r="60" spans="1:31" ht="18.75" customHeight="1">
      <c r="AB60" s="317" t="s">
        <v>303</v>
      </c>
      <c r="AC60" s="317"/>
      <c r="AD60" s="317"/>
      <c r="AE60" s="317"/>
    </row>
    <row r="61" spans="1:31" ht="18.75" customHeight="1">
      <c r="AB61" s="317" t="s">
        <v>305</v>
      </c>
      <c r="AC61" s="317"/>
      <c r="AD61" s="317"/>
      <c r="AE61" s="317"/>
    </row>
    <row r="62" spans="1:31" ht="18.75" customHeight="1">
      <c r="AB62" s="317" t="s">
        <v>307</v>
      </c>
      <c r="AC62" s="317"/>
      <c r="AD62" s="317"/>
      <c r="AE62" s="317"/>
    </row>
    <row r="63" spans="1:31" ht="18.75" customHeight="1">
      <c r="AB63" s="317" t="s">
        <v>357</v>
      </c>
      <c r="AC63" s="317"/>
      <c r="AD63" s="317"/>
      <c r="AE63" s="317"/>
    </row>
    <row r="64" spans="1:31" ht="18.75" customHeight="1"/>
    <row r="65" ht="18.75" customHeight="1"/>
    <row r="66" ht="18.75" customHeight="1"/>
    <row r="67" ht="18.75" customHeight="1"/>
    <row r="68" ht="18.75" customHeight="1"/>
    <row r="69" ht="18.75" customHeight="1"/>
  </sheetData>
  <mergeCells count="133">
    <mergeCell ref="H31:K32"/>
    <mergeCell ref="L31:T32"/>
    <mergeCell ref="AA13:AA14"/>
    <mergeCell ref="AB13:AB14"/>
    <mergeCell ref="AC13:AC14"/>
    <mergeCell ref="AD13:AD14"/>
    <mergeCell ref="AD15:AD16"/>
    <mergeCell ref="AB15:AB16"/>
    <mergeCell ref="AC15:AC16"/>
    <mergeCell ref="AA15:AA16"/>
    <mergeCell ref="L17:T18"/>
    <mergeCell ref="AA29:AA30"/>
    <mergeCell ref="AB29:AB30"/>
    <mergeCell ref="AC29:AC30"/>
    <mergeCell ref="AD29:AD30"/>
    <mergeCell ref="AD17:AD18"/>
    <mergeCell ref="AD27:AD28"/>
    <mergeCell ref="AA25:AA26"/>
    <mergeCell ref="AB25:AB26"/>
    <mergeCell ref="AC25:AC26"/>
    <mergeCell ref="AD25:AD26"/>
    <mergeCell ref="AA27:AA28"/>
    <mergeCell ref="AB27:AB28"/>
    <mergeCell ref="AC27:AC28"/>
    <mergeCell ref="Y1:Z1"/>
    <mergeCell ref="A2:Z2"/>
    <mergeCell ref="A4:D4"/>
    <mergeCell ref="E4:Z4"/>
    <mergeCell ref="A5:D5"/>
    <mergeCell ref="E5:Z5"/>
    <mergeCell ref="A6:D6"/>
    <mergeCell ref="U12:Z12"/>
    <mergeCell ref="AA12:AD12"/>
    <mergeCell ref="C12:C33"/>
    <mergeCell ref="A7:D7"/>
    <mergeCell ref="A8:D8"/>
    <mergeCell ref="D23:G24"/>
    <mergeCell ref="H23:K24"/>
    <mergeCell ref="L23:T24"/>
    <mergeCell ref="D25:G26"/>
    <mergeCell ref="AA19:AA20"/>
    <mergeCell ref="AB19:AB20"/>
    <mergeCell ref="AC19:AC20"/>
    <mergeCell ref="AA17:AA18"/>
    <mergeCell ref="AB17:AB18"/>
    <mergeCell ref="AC17:AC18"/>
    <mergeCell ref="D17:G18"/>
    <mergeCell ref="H17:K18"/>
    <mergeCell ref="L19:T20"/>
    <mergeCell ref="AD21:AD22"/>
    <mergeCell ref="AA23:AA24"/>
    <mergeCell ref="AB23:AB24"/>
    <mergeCell ref="AC23:AC24"/>
    <mergeCell ref="D21:G22"/>
    <mergeCell ref="H21:K22"/>
    <mergeCell ref="L21:T22"/>
    <mergeCell ref="AD19:AD20"/>
    <mergeCell ref="AD23:AD24"/>
    <mergeCell ref="AA21:AA22"/>
    <mergeCell ref="AB21:AB22"/>
    <mergeCell ref="AC21:AC22"/>
    <mergeCell ref="P7:T7"/>
    <mergeCell ref="H8:J8"/>
    <mergeCell ref="P8:T8"/>
    <mergeCell ref="K8:O8"/>
    <mergeCell ref="E6:O6"/>
    <mergeCell ref="E9:Z10"/>
    <mergeCell ref="A9:D10"/>
    <mergeCell ref="K11:N11"/>
    <mergeCell ref="A11:B33"/>
    <mergeCell ref="C11:J11"/>
    <mergeCell ref="D33:T33"/>
    <mergeCell ref="U33:V33"/>
    <mergeCell ref="X33:Y33"/>
    <mergeCell ref="H25:K26"/>
    <mergeCell ref="L25:T26"/>
    <mergeCell ref="D27:G28"/>
    <mergeCell ref="H27:K28"/>
    <mergeCell ref="L27:T28"/>
    <mergeCell ref="D29:G30"/>
    <mergeCell ref="H29:K30"/>
    <mergeCell ref="L29:T30"/>
    <mergeCell ref="D31:G32"/>
    <mergeCell ref="D19:G20"/>
    <mergeCell ref="H19:K20"/>
    <mergeCell ref="AB61:AE61"/>
    <mergeCell ref="AB62:AE62"/>
    <mergeCell ref="AB63:AE63"/>
    <mergeCell ref="AA7:AD7"/>
    <mergeCell ref="AA8:AD8"/>
    <mergeCell ref="AB56:AE56"/>
    <mergeCell ref="AB57:AE57"/>
    <mergeCell ref="AB58:AE58"/>
    <mergeCell ref="AB59:AE59"/>
    <mergeCell ref="AB60:AE60"/>
    <mergeCell ref="AB51:AE51"/>
    <mergeCell ref="AB52:AE52"/>
    <mergeCell ref="AB53:AE53"/>
    <mergeCell ref="AB54:AE54"/>
    <mergeCell ref="AB55:AE55"/>
    <mergeCell ref="AB46:AE46"/>
    <mergeCell ref="AB47:AE47"/>
    <mergeCell ref="AB48:AE48"/>
    <mergeCell ref="AB49:AE49"/>
    <mergeCell ref="AB50:AE50"/>
    <mergeCell ref="AA31:AA32"/>
    <mergeCell ref="AB31:AB32"/>
    <mergeCell ref="AC31:AC32"/>
    <mergeCell ref="AD31:AD32"/>
    <mergeCell ref="A46:D46"/>
    <mergeCell ref="A47:D47"/>
    <mergeCell ref="A48:D48"/>
    <mergeCell ref="A49:D49"/>
    <mergeCell ref="E46:Z46"/>
    <mergeCell ref="E47:Z47"/>
    <mergeCell ref="E48:Z48"/>
    <mergeCell ref="E49:Z49"/>
    <mergeCell ref="AA6:AD6"/>
    <mergeCell ref="D13:G14"/>
    <mergeCell ref="H13:K14"/>
    <mergeCell ref="L13:T14"/>
    <mergeCell ref="D15:G16"/>
    <mergeCell ref="H15:K16"/>
    <mergeCell ref="L15:T16"/>
    <mergeCell ref="U7:Z7"/>
    <mergeCell ref="U8:Z8"/>
    <mergeCell ref="D12:G12"/>
    <mergeCell ref="H12:K12"/>
    <mergeCell ref="L12:T12"/>
    <mergeCell ref="E7:G7"/>
    <mergeCell ref="E8:G8"/>
    <mergeCell ref="H7:J7"/>
    <mergeCell ref="K7:O7"/>
  </mergeCells>
  <phoneticPr fontId="1"/>
  <conditionalFormatting sqref="E6:O6">
    <cfRule type="expression" dxfId="16" priority="24">
      <formula>$E$6="0000/0/0"</formula>
    </cfRule>
  </conditionalFormatting>
  <conditionalFormatting sqref="E4:Z4">
    <cfRule type="containsBlanks" dxfId="15" priority="23">
      <formula>LEN(TRIM(E4))=0</formula>
    </cfRule>
  </conditionalFormatting>
  <conditionalFormatting sqref="E5:Z5">
    <cfRule type="containsBlanks" dxfId="14" priority="22">
      <formula>LEN(TRIM(E5))=0</formula>
    </cfRule>
  </conditionalFormatting>
  <conditionalFormatting sqref="E9:Z10">
    <cfRule type="containsBlanks" dxfId="13" priority="21">
      <formula>LEN(TRIM(E9))=0</formula>
    </cfRule>
  </conditionalFormatting>
  <conditionalFormatting sqref="K11:N11">
    <cfRule type="containsBlanks" dxfId="12" priority="20">
      <formula>LEN(TRIM(K11))=0</formula>
    </cfRule>
  </conditionalFormatting>
  <conditionalFormatting sqref="E7:G7">
    <cfRule type="containsBlanks" dxfId="11" priority="19">
      <formula>LEN(TRIM(E7))=0</formula>
    </cfRule>
  </conditionalFormatting>
  <conditionalFormatting sqref="E8:G8">
    <cfRule type="containsBlanks" dxfId="10" priority="18">
      <formula>LEN(TRIM(E8))=0</formula>
    </cfRule>
  </conditionalFormatting>
  <conditionalFormatting sqref="K7:O7">
    <cfRule type="expression" dxfId="9" priority="16">
      <formula>$E$7&lt;&gt;"１．取得"</formula>
    </cfRule>
    <cfRule type="containsBlanks" dxfId="8" priority="17">
      <formula>LEN(TRIM(K7))=0</formula>
    </cfRule>
  </conditionalFormatting>
  <conditionalFormatting sqref="U7:Z7">
    <cfRule type="expression" dxfId="7" priority="14">
      <formula>$E$7&lt;&gt;"１．取得"</formula>
    </cfRule>
    <cfRule type="expression" dxfId="6" priority="15">
      <formula>$U$7="0000/0/0"</formula>
    </cfRule>
  </conditionalFormatting>
  <conditionalFormatting sqref="K8:O8">
    <cfRule type="expression" dxfId="5" priority="12">
      <formula>$E$8&lt;&gt;"１．修了"</formula>
    </cfRule>
    <cfRule type="containsBlanks" dxfId="4" priority="13">
      <formula>LEN(TRIM(K8))=0</formula>
    </cfRule>
  </conditionalFormatting>
  <conditionalFormatting sqref="U8:Z8">
    <cfRule type="expression" dxfId="3" priority="10">
      <formula>$E$8&lt;&gt;"１．修了"</formula>
    </cfRule>
    <cfRule type="expression" dxfId="2" priority="11">
      <formula>$U$7="0000/0/0"</formula>
    </cfRule>
  </conditionalFormatting>
  <conditionalFormatting sqref="Y1:Z1">
    <cfRule type="containsBlanks" dxfId="1" priority="9">
      <formula>LEN(TRIM(Y1))=0</formula>
    </cfRule>
  </conditionalFormatting>
  <dataValidations count="5">
    <dataValidation type="list" allowBlank="1" showInputMessage="1" showErrorMessage="1" sqref="W6:Z6">
      <formula1>"男,女,その他"</formula1>
    </dataValidation>
    <dataValidation type="list" allowBlank="1" showInputMessage="1" showErrorMessage="1" sqref="K11:N11">
      <formula1>$A$46:$A$49</formula1>
    </dataValidation>
    <dataValidation type="list" allowBlank="1" showInputMessage="1" showErrorMessage="1" sqref="E7:G7">
      <formula1>$BF$5:$BF$6</formula1>
    </dataValidation>
    <dataValidation type="list" allowBlank="1" showInputMessage="1" showErrorMessage="1" sqref="E8:G8">
      <formula1>$BG$5:$BG$6</formula1>
    </dataValidation>
    <dataValidation type="list" allowBlank="1" showInputMessage="1" showErrorMessage="1" sqref="H13:K32">
      <formula1>$AB$46:$AB$63</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6"/>
  <sheetViews>
    <sheetView showGridLines="0" view="pageBreakPreview" zoomScale="85" zoomScaleNormal="100" zoomScaleSheetLayoutView="85" workbookViewId="0"/>
  </sheetViews>
  <sheetFormatPr defaultRowHeight="13.5"/>
  <cols>
    <col min="1" max="1" width="9" style="46"/>
    <col min="2" max="2" width="11.25" style="46" customWidth="1"/>
    <col min="3" max="3" width="10.875" style="46" customWidth="1"/>
    <col min="4" max="4" width="8.125" style="46" customWidth="1"/>
    <col min="5" max="16384" width="9" style="46"/>
  </cols>
  <sheetData>
    <row r="1" spans="1:13" ht="17.25">
      <c r="A1" s="223" t="s">
        <v>82</v>
      </c>
      <c r="B1" s="47"/>
      <c r="C1" s="47"/>
      <c r="D1" s="47"/>
      <c r="E1" s="47"/>
      <c r="F1" s="47"/>
      <c r="G1" s="47"/>
      <c r="H1" s="47"/>
      <c r="I1" s="47"/>
      <c r="J1" s="47"/>
      <c r="K1" s="47"/>
      <c r="L1" s="47"/>
      <c r="M1" s="47"/>
    </row>
    <row r="2" spans="1:13" ht="18.75" customHeight="1">
      <c r="A2" s="355" t="s">
        <v>164</v>
      </c>
      <c r="B2" s="355"/>
      <c r="C2" s="355"/>
      <c r="D2" s="355"/>
      <c r="E2" s="355"/>
      <c r="F2" s="355"/>
      <c r="G2" s="355"/>
      <c r="H2" s="355"/>
      <c r="I2" s="355"/>
      <c r="J2" s="355"/>
      <c r="K2" s="355"/>
      <c r="L2" s="355"/>
      <c r="M2" s="355"/>
    </row>
    <row r="3" spans="1:13" ht="17.25">
      <c r="A3" s="47"/>
      <c r="B3" s="59"/>
      <c r="C3" s="60"/>
      <c r="D3" s="60"/>
      <c r="E3" s="60"/>
      <c r="F3" s="60"/>
      <c r="G3" s="60"/>
      <c r="H3" s="60"/>
      <c r="I3" s="60"/>
      <c r="J3" s="59"/>
      <c r="K3" s="59"/>
      <c r="L3" s="59"/>
      <c r="M3" s="47"/>
    </row>
    <row r="4" spans="1:13">
      <c r="A4" s="47"/>
      <c r="B4" s="47"/>
      <c r="C4" s="47"/>
      <c r="D4" s="47"/>
      <c r="E4" s="47"/>
      <c r="F4" s="47"/>
      <c r="G4" s="47"/>
      <c r="H4" s="47"/>
      <c r="I4" s="47"/>
      <c r="J4" s="47"/>
      <c r="K4" s="47"/>
      <c r="L4" s="47"/>
      <c r="M4" s="47"/>
    </row>
    <row r="5" spans="1:13" ht="18" customHeight="1">
      <c r="A5" s="47"/>
      <c r="B5" s="47" t="s">
        <v>163</v>
      </c>
      <c r="C5" s="47"/>
      <c r="D5" s="47" t="s">
        <v>162</v>
      </c>
      <c r="E5" s="47"/>
      <c r="F5" s="47"/>
      <c r="G5" s="47"/>
      <c r="H5" s="47"/>
      <c r="I5" s="47"/>
      <c r="J5" s="47"/>
      <c r="K5" s="47"/>
      <c r="L5" s="47"/>
      <c r="M5" s="47"/>
    </row>
    <row r="6" spans="1:13">
      <c r="A6" s="47"/>
      <c r="B6" s="47"/>
      <c r="C6" s="47"/>
      <c r="D6" s="47" t="s">
        <v>161</v>
      </c>
      <c r="E6" s="47"/>
      <c r="F6" s="47"/>
      <c r="G6" s="47"/>
      <c r="H6" s="47"/>
      <c r="I6" s="47"/>
      <c r="J6" s="47"/>
      <c r="K6" s="47"/>
      <c r="L6" s="47"/>
      <c r="M6" s="47"/>
    </row>
    <row r="7" spans="1:13">
      <c r="A7" s="47"/>
      <c r="B7" s="47"/>
      <c r="C7" s="47"/>
      <c r="D7" s="47"/>
      <c r="E7" s="47"/>
      <c r="F7" s="47"/>
      <c r="G7" s="47"/>
      <c r="H7" s="47"/>
      <c r="I7" s="47"/>
      <c r="J7" s="47"/>
      <c r="K7" s="47"/>
      <c r="L7" s="47"/>
      <c r="M7" s="47"/>
    </row>
    <row r="8" spans="1:13" ht="15" customHeight="1">
      <c r="A8" s="47"/>
      <c r="B8" s="58"/>
      <c r="C8" s="57"/>
      <c r="D8" s="56"/>
      <c r="E8" s="56" t="s">
        <v>160</v>
      </c>
      <c r="F8" s="56" t="s">
        <v>160</v>
      </c>
      <c r="G8" s="56" t="s">
        <v>160</v>
      </c>
      <c r="H8" s="56" t="s">
        <v>160</v>
      </c>
      <c r="I8" s="56" t="s">
        <v>160</v>
      </c>
      <c r="J8" s="56" t="s">
        <v>160</v>
      </c>
      <c r="K8" s="55" t="s">
        <v>160</v>
      </c>
      <c r="L8" s="55" t="s">
        <v>160</v>
      </c>
      <c r="M8" s="47"/>
    </row>
    <row r="9" spans="1:13" ht="15" customHeight="1">
      <c r="A9" s="47"/>
      <c r="B9" s="51"/>
      <c r="C9" s="50"/>
      <c r="D9" s="49" t="s">
        <v>159</v>
      </c>
      <c r="E9" s="49" t="s">
        <v>153</v>
      </c>
      <c r="F9" s="49" t="s">
        <v>158</v>
      </c>
      <c r="G9" s="49" t="s">
        <v>157</v>
      </c>
      <c r="H9" s="49" t="s">
        <v>156</v>
      </c>
      <c r="I9" s="49" t="s">
        <v>152</v>
      </c>
      <c r="J9" s="49" t="s">
        <v>155</v>
      </c>
      <c r="K9" s="48" t="s">
        <v>154</v>
      </c>
      <c r="L9" s="48" t="s">
        <v>153</v>
      </c>
      <c r="M9" s="47"/>
    </row>
    <row r="10" spans="1:13" ht="15" customHeight="1">
      <c r="A10" s="47"/>
      <c r="B10" s="54" t="s">
        <v>150</v>
      </c>
      <c r="C10" s="47"/>
      <c r="D10" s="53"/>
      <c r="E10" s="53"/>
      <c r="F10" s="53"/>
      <c r="G10" s="53"/>
      <c r="H10" s="53"/>
      <c r="I10" s="53"/>
      <c r="J10" s="53"/>
      <c r="K10" s="52"/>
      <c r="L10" s="52"/>
      <c r="M10" s="47"/>
    </row>
    <row r="11" spans="1:13" ht="15" customHeight="1">
      <c r="A11" s="47"/>
      <c r="B11" s="51" t="s">
        <v>151</v>
      </c>
      <c r="C11" s="50"/>
      <c r="D11" s="49" t="s">
        <v>148</v>
      </c>
      <c r="E11" s="49"/>
      <c r="F11" s="49" t="s">
        <v>146</v>
      </c>
      <c r="G11" s="49"/>
      <c r="H11" s="49" t="s">
        <v>146</v>
      </c>
      <c r="I11" s="49"/>
      <c r="J11" s="49" t="s">
        <v>134</v>
      </c>
      <c r="K11" s="48" t="s">
        <v>134</v>
      </c>
      <c r="L11" s="48"/>
      <c r="M11" s="47"/>
    </row>
    <row r="12" spans="1:13" ht="15" customHeight="1">
      <c r="A12" s="47"/>
      <c r="B12" s="54" t="s">
        <v>150</v>
      </c>
      <c r="C12" s="47"/>
      <c r="D12" s="53"/>
      <c r="E12" s="53"/>
      <c r="F12" s="53"/>
      <c r="G12" s="53"/>
      <c r="H12" s="53"/>
      <c r="I12" s="53"/>
      <c r="J12" s="53"/>
      <c r="K12" s="52"/>
      <c r="L12" s="52"/>
      <c r="M12" s="47"/>
    </row>
    <row r="13" spans="1:13" ht="15" customHeight="1">
      <c r="A13" s="47"/>
      <c r="B13" s="51" t="s">
        <v>149</v>
      </c>
      <c r="C13" s="50"/>
      <c r="D13" s="49" t="s">
        <v>148</v>
      </c>
      <c r="E13" s="49" t="s">
        <v>133</v>
      </c>
      <c r="F13" s="49"/>
      <c r="G13" s="49"/>
      <c r="H13" s="49" t="s">
        <v>133</v>
      </c>
      <c r="I13" s="49"/>
      <c r="J13" s="49" t="s">
        <v>134</v>
      </c>
      <c r="K13" s="48" t="s">
        <v>134</v>
      </c>
      <c r="L13" s="48" t="s">
        <v>133</v>
      </c>
      <c r="M13" s="47"/>
    </row>
    <row r="14" spans="1:13" ht="15" customHeight="1">
      <c r="A14" s="47"/>
      <c r="B14" s="54" t="s">
        <v>144</v>
      </c>
      <c r="C14" s="47"/>
      <c r="D14" s="53"/>
      <c r="E14" s="53"/>
      <c r="F14" s="53"/>
      <c r="G14" s="53"/>
      <c r="H14" s="53"/>
      <c r="I14" s="53"/>
      <c r="J14" s="53"/>
      <c r="K14" s="52"/>
      <c r="L14" s="52"/>
      <c r="M14" s="47"/>
    </row>
    <row r="15" spans="1:13" ht="15" customHeight="1">
      <c r="A15" s="47"/>
      <c r="B15" s="51" t="s">
        <v>147</v>
      </c>
      <c r="C15" s="50"/>
      <c r="D15" s="49" t="s">
        <v>142</v>
      </c>
      <c r="E15" s="49"/>
      <c r="F15" s="49" t="s">
        <v>146</v>
      </c>
      <c r="G15" s="49"/>
      <c r="H15" s="49" t="s">
        <v>146</v>
      </c>
      <c r="I15" s="49"/>
      <c r="J15" s="49" t="s">
        <v>134</v>
      </c>
      <c r="K15" s="48" t="s">
        <v>134</v>
      </c>
      <c r="L15" s="48"/>
      <c r="M15" s="47"/>
    </row>
    <row r="16" spans="1:13" ht="15" customHeight="1">
      <c r="A16" s="47"/>
      <c r="B16" s="54" t="s">
        <v>144</v>
      </c>
      <c r="C16" s="47"/>
      <c r="D16" s="53"/>
      <c r="E16" s="53"/>
      <c r="F16" s="53"/>
      <c r="G16" s="53"/>
      <c r="H16" s="53"/>
      <c r="I16" s="53"/>
      <c r="J16" s="53"/>
      <c r="K16" s="52"/>
      <c r="L16" s="52"/>
      <c r="M16" s="47"/>
    </row>
    <row r="17" spans="1:13" ht="15" customHeight="1">
      <c r="A17" s="47"/>
      <c r="B17" s="51" t="s">
        <v>145</v>
      </c>
      <c r="C17" s="50"/>
      <c r="D17" s="49" t="s">
        <v>135</v>
      </c>
      <c r="E17" s="49" t="s">
        <v>133</v>
      </c>
      <c r="F17" s="49"/>
      <c r="G17" s="49"/>
      <c r="H17" s="49" t="s">
        <v>133</v>
      </c>
      <c r="I17" s="49"/>
      <c r="J17" s="49" t="s">
        <v>134</v>
      </c>
      <c r="K17" s="48" t="s">
        <v>134</v>
      </c>
      <c r="L17" s="48" t="s">
        <v>133</v>
      </c>
      <c r="M17" s="47"/>
    </row>
    <row r="18" spans="1:13" ht="15" customHeight="1">
      <c r="A18" s="47"/>
      <c r="B18" s="54" t="s">
        <v>144</v>
      </c>
      <c r="C18" s="47"/>
      <c r="D18" s="53"/>
      <c r="E18" s="53"/>
      <c r="F18" s="53"/>
      <c r="G18" s="53"/>
      <c r="H18" s="53"/>
      <c r="I18" s="53"/>
      <c r="J18" s="53"/>
      <c r="K18" s="52"/>
      <c r="L18" s="52"/>
      <c r="M18" s="47"/>
    </row>
    <row r="19" spans="1:13" ht="15" customHeight="1">
      <c r="A19" s="47"/>
      <c r="B19" s="51" t="s">
        <v>143</v>
      </c>
      <c r="C19" s="50"/>
      <c r="D19" s="49" t="s">
        <v>142</v>
      </c>
      <c r="E19" s="49"/>
      <c r="F19" s="49"/>
      <c r="G19" s="49" t="s">
        <v>133</v>
      </c>
      <c r="H19" s="49"/>
      <c r="I19" s="49" t="s">
        <v>133</v>
      </c>
      <c r="J19" s="49" t="s">
        <v>134</v>
      </c>
      <c r="K19" s="48" t="s">
        <v>134</v>
      </c>
      <c r="L19" s="48"/>
      <c r="M19" s="47"/>
    </row>
    <row r="20" spans="1:13" ht="15" customHeight="1">
      <c r="A20" s="47"/>
      <c r="B20" s="54" t="s">
        <v>137</v>
      </c>
      <c r="C20" s="47"/>
      <c r="D20" s="53"/>
      <c r="E20" s="53"/>
      <c r="F20" s="53"/>
      <c r="G20" s="53"/>
      <c r="H20" s="53"/>
      <c r="I20" s="53"/>
      <c r="J20" s="53"/>
      <c r="K20" s="52"/>
      <c r="L20" s="52"/>
      <c r="M20" s="47"/>
    </row>
    <row r="21" spans="1:13" ht="15" customHeight="1">
      <c r="A21" s="47"/>
      <c r="B21" s="51" t="s">
        <v>141</v>
      </c>
      <c r="C21" s="50"/>
      <c r="D21" s="49" t="s">
        <v>140</v>
      </c>
      <c r="E21" s="49"/>
      <c r="F21" s="49" t="s">
        <v>138</v>
      </c>
      <c r="G21" s="49"/>
      <c r="H21" s="49"/>
      <c r="I21" s="49" t="s">
        <v>138</v>
      </c>
      <c r="J21" s="49" t="s">
        <v>134</v>
      </c>
      <c r="K21" s="48" t="s">
        <v>134</v>
      </c>
      <c r="L21" s="48"/>
      <c r="M21" s="47"/>
    </row>
    <row r="22" spans="1:13" ht="15" customHeight="1">
      <c r="A22" s="47"/>
      <c r="B22" s="54" t="s">
        <v>137</v>
      </c>
      <c r="C22" s="47"/>
      <c r="D22" s="53"/>
      <c r="E22" s="53"/>
      <c r="F22" s="53"/>
      <c r="G22" s="53"/>
      <c r="H22" s="53"/>
      <c r="I22" s="53"/>
      <c r="J22" s="53"/>
      <c r="K22" s="52"/>
      <c r="L22" s="52"/>
      <c r="M22" s="47"/>
    </row>
    <row r="23" spans="1:13" ht="15" customHeight="1">
      <c r="A23" s="47"/>
      <c r="B23" s="51" t="s">
        <v>139</v>
      </c>
      <c r="C23" s="50"/>
      <c r="D23" s="49" t="s">
        <v>135</v>
      </c>
      <c r="E23" s="49"/>
      <c r="F23" s="49" t="s">
        <v>138</v>
      </c>
      <c r="G23" s="49"/>
      <c r="H23" s="49"/>
      <c r="I23" s="49" t="s">
        <v>138</v>
      </c>
      <c r="J23" s="49" t="s">
        <v>134</v>
      </c>
      <c r="K23" s="48" t="s">
        <v>134</v>
      </c>
      <c r="L23" s="48"/>
      <c r="M23" s="47"/>
    </row>
    <row r="24" spans="1:13" ht="15" customHeight="1">
      <c r="A24" s="47"/>
      <c r="B24" s="54" t="s">
        <v>137</v>
      </c>
      <c r="C24" s="47"/>
      <c r="D24" s="53"/>
      <c r="E24" s="53"/>
      <c r="F24" s="53"/>
      <c r="G24" s="53"/>
      <c r="H24" s="53"/>
      <c r="I24" s="53"/>
      <c r="J24" s="53"/>
      <c r="K24" s="52"/>
      <c r="L24" s="52"/>
      <c r="M24" s="47"/>
    </row>
    <row r="25" spans="1:13" ht="15" customHeight="1">
      <c r="A25" s="47"/>
      <c r="B25" s="51" t="s">
        <v>136</v>
      </c>
      <c r="C25" s="50"/>
      <c r="D25" s="49" t="s">
        <v>135</v>
      </c>
      <c r="E25" s="49" t="s">
        <v>133</v>
      </c>
      <c r="F25" s="49"/>
      <c r="G25" s="49"/>
      <c r="H25" s="49" t="s">
        <v>133</v>
      </c>
      <c r="I25" s="49"/>
      <c r="J25" s="49" t="s">
        <v>134</v>
      </c>
      <c r="K25" s="48" t="s">
        <v>134</v>
      </c>
      <c r="L25" s="48" t="s">
        <v>133</v>
      </c>
      <c r="M25" s="47"/>
    </row>
    <row r="26" spans="1:13" ht="15" customHeight="1">
      <c r="A26" s="47"/>
      <c r="B26" s="54" t="s">
        <v>132</v>
      </c>
      <c r="C26" s="47"/>
      <c r="D26" s="53"/>
      <c r="E26" s="53"/>
      <c r="F26" s="53"/>
      <c r="G26" s="53"/>
      <c r="H26" s="53"/>
      <c r="I26" s="53"/>
      <c r="J26" s="53"/>
      <c r="K26" s="52"/>
      <c r="L26" s="52"/>
      <c r="M26" s="47"/>
    </row>
    <row r="27" spans="1:13" ht="15" customHeight="1">
      <c r="A27" s="47"/>
      <c r="B27" s="51"/>
      <c r="C27" s="50"/>
      <c r="D27" s="49"/>
      <c r="E27" s="49"/>
      <c r="F27" s="49"/>
      <c r="G27" s="49"/>
      <c r="H27" s="49"/>
      <c r="I27" s="49"/>
      <c r="J27" s="49"/>
      <c r="K27" s="48"/>
      <c r="L27" s="48"/>
      <c r="M27" s="47"/>
    </row>
    <row r="28" spans="1:13" ht="15" customHeight="1">
      <c r="A28" s="47"/>
      <c r="B28" s="54" t="s">
        <v>131</v>
      </c>
      <c r="C28" s="47"/>
      <c r="D28" s="53"/>
      <c r="E28" s="53"/>
      <c r="F28" s="53"/>
      <c r="G28" s="53"/>
      <c r="H28" s="53"/>
      <c r="I28" s="53"/>
      <c r="J28" s="53"/>
      <c r="K28" s="52"/>
      <c r="L28" s="52"/>
      <c r="M28" s="47"/>
    </row>
    <row r="29" spans="1:13" ht="15" customHeight="1">
      <c r="A29" s="47"/>
      <c r="B29" s="51" t="s">
        <v>130</v>
      </c>
      <c r="C29" s="50"/>
      <c r="D29" s="49"/>
      <c r="E29" s="49"/>
      <c r="F29" s="49"/>
      <c r="G29" s="49"/>
      <c r="H29" s="49"/>
      <c r="I29" s="49"/>
      <c r="J29" s="49"/>
      <c r="K29" s="48"/>
      <c r="L29" s="48"/>
      <c r="M29" s="47"/>
    </row>
    <row r="30" spans="1:13">
      <c r="A30" s="47"/>
      <c r="B30" s="47"/>
      <c r="C30" s="47"/>
      <c r="D30" s="47"/>
      <c r="E30" s="47"/>
      <c r="F30" s="47"/>
      <c r="G30" s="47"/>
      <c r="H30" s="47"/>
      <c r="I30" s="47"/>
      <c r="J30" s="47"/>
      <c r="K30" s="47"/>
      <c r="L30" s="47"/>
      <c r="M30" s="47"/>
    </row>
    <row r="31" spans="1:13">
      <c r="A31" s="47"/>
      <c r="B31" s="47" t="s">
        <v>129</v>
      </c>
      <c r="C31" s="47"/>
      <c r="D31" s="47"/>
      <c r="E31" s="47"/>
      <c r="F31" s="47" t="s">
        <v>128</v>
      </c>
      <c r="G31" s="47"/>
      <c r="H31" s="47"/>
      <c r="I31" s="47"/>
      <c r="J31" s="47"/>
      <c r="K31" s="47"/>
      <c r="L31" s="47"/>
      <c r="M31" s="47"/>
    </row>
    <row r="32" spans="1:13">
      <c r="A32" s="47"/>
      <c r="B32" s="47"/>
      <c r="C32" s="47"/>
      <c r="D32" s="47"/>
      <c r="E32" s="47"/>
      <c r="F32" s="47"/>
      <c r="G32" s="47"/>
      <c r="H32" s="47"/>
      <c r="I32" s="47"/>
      <c r="J32" s="47"/>
      <c r="K32" s="47"/>
      <c r="L32" s="47"/>
      <c r="M32" s="47"/>
    </row>
    <row r="33" spans="1:13">
      <c r="A33" s="47"/>
      <c r="B33" s="47" t="s">
        <v>127</v>
      </c>
      <c r="C33" s="47"/>
      <c r="D33" s="47"/>
      <c r="E33" s="47"/>
      <c r="F33" s="47"/>
      <c r="G33" s="47"/>
      <c r="H33" s="47"/>
      <c r="I33" s="47"/>
      <c r="J33" s="47"/>
      <c r="K33" s="47"/>
      <c r="L33" s="47"/>
      <c r="M33" s="47"/>
    </row>
    <row r="34" spans="1:13">
      <c r="A34" s="47"/>
      <c r="B34" s="47" t="s">
        <v>126</v>
      </c>
      <c r="C34" s="47"/>
      <c r="D34" s="47"/>
      <c r="E34" s="47"/>
      <c r="F34" s="47"/>
      <c r="G34" s="47"/>
      <c r="H34" s="47"/>
      <c r="I34" s="47"/>
      <c r="J34" s="47"/>
      <c r="K34" s="47"/>
      <c r="L34" s="47"/>
      <c r="M34" s="47"/>
    </row>
    <row r="35" spans="1:13">
      <c r="A35" s="47"/>
      <c r="B35" s="47" t="s">
        <v>125</v>
      </c>
      <c r="C35" s="47"/>
      <c r="D35" s="47"/>
      <c r="E35" s="47"/>
      <c r="F35" s="47"/>
      <c r="G35" s="47"/>
      <c r="H35" s="47"/>
      <c r="I35" s="47"/>
      <c r="J35" s="47"/>
      <c r="K35" s="47"/>
      <c r="L35" s="47"/>
      <c r="M35" s="47"/>
    </row>
    <row r="36" spans="1:13">
      <c r="A36" s="47"/>
      <c r="B36" s="47"/>
      <c r="C36" s="47"/>
      <c r="D36" s="47"/>
      <c r="E36" s="47"/>
      <c r="F36" s="47"/>
      <c r="G36" s="47"/>
      <c r="H36" s="47"/>
      <c r="I36" s="47"/>
      <c r="J36" s="47"/>
      <c r="K36" s="47"/>
      <c r="L36" s="47"/>
      <c r="M36" s="47"/>
    </row>
  </sheetData>
  <mergeCells count="1">
    <mergeCell ref="A2:M2"/>
  </mergeCells>
  <phoneticPr fontId="1"/>
  <pageMargins left="0.8" right="0.78700000000000003" top="0.47" bottom="0.76" header="0.25" footer="0.41"/>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5"/>
  <sheetViews>
    <sheetView showGridLines="0" view="pageBreakPreview" zoomScale="85" zoomScaleNormal="100" zoomScaleSheetLayoutView="85" workbookViewId="0"/>
  </sheetViews>
  <sheetFormatPr defaultRowHeight="13.5"/>
  <cols>
    <col min="1" max="26" width="4.625" style="1" customWidth="1"/>
    <col min="27" max="16384" width="9" style="1"/>
  </cols>
  <sheetData>
    <row r="1" spans="1:24" ht="30" customHeight="1">
      <c r="A1" s="223" t="s">
        <v>82</v>
      </c>
    </row>
    <row r="2" spans="1:24" ht="30" customHeight="1">
      <c r="C2" s="309" t="s">
        <v>103</v>
      </c>
      <c r="D2" s="309"/>
      <c r="E2" s="309"/>
      <c r="F2" s="309"/>
      <c r="G2" s="309"/>
      <c r="H2" s="309"/>
      <c r="I2" s="309"/>
      <c r="J2" s="309"/>
      <c r="K2" s="309"/>
      <c r="L2" s="309"/>
      <c r="M2" s="309"/>
      <c r="N2" s="309"/>
      <c r="O2" s="309"/>
      <c r="P2" s="309"/>
      <c r="Q2" s="309"/>
      <c r="R2" s="309"/>
      <c r="S2" s="309"/>
      <c r="T2" s="309"/>
      <c r="U2" s="309"/>
      <c r="V2" s="309"/>
      <c r="W2" s="309"/>
      <c r="X2" s="309"/>
    </row>
    <row r="3" spans="1:24" ht="30" customHeight="1">
      <c r="S3" s="41" t="s">
        <v>104</v>
      </c>
      <c r="T3" s="43"/>
      <c r="U3" s="42" t="s">
        <v>0</v>
      </c>
      <c r="V3" s="43"/>
      <c r="W3" s="42" t="s">
        <v>105</v>
      </c>
      <c r="X3" s="1" t="s">
        <v>106</v>
      </c>
    </row>
    <row r="4" spans="1:24" ht="30" customHeight="1">
      <c r="C4" s="277"/>
      <c r="D4" s="246"/>
      <c r="E4" s="233" t="s">
        <v>107</v>
      </c>
      <c r="F4" s="234"/>
      <c r="G4" s="234"/>
      <c r="H4" s="272"/>
      <c r="I4" s="233" t="s">
        <v>108</v>
      </c>
      <c r="J4" s="234"/>
      <c r="K4" s="234"/>
      <c r="L4" s="272"/>
      <c r="M4" s="233" t="s">
        <v>109</v>
      </c>
      <c r="N4" s="234"/>
      <c r="O4" s="234"/>
      <c r="P4" s="272"/>
      <c r="Q4" s="233" t="s">
        <v>110</v>
      </c>
      <c r="R4" s="234"/>
      <c r="S4" s="234"/>
      <c r="T4" s="272"/>
      <c r="U4" s="233" t="s">
        <v>111</v>
      </c>
      <c r="V4" s="234"/>
      <c r="W4" s="234"/>
      <c r="X4" s="272"/>
    </row>
    <row r="5" spans="1:24" ht="30" customHeight="1">
      <c r="C5" s="247"/>
      <c r="D5" s="249"/>
      <c r="E5" s="233" t="s">
        <v>112</v>
      </c>
      <c r="F5" s="272"/>
      <c r="G5" s="233" t="s">
        <v>113</v>
      </c>
      <c r="H5" s="272"/>
      <c r="I5" s="233" t="s">
        <v>112</v>
      </c>
      <c r="J5" s="272"/>
      <c r="K5" s="233" t="s">
        <v>113</v>
      </c>
      <c r="L5" s="272"/>
      <c r="M5" s="233" t="s">
        <v>112</v>
      </c>
      <c r="N5" s="272"/>
      <c r="O5" s="233" t="s">
        <v>113</v>
      </c>
      <c r="P5" s="272"/>
      <c r="Q5" s="233" t="s">
        <v>112</v>
      </c>
      <c r="R5" s="272"/>
      <c r="S5" s="233" t="s">
        <v>113</v>
      </c>
      <c r="T5" s="272"/>
      <c r="U5" s="233" t="s">
        <v>112</v>
      </c>
      <c r="V5" s="272"/>
      <c r="W5" s="233" t="s">
        <v>113</v>
      </c>
      <c r="X5" s="272"/>
    </row>
    <row r="6" spans="1:24" ht="45" customHeight="1">
      <c r="C6" s="364">
        <v>1</v>
      </c>
      <c r="D6" s="365"/>
      <c r="E6" s="277" t="s">
        <v>114</v>
      </c>
      <c r="F6" s="246"/>
      <c r="G6" s="277"/>
      <c r="H6" s="246"/>
      <c r="I6" s="277"/>
      <c r="J6" s="246"/>
      <c r="K6" s="277"/>
      <c r="L6" s="246"/>
      <c r="M6" s="277"/>
      <c r="N6" s="246"/>
      <c r="O6" s="277"/>
      <c r="P6" s="246"/>
      <c r="Q6" s="277"/>
      <c r="R6" s="246"/>
      <c r="S6" s="277"/>
      <c r="T6" s="246"/>
      <c r="U6" s="277"/>
      <c r="V6" s="246"/>
      <c r="W6" s="277"/>
      <c r="X6" s="246"/>
    </row>
    <row r="7" spans="1:24" ht="45" customHeight="1">
      <c r="C7" s="366"/>
      <c r="D7" s="367"/>
      <c r="E7" s="361"/>
      <c r="F7" s="362"/>
      <c r="G7" s="361"/>
      <c r="H7" s="362"/>
      <c r="I7" s="361"/>
      <c r="J7" s="362"/>
      <c r="K7" s="361"/>
      <c r="L7" s="362"/>
      <c r="M7" s="361"/>
      <c r="N7" s="362"/>
      <c r="O7" s="361"/>
      <c r="P7" s="362"/>
      <c r="Q7" s="361"/>
      <c r="R7" s="362"/>
      <c r="S7" s="361"/>
      <c r="T7" s="362"/>
      <c r="U7" s="361"/>
      <c r="V7" s="362"/>
      <c r="W7" s="361"/>
      <c r="X7" s="362"/>
    </row>
    <row r="8" spans="1:24" ht="15" customHeight="1">
      <c r="C8" s="363">
        <v>0</v>
      </c>
      <c r="D8" s="271"/>
      <c r="E8" s="358" t="s">
        <v>115</v>
      </c>
      <c r="F8" s="359"/>
      <c r="G8" s="358"/>
      <c r="H8" s="359"/>
      <c r="I8" s="358"/>
      <c r="J8" s="359"/>
      <c r="K8" s="358"/>
      <c r="L8" s="359"/>
      <c r="M8" s="358"/>
      <c r="N8" s="359"/>
      <c r="O8" s="358"/>
      <c r="P8" s="359"/>
      <c r="Q8" s="358"/>
      <c r="R8" s="359"/>
      <c r="S8" s="358"/>
      <c r="T8" s="359"/>
      <c r="U8" s="358"/>
      <c r="V8" s="359"/>
      <c r="W8" s="358"/>
      <c r="X8" s="359"/>
    </row>
    <row r="9" spans="1:24" ht="15" customHeight="1">
      <c r="C9" s="356" t="s">
        <v>21</v>
      </c>
      <c r="D9" s="271"/>
      <c r="E9" s="274"/>
      <c r="F9" s="360"/>
      <c r="G9" s="274"/>
      <c r="H9" s="360"/>
      <c r="I9" s="274"/>
      <c r="J9" s="360"/>
      <c r="K9" s="274"/>
      <c r="L9" s="360"/>
      <c r="M9" s="274"/>
      <c r="N9" s="360"/>
      <c r="O9" s="274"/>
      <c r="P9" s="360"/>
      <c r="Q9" s="274"/>
      <c r="R9" s="360"/>
      <c r="S9" s="274"/>
      <c r="T9" s="360"/>
      <c r="U9" s="274"/>
      <c r="V9" s="360"/>
      <c r="W9" s="274"/>
      <c r="X9" s="360"/>
    </row>
    <row r="10" spans="1:24" ht="15" customHeight="1">
      <c r="C10" s="357">
        <v>0</v>
      </c>
      <c r="D10" s="249"/>
      <c r="E10" s="275"/>
      <c r="F10" s="353"/>
      <c r="G10" s="275"/>
      <c r="H10" s="353"/>
      <c r="I10" s="275"/>
      <c r="J10" s="353"/>
      <c r="K10" s="275"/>
      <c r="L10" s="353"/>
      <c r="M10" s="275"/>
      <c r="N10" s="353"/>
      <c r="O10" s="275"/>
      <c r="P10" s="353"/>
      <c r="Q10" s="275"/>
      <c r="R10" s="353"/>
      <c r="S10" s="275"/>
      <c r="T10" s="353"/>
      <c r="U10" s="275"/>
      <c r="V10" s="353"/>
      <c r="W10" s="275"/>
      <c r="X10" s="353"/>
    </row>
    <row r="11" spans="1:24" ht="45" customHeight="1">
      <c r="C11" s="364">
        <v>2</v>
      </c>
      <c r="D11" s="365"/>
      <c r="E11" s="277"/>
      <c r="F11" s="246"/>
      <c r="G11" s="277"/>
      <c r="H11" s="246"/>
      <c r="I11" s="277"/>
      <c r="J11" s="246"/>
      <c r="K11" s="277"/>
      <c r="L11" s="246"/>
      <c r="M11" s="277"/>
      <c r="N11" s="246"/>
      <c r="O11" s="277"/>
      <c r="P11" s="246"/>
      <c r="Q11" s="277"/>
      <c r="R11" s="246"/>
      <c r="S11" s="277"/>
      <c r="T11" s="246"/>
      <c r="U11" s="277"/>
      <c r="V11" s="246"/>
      <c r="W11" s="277"/>
      <c r="X11" s="246"/>
    </row>
    <row r="12" spans="1:24" ht="45" customHeight="1">
      <c r="C12" s="366"/>
      <c r="D12" s="367"/>
      <c r="E12" s="361"/>
      <c r="F12" s="362"/>
      <c r="G12" s="361"/>
      <c r="H12" s="362"/>
      <c r="I12" s="361"/>
      <c r="J12" s="362"/>
      <c r="K12" s="361"/>
      <c r="L12" s="362"/>
      <c r="M12" s="361"/>
      <c r="N12" s="362"/>
      <c r="O12" s="361"/>
      <c r="P12" s="362"/>
      <c r="Q12" s="361"/>
      <c r="R12" s="362"/>
      <c r="S12" s="361"/>
      <c r="T12" s="362"/>
      <c r="U12" s="361"/>
      <c r="V12" s="362"/>
      <c r="W12" s="361"/>
      <c r="X12" s="362"/>
    </row>
    <row r="13" spans="1:24" ht="15" customHeight="1">
      <c r="C13" s="363">
        <v>0</v>
      </c>
      <c r="D13" s="271"/>
      <c r="E13" s="358"/>
      <c r="F13" s="359"/>
      <c r="G13" s="358"/>
      <c r="H13" s="359"/>
      <c r="I13" s="358"/>
      <c r="J13" s="359"/>
      <c r="K13" s="358"/>
      <c r="L13" s="359"/>
      <c r="M13" s="358"/>
      <c r="N13" s="359"/>
      <c r="O13" s="358"/>
      <c r="P13" s="359"/>
      <c r="Q13" s="358"/>
      <c r="R13" s="359"/>
      <c r="S13" s="358"/>
      <c r="T13" s="359"/>
      <c r="U13" s="358"/>
      <c r="V13" s="359"/>
      <c r="W13" s="358"/>
      <c r="X13" s="359"/>
    </row>
    <row r="14" spans="1:24" ht="15" customHeight="1">
      <c r="C14" s="356" t="s">
        <v>21</v>
      </c>
      <c r="D14" s="271"/>
      <c r="E14" s="274"/>
      <c r="F14" s="360"/>
      <c r="G14" s="274"/>
      <c r="H14" s="360"/>
      <c r="I14" s="274"/>
      <c r="J14" s="360"/>
      <c r="K14" s="274"/>
      <c r="L14" s="360"/>
      <c r="M14" s="274"/>
      <c r="N14" s="360"/>
      <c r="O14" s="274"/>
      <c r="P14" s="360"/>
      <c r="Q14" s="274"/>
      <c r="R14" s="360"/>
      <c r="S14" s="274"/>
      <c r="T14" s="360"/>
      <c r="U14" s="274"/>
      <c r="V14" s="360"/>
      <c r="W14" s="274"/>
      <c r="X14" s="360"/>
    </row>
    <row r="15" spans="1:24" ht="15" customHeight="1">
      <c r="C15" s="357">
        <v>0</v>
      </c>
      <c r="D15" s="249"/>
      <c r="E15" s="275"/>
      <c r="F15" s="353"/>
      <c r="G15" s="275"/>
      <c r="H15" s="353"/>
      <c r="I15" s="275"/>
      <c r="J15" s="353"/>
      <c r="K15" s="275"/>
      <c r="L15" s="353"/>
      <c r="M15" s="275"/>
      <c r="N15" s="353"/>
      <c r="O15" s="275"/>
      <c r="P15" s="353"/>
      <c r="Q15" s="275"/>
      <c r="R15" s="353"/>
      <c r="S15" s="275"/>
      <c r="T15" s="353"/>
      <c r="U15" s="275"/>
      <c r="V15" s="353"/>
      <c r="W15" s="275"/>
      <c r="X15" s="353"/>
    </row>
    <row r="16" spans="1:24" ht="45" customHeight="1">
      <c r="C16" s="364">
        <v>3</v>
      </c>
      <c r="D16" s="365"/>
      <c r="E16" s="277"/>
      <c r="F16" s="246"/>
      <c r="G16" s="277"/>
      <c r="H16" s="246"/>
      <c r="I16" s="277"/>
      <c r="J16" s="246"/>
      <c r="K16" s="277"/>
      <c r="L16" s="246"/>
      <c r="M16" s="277"/>
      <c r="N16" s="246"/>
      <c r="O16" s="277"/>
      <c r="P16" s="246"/>
      <c r="Q16" s="277"/>
      <c r="R16" s="246"/>
      <c r="S16" s="277"/>
      <c r="T16" s="246"/>
      <c r="U16" s="277"/>
      <c r="V16" s="246"/>
      <c r="W16" s="277"/>
      <c r="X16" s="246"/>
    </row>
    <row r="17" spans="3:24" ht="45" customHeight="1">
      <c r="C17" s="366"/>
      <c r="D17" s="367"/>
      <c r="E17" s="361"/>
      <c r="F17" s="362"/>
      <c r="G17" s="361"/>
      <c r="H17" s="362"/>
      <c r="I17" s="361"/>
      <c r="J17" s="362"/>
      <c r="K17" s="361"/>
      <c r="L17" s="362"/>
      <c r="M17" s="361"/>
      <c r="N17" s="362"/>
      <c r="O17" s="361"/>
      <c r="P17" s="362"/>
      <c r="Q17" s="361"/>
      <c r="R17" s="362"/>
      <c r="S17" s="361"/>
      <c r="T17" s="362"/>
      <c r="U17" s="361"/>
      <c r="V17" s="362"/>
      <c r="W17" s="361"/>
      <c r="X17" s="362"/>
    </row>
    <row r="18" spans="3:24" ht="15" customHeight="1">
      <c r="C18" s="363">
        <v>0</v>
      </c>
      <c r="D18" s="271"/>
      <c r="E18" s="358"/>
      <c r="F18" s="359"/>
      <c r="G18" s="358"/>
      <c r="H18" s="359"/>
      <c r="I18" s="358"/>
      <c r="J18" s="359"/>
      <c r="K18" s="358"/>
      <c r="L18" s="359"/>
      <c r="M18" s="358"/>
      <c r="N18" s="359"/>
      <c r="O18" s="358"/>
      <c r="P18" s="359"/>
      <c r="Q18" s="358"/>
      <c r="R18" s="359"/>
      <c r="S18" s="358"/>
      <c r="T18" s="359"/>
      <c r="U18" s="358"/>
      <c r="V18" s="359"/>
      <c r="W18" s="358"/>
      <c r="X18" s="359"/>
    </row>
    <row r="19" spans="3:24" ht="15" customHeight="1">
      <c r="C19" s="356" t="s">
        <v>21</v>
      </c>
      <c r="D19" s="271"/>
      <c r="E19" s="274"/>
      <c r="F19" s="360"/>
      <c r="G19" s="274"/>
      <c r="H19" s="360"/>
      <c r="I19" s="274"/>
      <c r="J19" s="360"/>
      <c r="K19" s="274"/>
      <c r="L19" s="360"/>
      <c r="M19" s="274"/>
      <c r="N19" s="360"/>
      <c r="O19" s="274"/>
      <c r="P19" s="360"/>
      <c r="Q19" s="274"/>
      <c r="R19" s="360"/>
      <c r="S19" s="274"/>
      <c r="T19" s="360"/>
      <c r="U19" s="274"/>
      <c r="V19" s="360"/>
      <c r="W19" s="274"/>
      <c r="X19" s="360"/>
    </row>
    <row r="20" spans="3:24" ht="15" customHeight="1">
      <c r="C20" s="357">
        <v>0</v>
      </c>
      <c r="D20" s="249"/>
      <c r="E20" s="275"/>
      <c r="F20" s="353"/>
      <c r="G20" s="275"/>
      <c r="H20" s="353"/>
      <c r="I20" s="275"/>
      <c r="J20" s="353"/>
      <c r="K20" s="275"/>
      <c r="L20" s="353"/>
      <c r="M20" s="275"/>
      <c r="N20" s="353"/>
      <c r="O20" s="275"/>
      <c r="P20" s="353"/>
      <c r="Q20" s="275"/>
      <c r="R20" s="353"/>
      <c r="S20" s="275"/>
      <c r="T20" s="353"/>
      <c r="U20" s="275"/>
      <c r="V20" s="353"/>
      <c r="W20" s="275"/>
      <c r="X20" s="353"/>
    </row>
    <row r="21" spans="3:24" ht="45" customHeight="1">
      <c r="C21" s="364">
        <v>4</v>
      </c>
      <c r="D21" s="365"/>
      <c r="E21" s="277"/>
      <c r="F21" s="246"/>
      <c r="G21" s="277"/>
      <c r="H21" s="246"/>
      <c r="I21" s="277"/>
      <c r="J21" s="246"/>
      <c r="K21" s="277"/>
      <c r="L21" s="246"/>
      <c r="M21" s="277"/>
      <c r="N21" s="246"/>
      <c r="O21" s="277"/>
      <c r="P21" s="246"/>
      <c r="Q21" s="277"/>
      <c r="R21" s="246"/>
      <c r="S21" s="277"/>
      <c r="T21" s="246"/>
      <c r="U21" s="277"/>
      <c r="V21" s="246"/>
      <c r="W21" s="277"/>
      <c r="X21" s="246"/>
    </row>
    <row r="22" spans="3:24" ht="45" customHeight="1">
      <c r="C22" s="366"/>
      <c r="D22" s="367"/>
      <c r="E22" s="361"/>
      <c r="F22" s="362"/>
      <c r="G22" s="361"/>
      <c r="H22" s="362"/>
      <c r="I22" s="361"/>
      <c r="J22" s="362"/>
      <c r="K22" s="361"/>
      <c r="L22" s="362"/>
      <c r="M22" s="361"/>
      <c r="N22" s="362"/>
      <c r="O22" s="361"/>
      <c r="P22" s="362"/>
      <c r="Q22" s="361"/>
      <c r="R22" s="362"/>
      <c r="S22" s="361"/>
      <c r="T22" s="362"/>
      <c r="U22" s="361"/>
      <c r="V22" s="362"/>
      <c r="W22" s="361"/>
      <c r="X22" s="362"/>
    </row>
    <row r="23" spans="3:24" ht="15" customHeight="1">
      <c r="C23" s="363">
        <v>0</v>
      </c>
      <c r="D23" s="271"/>
      <c r="E23" s="358"/>
      <c r="F23" s="359"/>
      <c r="G23" s="358"/>
      <c r="H23" s="359"/>
      <c r="I23" s="358"/>
      <c r="J23" s="359"/>
      <c r="K23" s="358"/>
      <c r="L23" s="359"/>
      <c r="M23" s="358"/>
      <c r="N23" s="359"/>
      <c r="O23" s="358"/>
      <c r="P23" s="359"/>
      <c r="Q23" s="358"/>
      <c r="R23" s="359"/>
      <c r="S23" s="358"/>
      <c r="T23" s="359"/>
      <c r="U23" s="358"/>
      <c r="V23" s="359"/>
      <c r="W23" s="358"/>
      <c r="X23" s="359"/>
    </row>
    <row r="24" spans="3:24" ht="15" customHeight="1">
      <c r="C24" s="356" t="s">
        <v>21</v>
      </c>
      <c r="D24" s="271"/>
      <c r="E24" s="274"/>
      <c r="F24" s="360"/>
      <c r="G24" s="274"/>
      <c r="H24" s="360"/>
      <c r="I24" s="274"/>
      <c r="J24" s="360"/>
      <c r="K24" s="274"/>
      <c r="L24" s="360"/>
      <c r="M24" s="274"/>
      <c r="N24" s="360"/>
      <c r="O24" s="274"/>
      <c r="P24" s="360"/>
      <c r="Q24" s="274"/>
      <c r="R24" s="360"/>
      <c r="S24" s="274"/>
      <c r="T24" s="360"/>
      <c r="U24" s="274"/>
      <c r="V24" s="360"/>
      <c r="W24" s="274"/>
      <c r="X24" s="360"/>
    </row>
    <row r="25" spans="3:24" ht="15" customHeight="1">
      <c r="C25" s="357">
        <v>0</v>
      </c>
      <c r="D25" s="249"/>
      <c r="E25" s="275"/>
      <c r="F25" s="353"/>
      <c r="G25" s="275"/>
      <c r="H25" s="353"/>
      <c r="I25" s="275"/>
      <c r="J25" s="353"/>
      <c r="K25" s="275"/>
      <c r="L25" s="353"/>
      <c r="M25" s="275"/>
      <c r="N25" s="353"/>
      <c r="O25" s="275"/>
      <c r="P25" s="353"/>
      <c r="Q25" s="275"/>
      <c r="R25" s="353"/>
      <c r="S25" s="275"/>
      <c r="T25" s="353"/>
      <c r="U25" s="275"/>
      <c r="V25" s="353"/>
      <c r="W25" s="275"/>
      <c r="X25" s="353"/>
    </row>
    <row r="26" spans="3:24" ht="45" customHeight="1">
      <c r="C26" s="364">
        <v>5</v>
      </c>
      <c r="D26" s="365"/>
      <c r="E26" s="277"/>
      <c r="F26" s="246"/>
      <c r="G26" s="277"/>
      <c r="H26" s="246"/>
      <c r="I26" s="277"/>
      <c r="J26" s="246"/>
      <c r="K26" s="277"/>
      <c r="L26" s="246"/>
      <c r="M26" s="277"/>
      <c r="N26" s="246"/>
      <c r="O26" s="277"/>
      <c r="P26" s="246"/>
      <c r="Q26" s="277"/>
      <c r="R26" s="246"/>
      <c r="S26" s="277"/>
      <c r="T26" s="246"/>
      <c r="U26" s="277"/>
      <c r="V26" s="246"/>
      <c r="W26" s="277"/>
      <c r="X26" s="246"/>
    </row>
    <row r="27" spans="3:24" ht="45" customHeight="1">
      <c r="C27" s="366"/>
      <c r="D27" s="367"/>
      <c r="E27" s="361"/>
      <c r="F27" s="362"/>
      <c r="G27" s="361"/>
      <c r="H27" s="362"/>
      <c r="I27" s="361"/>
      <c r="J27" s="362"/>
      <c r="K27" s="361"/>
      <c r="L27" s="362"/>
      <c r="M27" s="361"/>
      <c r="N27" s="362"/>
      <c r="O27" s="361"/>
      <c r="P27" s="362"/>
      <c r="Q27" s="361"/>
      <c r="R27" s="362"/>
      <c r="S27" s="361"/>
      <c r="T27" s="362"/>
      <c r="U27" s="361"/>
      <c r="V27" s="362"/>
      <c r="W27" s="361"/>
      <c r="X27" s="362"/>
    </row>
    <row r="28" spans="3:24" ht="15" customHeight="1">
      <c r="C28" s="363">
        <v>0</v>
      </c>
      <c r="D28" s="271"/>
      <c r="E28" s="358"/>
      <c r="F28" s="359"/>
      <c r="G28" s="358"/>
      <c r="H28" s="359"/>
      <c r="I28" s="358"/>
      <c r="J28" s="359"/>
      <c r="K28" s="358"/>
      <c r="L28" s="359"/>
      <c r="M28" s="358"/>
      <c r="N28" s="359"/>
      <c r="O28" s="358"/>
      <c r="P28" s="359"/>
      <c r="Q28" s="358"/>
      <c r="R28" s="359"/>
      <c r="S28" s="358"/>
      <c r="T28" s="359"/>
      <c r="U28" s="358"/>
      <c r="V28" s="359"/>
      <c r="W28" s="358"/>
      <c r="X28" s="359"/>
    </row>
    <row r="29" spans="3:24" ht="15" customHeight="1">
      <c r="C29" s="356" t="s">
        <v>21</v>
      </c>
      <c r="D29" s="271"/>
      <c r="E29" s="274"/>
      <c r="F29" s="360"/>
      <c r="G29" s="274"/>
      <c r="H29" s="360"/>
      <c r="I29" s="274"/>
      <c r="J29" s="360"/>
      <c r="K29" s="274"/>
      <c r="L29" s="360"/>
      <c r="M29" s="274"/>
      <c r="N29" s="360"/>
      <c r="O29" s="274"/>
      <c r="P29" s="360"/>
      <c r="Q29" s="274"/>
      <c r="R29" s="360"/>
      <c r="S29" s="274"/>
      <c r="T29" s="360"/>
      <c r="U29" s="274"/>
      <c r="V29" s="360"/>
      <c r="W29" s="274"/>
      <c r="X29" s="360"/>
    </row>
    <row r="30" spans="3:24" ht="15" customHeight="1">
      <c r="C30" s="357">
        <v>0</v>
      </c>
      <c r="D30" s="249"/>
      <c r="E30" s="275"/>
      <c r="F30" s="353"/>
      <c r="G30" s="275"/>
      <c r="H30" s="353"/>
      <c r="I30" s="275"/>
      <c r="J30" s="353"/>
      <c r="K30" s="275"/>
      <c r="L30" s="353"/>
      <c r="M30" s="275"/>
      <c r="N30" s="353"/>
      <c r="O30" s="275"/>
      <c r="P30" s="353"/>
      <c r="Q30" s="275"/>
      <c r="R30" s="353"/>
      <c r="S30" s="275"/>
      <c r="T30" s="353"/>
      <c r="U30" s="275"/>
      <c r="V30" s="353"/>
      <c r="W30" s="275"/>
      <c r="X30" s="353"/>
    </row>
    <row r="31" spans="3:24" ht="30" customHeight="1"/>
    <row r="32" spans="3:24"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sheetData>
  <mergeCells count="137">
    <mergeCell ref="C2:X2"/>
    <mergeCell ref="C4:D5"/>
    <mergeCell ref="E4:H4"/>
    <mergeCell ref="I4:L4"/>
    <mergeCell ref="M4:P4"/>
    <mergeCell ref="Q4:T4"/>
    <mergeCell ref="U4:X4"/>
    <mergeCell ref="E5:F5"/>
    <mergeCell ref="G5:H5"/>
    <mergeCell ref="I5:J5"/>
    <mergeCell ref="W5:X5"/>
    <mergeCell ref="K5:L5"/>
    <mergeCell ref="M5:N5"/>
    <mergeCell ref="O5:P5"/>
    <mergeCell ref="Q5:R5"/>
    <mergeCell ref="S5:T5"/>
    <mergeCell ref="U5:V5"/>
    <mergeCell ref="Q11:R12"/>
    <mergeCell ref="S11:T12"/>
    <mergeCell ref="U11:V12"/>
    <mergeCell ref="W11:X12"/>
    <mergeCell ref="S8:T10"/>
    <mergeCell ref="C6:D7"/>
    <mergeCell ref="E6:F7"/>
    <mergeCell ref="G6:H7"/>
    <mergeCell ref="I6:J7"/>
    <mergeCell ref="K6:L7"/>
    <mergeCell ref="M6:N7"/>
    <mergeCell ref="O6:P7"/>
    <mergeCell ref="Q6:R7"/>
    <mergeCell ref="S6:T7"/>
    <mergeCell ref="U6:V7"/>
    <mergeCell ref="W6:X7"/>
    <mergeCell ref="C8:D8"/>
    <mergeCell ref="E8:F10"/>
    <mergeCell ref="G8:H10"/>
    <mergeCell ref="I8:J10"/>
    <mergeCell ref="K8:L10"/>
    <mergeCell ref="M8:N10"/>
    <mergeCell ref="O8:P10"/>
    <mergeCell ref="Q8:R10"/>
    <mergeCell ref="U8:V10"/>
    <mergeCell ref="W8:X10"/>
    <mergeCell ref="O13:P15"/>
    <mergeCell ref="Q13:R15"/>
    <mergeCell ref="S13:T15"/>
    <mergeCell ref="U13:V15"/>
    <mergeCell ref="W13:X15"/>
    <mergeCell ref="C14:D14"/>
    <mergeCell ref="C15:D15"/>
    <mergeCell ref="C13:D13"/>
    <mergeCell ref="E13:F15"/>
    <mergeCell ref="G13:H15"/>
    <mergeCell ref="I13:J15"/>
    <mergeCell ref="K13:L15"/>
    <mergeCell ref="M13:N15"/>
    <mergeCell ref="C9:D9"/>
    <mergeCell ref="C10:D10"/>
    <mergeCell ref="C11:D12"/>
    <mergeCell ref="E11:F12"/>
    <mergeCell ref="G11:H12"/>
    <mergeCell ref="I11:J12"/>
    <mergeCell ref="K11:L12"/>
    <mergeCell ref="M11:N12"/>
    <mergeCell ref="O11:P12"/>
    <mergeCell ref="S18:T20"/>
    <mergeCell ref="U18:V20"/>
    <mergeCell ref="W18:X20"/>
    <mergeCell ref="O16:P17"/>
    <mergeCell ref="Q16:R17"/>
    <mergeCell ref="S16:T17"/>
    <mergeCell ref="U16:V17"/>
    <mergeCell ref="W16:X17"/>
    <mergeCell ref="C18:D18"/>
    <mergeCell ref="E18:F20"/>
    <mergeCell ref="G18:H20"/>
    <mergeCell ref="I18:J20"/>
    <mergeCell ref="K18:L20"/>
    <mergeCell ref="C16:D17"/>
    <mergeCell ref="E16:F17"/>
    <mergeCell ref="G16:H17"/>
    <mergeCell ref="I16:J17"/>
    <mergeCell ref="K16:L17"/>
    <mergeCell ref="M16:N17"/>
    <mergeCell ref="C19:D19"/>
    <mergeCell ref="C20:D20"/>
    <mergeCell ref="C21:D22"/>
    <mergeCell ref="E21:F22"/>
    <mergeCell ref="G21:H22"/>
    <mergeCell ref="I21:J22"/>
    <mergeCell ref="M18:N20"/>
    <mergeCell ref="O18:P20"/>
    <mergeCell ref="Q18:R20"/>
    <mergeCell ref="W21:X22"/>
    <mergeCell ref="C23:D23"/>
    <mergeCell ref="E23:F25"/>
    <mergeCell ref="G23:H25"/>
    <mergeCell ref="I23:J25"/>
    <mergeCell ref="K23:L25"/>
    <mergeCell ref="M23:N25"/>
    <mergeCell ref="O23:P25"/>
    <mergeCell ref="Q23:R25"/>
    <mergeCell ref="S23:T25"/>
    <mergeCell ref="K21:L22"/>
    <mergeCell ref="M21:N22"/>
    <mergeCell ref="O21:P22"/>
    <mergeCell ref="Q21:R22"/>
    <mergeCell ref="S21:T22"/>
    <mergeCell ref="U21:V22"/>
    <mergeCell ref="U23:V25"/>
    <mergeCell ref="W23:X25"/>
    <mergeCell ref="C24:D24"/>
    <mergeCell ref="C25:D25"/>
    <mergeCell ref="C26:D27"/>
    <mergeCell ref="E26:F27"/>
    <mergeCell ref="G26:H27"/>
    <mergeCell ref="I26:J27"/>
    <mergeCell ref="K26:L27"/>
    <mergeCell ref="M26:N27"/>
    <mergeCell ref="C29:D29"/>
    <mergeCell ref="C30:D30"/>
    <mergeCell ref="M28:N30"/>
    <mergeCell ref="O28:P30"/>
    <mergeCell ref="Q28:R30"/>
    <mergeCell ref="S28:T30"/>
    <mergeCell ref="U28:V30"/>
    <mergeCell ref="W28:X30"/>
    <mergeCell ref="O26:P27"/>
    <mergeCell ref="Q26:R27"/>
    <mergeCell ref="S26:T27"/>
    <mergeCell ref="U26:V27"/>
    <mergeCell ref="W26:X27"/>
    <mergeCell ref="C28:D28"/>
    <mergeCell ref="E28:F30"/>
    <mergeCell ref="G28:H30"/>
    <mergeCell ref="I28:J30"/>
    <mergeCell ref="K28:L30"/>
  </mergeCells>
  <phoneticPr fontId="1"/>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9"/>
  <sheetViews>
    <sheetView showGridLines="0" view="pageBreakPreview" zoomScale="85" zoomScaleNormal="100" zoomScaleSheetLayoutView="85" workbookViewId="0"/>
  </sheetViews>
  <sheetFormatPr defaultRowHeight="17.25"/>
  <cols>
    <col min="1" max="26" width="4.625" style="227" customWidth="1"/>
    <col min="27" max="16384" width="9" style="227"/>
  </cols>
  <sheetData>
    <row r="1" spans="1:24" ht="30" customHeight="1">
      <c r="A1" s="223" t="s">
        <v>82</v>
      </c>
    </row>
    <row r="2" spans="1:24" ht="30" customHeight="1">
      <c r="C2" s="309" t="s">
        <v>170</v>
      </c>
      <c r="D2" s="309"/>
      <c r="E2" s="309"/>
      <c r="F2" s="309"/>
      <c r="G2" s="309"/>
      <c r="H2" s="309"/>
      <c r="I2" s="309"/>
      <c r="J2" s="309"/>
      <c r="K2" s="309"/>
      <c r="L2" s="309"/>
      <c r="M2" s="309"/>
      <c r="N2" s="309"/>
      <c r="O2" s="309"/>
      <c r="P2" s="309"/>
      <c r="Q2" s="309"/>
      <c r="R2" s="309"/>
      <c r="S2" s="309"/>
      <c r="T2" s="309"/>
      <c r="U2" s="309"/>
      <c r="V2" s="309"/>
      <c r="W2" s="309"/>
      <c r="X2" s="309"/>
    </row>
    <row r="3" spans="1:24" ht="30" customHeight="1">
      <c r="C3" s="380" t="s">
        <v>171</v>
      </c>
      <c r="D3" s="381"/>
      <c r="E3" s="381"/>
      <c r="F3" s="381"/>
      <c r="G3" s="381"/>
      <c r="H3" s="381"/>
      <c r="I3" s="381"/>
      <c r="J3" s="381"/>
      <c r="K3" s="380" t="s">
        <v>173</v>
      </c>
      <c r="L3" s="381"/>
      <c r="M3" s="381"/>
      <c r="N3" s="381"/>
      <c r="O3" s="381"/>
      <c r="P3" s="381"/>
      <c r="Q3" s="382"/>
      <c r="R3" s="380" t="s">
        <v>172</v>
      </c>
      <c r="S3" s="381"/>
      <c r="T3" s="381"/>
      <c r="U3" s="381"/>
      <c r="V3" s="381"/>
      <c r="W3" s="381"/>
      <c r="X3" s="382"/>
    </row>
    <row r="4" spans="1:24" ht="30" customHeight="1">
      <c r="C4" s="368"/>
      <c r="D4" s="369"/>
      <c r="E4" s="369"/>
      <c r="F4" s="369"/>
      <c r="G4" s="369"/>
      <c r="H4" s="369"/>
      <c r="I4" s="369"/>
      <c r="J4" s="369"/>
      <c r="K4" s="404" t="s">
        <v>174</v>
      </c>
      <c r="L4" s="405"/>
      <c r="M4" s="405"/>
      <c r="N4" s="405"/>
      <c r="O4" s="405"/>
      <c r="P4" s="405"/>
      <c r="Q4" s="406"/>
      <c r="R4" s="386"/>
      <c r="S4" s="387"/>
      <c r="T4" s="387"/>
      <c r="U4" s="387"/>
      <c r="V4" s="387"/>
      <c r="W4" s="387"/>
      <c r="X4" s="388"/>
    </row>
    <row r="5" spans="1:24" ht="30" customHeight="1">
      <c r="C5" s="371"/>
      <c r="D5" s="372"/>
      <c r="E5" s="372"/>
      <c r="F5" s="372"/>
      <c r="G5" s="372"/>
      <c r="H5" s="372"/>
      <c r="I5" s="372"/>
      <c r="J5" s="372"/>
      <c r="K5" s="407"/>
      <c r="L5" s="408"/>
      <c r="M5" s="408"/>
      <c r="N5" s="408"/>
      <c r="O5" s="408"/>
      <c r="P5" s="408"/>
      <c r="Q5" s="409"/>
      <c r="R5" s="410"/>
      <c r="S5" s="411"/>
      <c r="T5" s="411"/>
      <c r="U5" s="411"/>
      <c r="V5" s="411"/>
      <c r="W5" s="411"/>
      <c r="X5" s="412"/>
    </row>
    <row r="6" spans="1:24" ht="30" customHeight="1">
      <c r="C6" s="395" t="s">
        <v>175</v>
      </c>
      <c r="D6" s="396"/>
      <c r="E6" s="396"/>
      <c r="F6" s="396"/>
      <c r="G6" s="396"/>
      <c r="H6" s="397"/>
      <c r="I6" s="395" t="s">
        <v>176</v>
      </c>
      <c r="J6" s="396"/>
      <c r="K6" s="396"/>
      <c r="L6" s="396"/>
      <c r="M6" s="396"/>
      <c r="N6" s="397"/>
      <c r="O6" s="395" t="s">
        <v>177</v>
      </c>
      <c r="P6" s="396"/>
      <c r="Q6" s="396"/>
      <c r="R6" s="396"/>
      <c r="S6" s="396"/>
      <c r="T6" s="397"/>
      <c r="U6" s="380" t="s">
        <v>178</v>
      </c>
      <c r="V6" s="381"/>
      <c r="W6" s="381"/>
      <c r="X6" s="382"/>
    </row>
    <row r="7" spans="1:24" ht="30" customHeight="1">
      <c r="C7" s="398"/>
      <c r="D7" s="399"/>
      <c r="E7" s="399"/>
      <c r="F7" s="399"/>
      <c r="G7" s="399"/>
      <c r="H7" s="400"/>
      <c r="I7" s="398"/>
      <c r="J7" s="399"/>
      <c r="K7" s="399"/>
      <c r="L7" s="399"/>
      <c r="M7" s="399"/>
      <c r="N7" s="400"/>
      <c r="O7" s="398"/>
      <c r="P7" s="399"/>
      <c r="Q7" s="399"/>
      <c r="R7" s="399"/>
      <c r="S7" s="399"/>
      <c r="T7" s="400"/>
      <c r="U7" s="401"/>
      <c r="V7" s="402"/>
      <c r="W7" s="402"/>
      <c r="X7" s="403"/>
    </row>
    <row r="8" spans="1:24" ht="30" customHeight="1">
      <c r="C8" s="380" t="s">
        <v>179</v>
      </c>
      <c r="D8" s="381"/>
      <c r="E8" s="381"/>
      <c r="F8" s="381"/>
      <c r="G8" s="381"/>
      <c r="H8" s="381"/>
      <c r="I8" s="381"/>
      <c r="J8" s="381"/>
      <c r="K8" s="381"/>
      <c r="L8" s="381"/>
      <c r="M8" s="381"/>
      <c r="N8" s="381"/>
      <c r="O8" s="381"/>
      <c r="P8" s="381"/>
      <c r="Q8" s="381"/>
      <c r="R8" s="381"/>
      <c r="S8" s="381"/>
      <c r="T8" s="381"/>
      <c r="U8" s="381"/>
      <c r="V8" s="381"/>
      <c r="W8" s="381"/>
      <c r="X8" s="382"/>
    </row>
    <row r="9" spans="1:24" ht="30" customHeight="1">
      <c r="C9" s="383"/>
      <c r="D9" s="384"/>
      <c r="E9" s="384"/>
      <c r="F9" s="384"/>
      <c r="G9" s="384"/>
      <c r="H9" s="384"/>
      <c r="I9" s="384"/>
      <c r="J9" s="384"/>
      <c r="K9" s="384"/>
      <c r="L9" s="384"/>
      <c r="M9" s="384"/>
      <c r="N9" s="384"/>
      <c r="O9" s="384"/>
      <c r="P9" s="384"/>
      <c r="Q9" s="384"/>
      <c r="R9" s="384"/>
      <c r="S9" s="384"/>
      <c r="T9" s="384"/>
      <c r="U9" s="384"/>
      <c r="V9" s="384"/>
      <c r="W9" s="384"/>
      <c r="X9" s="385"/>
    </row>
    <row r="10" spans="1:24" ht="30" customHeight="1">
      <c r="C10" s="386" t="s">
        <v>180</v>
      </c>
      <c r="D10" s="387"/>
      <c r="E10" s="387"/>
      <c r="F10" s="387"/>
      <c r="G10" s="387"/>
      <c r="H10" s="387"/>
      <c r="I10" s="387"/>
      <c r="J10" s="387"/>
      <c r="K10" s="387"/>
      <c r="L10" s="387"/>
      <c r="M10" s="387"/>
      <c r="N10" s="387"/>
      <c r="O10" s="387"/>
      <c r="P10" s="387"/>
      <c r="Q10" s="387"/>
      <c r="R10" s="387"/>
      <c r="S10" s="387"/>
      <c r="T10" s="387"/>
      <c r="U10" s="387"/>
      <c r="V10" s="387"/>
      <c r="W10" s="387"/>
      <c r="X10" s="388"/>
    </row>
    <row r="11" spans="1:24" ht="30" customHeight="1">
      <c r="C11" s="383"/>
      <c r="D11" s="384"/>
      <c r="E11" s="384"/>
      <c r="F11" s="384"/>
      <c r="G11" s="384"/>
      <c r="H11" s="384"/>
      <c r="I11" s="384"/>
      <c r="J11" s="384"/>
      <c r="K11" s="384"/>
      <c r="L11" s="384"/>
      <c r="M11" s="384"/>
      <c r="N11" s="384"/>
      <c r="O11" s="384"/>
      <c r="P11" s="384"/>
      <c r="Q11" s="384"/>
      <c r="R11" s="384"/>
      <c r="S11" s="384"/>
      <c r="T11" s="384"/>
      <c r="U11" s="384"/>
      <c r="V11" s="384"/>
      <c r="W11" s="384"/>
      <c r="X11" s="385"/>
    </row>
    <row r="12" spans="1:24" ht="30" customHeight="1">
      <c r="C12" s="386" t="s">
        <v>181</v>
      </c>
      <c r="D12" s="387"/>
      <c r="E12" s="387"/>
      <c r="F12" s="387"/>
      <c r="G12" s="387"/>
      <c r="H12" s="387"/>
      <c r="I12" s="387"/>
      <c r="J12" s="387"/>
      <c r="K12" s="387"/>
      <c r="L12" s="387"/>
      <c r="M12" s="387"/>
      <c r="N12" s="387"/>
      <c r="O12" s="387"/>
      <c r="P12" s="387"/>
      <c r="Q12" s="387"/>
      <c r="R12" s="387"/>
      <c r="S12" s="387"/>
      <c r="T12" s="387"/>
      <c r="U12" s="387"/>
      <c r="V12" s="387"/>
      <c r="W12" s="387"/>
      <c r="X12" s="388"/>
    </row>
    <row r="13" spans="1:24" ht="30" customHeight="1">
      <c r="C13" s="389"/>
      <c r="D13" s="390"/>
      <c r="E13" s="390"/>
      <c r="F13" s="390"/>
      <c r="G13" s="390"/>
      <c r="H13" s="390"/>
      <c r="I13" s="390"/>
      <c r="J13" s="390"/>
      <c r="K13" s="390"/>
      <c r="L13" s="390"/>
      <c r="M13" s="390"/>
      <c r="N13" s="390"/>
      <c r="O13" s="390"/>
      <c r="P13" s="390"/>
      <c r="Q13" s="390"/>
      <c r="R13" s="390"/>
      <c r="S13" s="390"/>
      <c r="T13" s="390"/>
      <c r="U13" s="390"/>
      <c r="V13" s="390"/>
      <c r="W13" s="390"/>
      <c r="X13" s="391"/>
    </row>
    <row r="14" spans="1:24" ht="30" customHeight="1">
      <c r="C14" s="380" t="s">
        <v>182</v>
      </c>
      <c r="D14" s="381"/>
      <c r="E14" s="381"/>
      <c r="F14" s="381"/>
      <c r="G14" s="381"/>
      <c r="H14" s="381"/>
      <c r="I14" s="381"/>
      <c r="J14" s="381"/>
      <c r="K14" s="381"/>
      <c r="L14" s="381"/>
      <c r="M14" s="381"/>
      <c r="N14" s="381"/>
      <c r="O14" s="381"/>
      <c r="P14" s="381"/>
      <c r="Q14" s="381"/>
      <c r="R14" s="381"/>
      <c r="S14" s="381"/>
      <c r="T14" s="381"/>
      <c r="U14" s="381"/>
      <c r="V14" s="381"/>
      <c r="W14" s="381"/>
      <c r="X14" s="382"/>
    </row>
    <row r="15" spans="1:24" ht="30" customHeight="1">
      <c r="C15" s="383"/>
      <c r="D15" s="384"/>
      <c r="E15" s="384"/>
      <c r="F15" s="384"/>
      <c r="G15" s="384"/>
      <c r="H15" s="384"/>
      <c r="I15" s="384"/>
      <c r="J15" s="384"/>
      <c r="K15" s="384"/>
      <c r="L15" s="384"/>
      <c r="M15" s="384"/>
      <c r="N15" s="384"/>
      <c r="O15" s="384"/>
      <c r="P15" s="384"/>
      <c r="Q15" s="384"/>
      <c r="R15" s="384"/>
      <c r="S15" s="384"/>
      <c r="T15" s="384"/>
      <c r="U15" s="384"/>
      <c r="V15" s="384"/>
      <c r="W15" s="384"/>
      <c r="X15" s="385"/>
    </row>
    <row r="16" spans="1:24" ht="30" customHeight="1">
      <c r="C16" s="386" t="s">
        <v>183</v>
      </c>
      <c r="D16" s="387"/>
      <c r="E16" s="387"/>
      <c r="F16" s="387"/>
      <c r="G16" s="387"/>
      <c r="H16" s="387"/>
      <c r="I16" s="387"/>
      <c r="J16" s="387"/>
      <c r="K16" s="387"/>
      <c r="L16" s="387"/>
      <c r="M16" s="387"/>
      <c r="N16" s="387"/>
      <c r="O16" s="387"/>
      <c r="P16" s="387"/>
      <c r="Q16" s="387"/>
      <c r="R16" s="387"/>
      <c r="S16" s="387"/>
      <c r="T16" s="387"/>
      <c r="U16" s="387"/>
      <c r="V16" s="387"/>
      <c r="W16" s="387"/>
      <c r="X16" s="388"/>
    </row>
    <row r="17" spans="3:24" ht="30" customHeight="1">
      <c r="C17" s="70">
        <v>1</v>
      </c>
      <c r="D17" s="72"/>
      <c r="E17" s="73"/>
      <c r="F17" s="73"/>
      <c r="G17" s="73"/>
      <c r="H17" s="73"/>
      <c r="I17" s="73"/>
      <c r="J17" s="73"/>
      <c r="K17" s="73"/>
      <c r="L17" s="73"/>
      <c r="M17" s="73"/>
      <c r="N17" s="73"/>
      <c r="O17" s="73"/>
      <c r="P17" s="73"/>
      <c r="Q17" s="73"/>
      <c r="R17" s="73"/>
      <c r="S17" s="73"/>
      <c r="T17" s="73"/>
      <c r="U17" s="73"/>
      <c r="V17" s="73"/>
      <c r="W17" s="73"/>
      <c r="X17" s="65"/>
    </row>
    <row r="18" spans="3:24" ht="30" customHeight="1">
      <c r="C18" s="71">
        <v>2</v>
      </c>
      <c r="D18" s="72"/>
      <c r="E18" s="73"/>
      <c r="F18" s="73"/>
      <c r="G18" s="73"/>
      <c r="H18" s="73"/>
      <c r="I18" s="73"/>
      <c r="J18" s="73"/>
      <c r="K18" s="73"/>
      <c r="L18" s="73"/>
      <c r="M18" s="73"/>
      <c r="N18" s="73"/>
      <c r="O18" s="73"/>
      <c r="P18" s="73"/>
      <c r="Q18" s="73"/>
      <c r="R18" s="73"/>
      <c r="S18" s="73"/>
      <c r="T18" s="73"/>
      <c r="U18" s="73"/>
      <c r="V18" s="73"/>
      <c r="W18" s="73"/>
      <c r="X18" s="65"/>
    </row>
    <row r="19" spans="3:24" ht="30" customHeight="1">
      <c r="C19" s="70">
        <v>3</v>
      </c>
      <c r="D19" s="72"/>
      <c r="E19" s="73"/>
      <c r="F19" s="73"/>
      <c r="G19" s="73"/>
      <c r="H19" s="73"/>
      <c r="I19" s="73"/>
      <c r="J19" s="73"/>
      <c r="K19" s="73"/>
      <c r="L19" s="73"/>
      <c r="M19" s="73"/>
      <c r="N19" s="73"/>
      <c r="O19" s="73"/>
      <c r="P19" s="73"/>
      <c r="Q19" s="73"/>
      <c r="R19" s="73"/>
      <c r="S19" s="73"/>
      <c r="T19" s="73"/>
      <c r="U19" s="73"/>
      <c r="V19" s="73"/>
      <c r="W19" s="73"/>
      <c r="X19" s="65"/>
    </row>
    <row r="20" spans="3:24" ht="30" customHeight="1">
      <c r="C20" s="71">
        <v>4</v>
      </c>
      <c r="D20" s="74"/>
      <c r="E20" s="72"/>
      <c r="F20" s="72"/>
      <c r="G20" s="72"/>
      <c r="H20" s="72"/>
      <c r="I20" s="72"/>
      <c r="J20" s="72"/>
      <c r="K20" s="72"/>
      <c r="L20" s="72"/>
      <c r="M20" s="72"/>
      <c r="N20" s="72"/>
      <c r="O20" s="72"/>
      <c r="P20" s="72"/>
      <c r="Q20" s="72"/>
      <c r="R20" s="72"/>
      <c r="S20" s="72"/>
      <c r="T20" s="72"/>
      <c r="U20" s="72"/>
      <c r="V20" s="72"/>
      <c r="W20" s="72"/>
      <c r="X20" s="64"/>
    </row>
    <row r="21" spans="3:24" ht="30" customHeight="1">
      <c r="C21" s="70">
        <v>5</v>
      </c>
      <c r="D21" s="74"/>
      <c r="E21" s="72"/>
      <c r="F21" s="72"/>
      <c r="G21" s="72"/>
      <c r="H21" s="72"/>
      <c r="I21" s="72"/>
      <c r="J21" s="72"/>
      <c r="K21" s="72"/>
      <c r="L21" s="72"/>
      <c r="M21" s="72"/>
      <c r="N21" s="72"/>
      <c r="O21" s="72"/>
      <c r="P21" s="72"/>
      <c r="Q21" s="72"/>
      <c r="R21" s="72"/>
      <c r="S21" s="72"/>
      <c r="T21" s="72"/>
      <c r="U21" s="72"/>
      <c r="V21" s="72"/>
      <c r="W21" s="72"/>
      <c r="X21" s="64"/>
    </row>
    <row r="22" spans="3:24" ht="30" customHeight="1">
      <c r="C22" s="71">
        <v>6</v>
      </c>
      <c r="D22" s="72"/>
      <c r="E22" s="73"/>
      <c r="F22" s="73"/>
      <c r="G22" s="73"/>
      <c r="H22" s="73"/>
      <c r="I22" s="73"/>
      <c r="J22" s="73"/>
      <c r="K22" s="73"/>
      <c r="L22" s="73"/>
      <c r="M22" s="73"/>
      <c r="N22" s="73"/>
      <c r="O22" s="73"/>
      <c r="P22" s="73"/>
      <c r="Q22" s="73"/>
      <c r="R22" s="73"/>
      <c r="S22" s="73"/>
      <c r="T22" s="73"/>
      <c r="U22" s="73"/>
      <c r="V22" s="73"/>
      <c r="W22" s="73"/>
      <c r="X22" s="65"/>
    </row>
    <row r="23" spans="3:24" ht="30" customHeight="1">
      <c r="C23" s="70">
        <v>7</v>
      </c>
      <c r="D23" s="72"/>
      <c r="E23" s="73"/>
      <c r="F23" s="73"/>
      <c r="G23" s="73"/>
      <c r="H23" s="73"/>
      <c r="I23" s="73"/>
      <c r="J23" s="73"/>
      <c r="K23" s="73"/>
      <c r="L23" s="73"/>
      <c r="M23" s="73"/>
      <c r="N23" s="73"/>
      <c r="O23" s="73"/>
      <c r="P23" s="73"/>
      <c r="Q23" s="73"/>
      <c r="R23" s="73"/>
      <c r="S23" s="73"/>
      <c r="T23" s="73"/>
      <c r="U23" s="73"/>
      <c r="V23" s="73"/>
      <c r="W23" s="73"/>
      <c r="X23" s="65"/>
    </row>
    <row r="24" spans="3:24" ht="30" customHeight="1">
      <c r="C24" s="71">
        <v>8</v>
      </c>
      <c r="D24" s="72"/>
      <c r="E24" s="73"/>
      <c r="F24" s="73"/>
      <c r="G24" s="73"/>
      <c r="H24" s="73"/>
      <c r="I24" s="73"/>
      <c r="J24" s="73"/>
      <c r="K24" s="73"/>
      <c r="L24" s="73"/>
      <c r="M24" s="73"/>
      <c r="N24" s="73"/>
      <c r="O24" s="73"/>
      <c r="P24" s="73"/>
      <c r="Q24" s="73"/>
      <c r="R24" s="73"/>
      <c r="S24" s="73"/>
      <c r="T24" s="73"/>
      <c r="U24" s="73"/>
      <c r="V24" s="73"/>
      <c r="W24" s="73"/>
      <c r="X24" s="65"/>
    </row>
    <row r="25" spans="3:24" ht="30" customHeight="1">
      <c r="C25" s="70">
        <v>9</v>
      </c>
      <c r="D25" s="226"/>
      <c r="E25" s="75"/>
      <c r="F25" s="75"/>
      <c r="G25" s="75"/>
      <c r="H25" s="75"/>
      <c r="I25" s="75"/>
      <c r="J25" s="75"/>
      <c r="K25" s="75"/>
      <c r="L25" s="75"/>
      <c r="M25" s="75"/>
      <c r="N25" s="75"/>
      <c r="O25" s="75"/>
      <c r="P25" s="75"/>
      <c r="Q25" s="75"/>
      <c r="R25" s="75"/>
      <c r="S25" s="75"/>
      <c r="T25" s="75"/>
      <c r="U25" s="75"/>
      <c r="V25" s="75"/>
      <c r="W25" s="75"/>
      <c r="X25" s="67"/>
    </row>
    <row r="26" spans="3:24" ht="30" customHeight="1">
      <c r="C26" s="225">
        <v>10</v>
      </c>
      <c r="D26" s="226"/>
      <c r="E26" s="75"/>
      <c r="F26" s="75"/>
      <c r="G26" s="75"/>
      <c r="H26" s="75"/>
      <c r="I26" s="75"/>
      <c r="J26" s="75"/>
      <c r="K26" s="75"/>
      <c r="L26" s="75"/>
      <c r="M26" s="75"/>
      <c r="N26" s="75"/>
      <c r="O26" s="75"/>
      <c r="P26" s="75"/>
      <c r="Q26" s="75"/>
      <c r="R26" s="75"/>
      <c r="S26" s="75"/>
      <c r="T26" s="75"/>
      <c r="U26" s="75"/>
      <c r="V26" s="75"/>
      <c r="W26" s="75"/>
      <c r="X26" s="67"/>
    </row>
    <row r="27" spans="3:24" ht="30" customHeight="1">
      <c r="C27" s="69">
        <v>11</v>
      </c>
      <c r="D27" s="226"/>
      <c r="E27" s="75"/>
      <c r="F27" s="75"/>
      <c r="G27" s="75"/>
      <c r="H27" s="75"/>
      <c r="I27" s="75"/>
      <c r="J27" s="75"/>
      <c r="K27" s="75"/>
      <c r="L27" s="75"/>
      <c r="M27" s="75"/>
      <c r="N27" s="75"/>
      <c r="O27" s="75"/>
      <c r="P27" s="75"/>
      <c r="Q27" s="75"/>
      <c r="R27" s="75"/>
      <c r="S27" s="75"/>
      <c r="T27" s="75"/>
      <c r="U27" s="75"/>
      <c r="V27" s="75"/>
      <c r="W27" s="75"/>
      <c r="X27" s="67"/>
    </row>
    <row r="28" spans="3:24" ht="30" customHeight="1">
      <c r="C28" s="225">
        <v>12</v>
      </c>
      <c r="D28" s="226"/>
      <c r="E28" s="75"/>
      <c r="F28" s="75"/>
      <c r="G28" s="75"/>
      <c r="H28" s="75"/>
      <c r="I28" s="75"/>
      <c r="J28" s="75"/>
      <c r="K28" s="75"/>
      <c r="L28" s="75"/>
      <c r="M28" s="75"/>
      <c r="N28" s="75"/>
      <c r="O28" s="75"/>
      <c r="P28" s="75"/>
      <c r="Q28" s="75"/>
      <c r="R28" s="75"/>
      <c r="S28" s="75"/>
      <c r="T28" s="75"/>
      <c r="U28" s="75"/>
      <c r="V28" s="75"/>
      <c r="W28" s="75"/>
      <c r="X28" s="67"/>
    </row>
    <row r="29" spans="3:24" ht="30" customHeight="1">
      <c r="C29" s="69">
        <v>13</v>
      </c>
      <c r="D29" s="226"/>
      <c r="E29" s="75"/>
      <c r="F29" s="75"/>
      <c r="G29" s="75"/>
      <c r="H29" s="75"/>
      <c r="I29" s="75"/>
      <c r="J29" s="75"/>
      <c r="K29" s="75"/>
      <c r="L29" s="75"/>
      <c r="M29" s="75"/>
      <c r="N29" s="75"/>
      <c r="O29" s="75"/>
      <c r="P29" s="75"/>
      <c r="Q29" s="75"/>
      <c r="R29" s="75"/>
      <c r="S29" s="75"/>
      <c r="T29" s="75"/>
      <c r="U29" s="75"/>
      <c r="V29" s="75"/>
      <c r="W29" s="75"/>
      <c r="X29" s="67"/>
    </row>
    <row r="30" spans="3:24" ht="30" customHeight="1">
      <c r="C30" s="225">
        <v>14</v>
      </c>
      <c r="D30" s="74"/>
      <c r="E30" s="72"/>
      <c r="F30" s="72"/>
      <c r="G30" s="72"/>
      <c r="H30" s="72"/>
      <c r="I30" s="72"/>
      <c r="J30" s="72"/>
      <c r="K30" s="72"/>
      <c r="L30" s="72"/>
      <c r="M30" s="72"/>
      <c r="N30" s="72"/>
      <c r="O30" s="72"/>
      <c r="P30" s="72"/>
      <c r="Q30" s="72"/>
      <c r="R30" s="72"/>
      <c r="S30" s="72"/>
      <c r="T30" s="72"/>
      <c r="U30" s="72"/>
      <c r="V30" s="72"/>
      <c r="W30" s="72"/>
      <c r="X30" s="64"/>
    </row>
    <row r="31" spans="3:24" ht="30" customHeight="1">
      <c r="C31" s="76">
        <v>15</v>
      </c>
      <c r="D31" s="77"/>
      <c r="E31" s="68"/>
      <c r="F31" s="68"/>
      <c r="G31" s="68"/>
      <c r="H31" s="68"/>
      <c r="I31" s="68"/>
      <c r="J31" s="68"/>
      <c r="K31" s="68"/>
      <c r="L31" s="68"/>
      <c r="M31" s="68"/>
      <c r="N31" s="68"/>
      <c r="O31" s="68"/>
      <c r="P31" s="68"/>
      <c r="Q31" s="68"/>
      <c r="R31" s="68"/>
      <c r="S31" s="68"/>
      <c r="T31" s="68"/>
      <c r="U31" s="68"/>
      <c r="V31" s="68"/>
      <c r="W31" s="68"/>
      <c r="X31" s="66"/>
    </row>
    <row r="32" spans="3:24" ht="30" customHeight="1">
      <c r="C32" s="392" t="s">
        <v>184</v>
      </c>
      <c r="D32" s="393"/>
      <c r="E32" s="393"/>
      <c r="F32" s="393"/>
      <c r="G32" s="393"/>
      <c r="H32" s="393"/>
      <c r="I32" s="393"/>
      <c r="J32" s="393"/>
      <c r="K32" s="393"/>
      <c r="L32" s="393"/>
      <c r="M32" s="394"/>
      <c r="N32" s="392" t="s">
        <v>185</v>
      </c>
      <c r="O32" s="393"/>
      <c r="P32" s="393"/>
      <c r="Q32" s="393"/>
      <c r="R32" s="393"/>
      <c r="S32" s="393"/>
      <c r="T32" s="393"/>
      <c r="U32" s="393"/>
      <c r="V32" s="393"/>
      <c r="W32" s="393"/>
      <c r="X32" s="394"/>
    </row>
    <row r="33" spans="3:24" ht="30" customHeight="1">
      <c r="C33" s="368"/>
      <c r="D33" s="369"/>
      <c r="E33" s="369"/>
      <c r="F33" s="369"/>
      <c r="G33" s="369"/>
      <c r="H33" s="369"/>
      <c r="I33" s="369"/>
      <c r="J33" s="369"/>
      <c r="K33" s="369"/>
      <c r="L33" s="369"/>
      <c r="M33" s="370"/>
      <c r="N33" s="374" t="s">
        <v>186</v>
      </c>
      <c r="O33" s="375"/>
      <c r="P33" s="375"/>
      <c r="Q33" s="375"/>
      <c r="R33" s="375"/>
      <c r="S33" s="375"/>
      <c r="T33" s="375"/>
      <c r="U33" s="375"/>
      <c r="V33" s="375"/>
      <c r="W33" s="375"/>
      <c r="X33" s="376"/>
    </row>
    <row r="34" spans="3:24" ht="30" customHeight="1">
      <c r="C34" s="371"/>
      <c r="D34" s="372"/>
      <c r="E34" s="372"/>
      <c r="F34" s="372"/>
      <c r="G34" s="372"/>
      <c r="H34" s="372"/>
      <c r="I34" s="372"/>
      <c r="J34" s="372"/>
      <c r="K34" s="372"/>
      <c r="L34" s="372"/>
      <c r="M34" s="373"/>
      <c r="N34" s="377"/>
      <c r="O34" s="378"/>
      <c r="P34" s="378"/>
      <c r="Q34" s="378"/>
      <c r="R34" s="378"/>
      <c r="S34" s="378"/>
      <c r="T34" s="378"/>
      <c r="U34" s="378"/>
      <c r="V34" s="378"/>
      <c r="W34" s="378"/>
      <c r="X34" s="379"/>
    </row>
    <row r="35" spans="3:24" ht="30" customHeight="1"/>
    <row r="36" spans="3:24" ht="30" customHeight="1"/>
    <row r="37" spans="3:24" ht="30" customHeight="1"/>
    <row r="38" spans="3:24" ht="30" customHeight="1"/>
    <row r="39" spans="3:24" ht="30" customHeight="1"/>
    <row r="40" spans="3:24" ht="30" customHeight="1"/>
    <row r="41" spans="3:24" ht="30" customHeight="1"/>
    <row r="42" spans="3:24" ht="30" customHeight="1"/>
    <row r="43" spans="3:24" ht="30" customHeight="1"/>
    <row r="44" spans="3:24" ht="30" customHeight="1"/>
    <row r="45" spans="3:24" ht="30" customHeight="1"/>
    <row r="46" spans="3:24" ht="30" customHeight="1"/>
    <row r="47" spans="3:24" ht="30" customHeight="1"/>
    <row r="48" spans="3:24" ht="30" customHeight="1"/>
    <row r="49" ht="30" customHeight="1"/>
  </sheetData>
  <mergeCells count="28">
    <mergeCell ref="C2:X2"/>
    <mergeCell ref="C3:J3"/>
    <mergeCell ref="K3:Q3"/>
    <mergeCell ref="R3:X3"/>
    <mergeCell ref="C4:J5"/>
    <mergeCell ref="K4:Q5"/>
    <mergeCell ref="R4:X5"/>
    <mergeCell ref="C6:H6"/>
    <mergeCell ref="I6:N6"/>
    <mergeCell ref="O6:T6"/>
    <mergeCell ref="U6:X6"/>
    <mergeCell ref="C7:H7"/>
    <mergeCell ref="I7:N7"/>
    <mergeCell ref="O7:T7"/>
    <mergeCell ref="U7:X7"/>
    <mergeCell ref="C33:M34"/>
    <mergeCell ref="N33:X34"/>
    <mergeCell ref="C8:X8"/>
    <mergeCell ref="C9:X9"/>
    <mergeCell ref="C10:X10"/>
    <mergeCell ref="C11:X11"/>
    <mergeCell ref="C12:X12"/>
    <mergeCell ref="C13:X13"/>
    <mergeCell ref="C14:X14"/>
    <mergeCell ref="C15:X15"/>
    <mergeCell ref="C16:X16"/>
    <mergeCell ref="C32:M32"/>
    <mergeCell ref="N32:X32"/>
  </mergeCells>
  <phoneticPr fontId="1"/>
  <pageMargins left="0.7" right="0.7" top="0.75" bottom="0.75"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heetViews>
  <sheetFormatPr defaultRowHeight="18.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（参考）施設種別対応表</vt:lpstr>
      <vt:lpstr>教員に関する調書 </vt:lpstr>
      <vt:lpstr>実習施設等承諾書</vt:lpstr>
      <vt:lpstr>実習施設等の概要</vt:lpstr>
      <vt:lpstr>実習指導者に関する調書</vt:lpstr>
      <vt:lpstr>実習巡回計画表</vt:lpstr>
      <vt:lpstr>時間割</vt:lpstr>
      <vt:lpstr>授業概要</vt:lpstr>
      <vt:lpstr>以下、通信課程用</vt:lpstr>
      <vt:lpstr>講義室及び演習室の使用についての承諾書</vt:lpstr>
      <vt:lpstr>教材目録</vt:lpstr>
      <vt:lpstr>以下、精神保健福祉士短期・一般養成施設等用</vt:lpstr>
      <vt:lpstr>学習進度計画表</vt:lpstr>
      <vt:lpstr>学習進度計画表（通信課程）</vt:lpstr>
      <vt:lpstr>収支予算計画書</vt:lpstr>
      <vt:lpstr>'（参考）施設種別対応表'!Print_Area</vt:lpstr>
      <vt:lpstr>'教員に関する調書 '!Print_Area</vt:lpstr>
      <vt:lpstr>教材目録!Print_Area</vt:lpstr>
      <vt:lpstr>講義室及び演習室の使用についての承諾書!Print_Area</vt:lpstr>
      <vt:lpstr>時間割!Print_Area</vt:lpstr>
      <vt:lpstr>実習指導者に関する調書!Print_Area</vt:lpstr>
      <vt:lpstr>実習施設等の概要!Print_Area</vt:lpstr>
      <vt:lpstr>実習施設等承諾書!Print_Area</vt:lpstr>
      <vt:lpstr>実習巡回計画表!Print_Area</vt:lpstr>
      <vt:lpstr>授業概要!Print_Area</vt:lpstr>
      <vt:lpstr>収支予算計画書!Print_Area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2022-03-28T07:09:00Z</cp:lastPrinted>
  <dcterms:created xsi:type="dcterms:W3CDTF">2020-01-26T02:16:08Z</dcterms:created>
  <dcterms:modified xsi:type="dcterms:W3CDTF">2022-05-16T08:36:25Z</dcterms:modified>
</cp:coreProperties>
</file>