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3年度\03_特別配布\000_事務連絡\"/>
    </mc:Choice>
  </mc:AlternateContent>
  <bookViews>
    <workbookView xWindow="0" yWindow="0" windowWidth="20490" windowHeight="7530" tabRatio="906"/>
  </bookViews>
  <sheets>
    <sheet name="様式１（国直送（日通拠点倉庫で仕分け）を希望する場合）" sheetId="2" r:id="rId1"/>
    <sheet name="様式2（都道府県で仕分け及び配送する場合）" sheetId="5" r:id="rId2"/>
    <sheet name="（参考）特別配布枚数" sheetId="7" r:id="rId3"/>
    <sheet name="送付先リスト（記入不要）" sheetId="6" r:id="rId4"/>
    <sheet name="優先基準の説明" sheetId="3" r:id="rId5"/>
  </sheets>
  <definedNames>
    <definedName name="_xlnm.Print_Area" localSheetId="4">優先基準の説明!$A$1:$T$20</definedName>
  </definedNames>
  <calcPr calcId="162913"/>
</workbook>
</file>

<file path=xl/calcChain.xml><?xml version="1.0" encoding="utf-8"?>
<calcChain xmlns="http://schemas.openxmlformats.org/spreadsheetml/2006/main">
  <c r="J10" i="6" l="1"/>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9" i="6"/>
  <c r="I1008" i="6"/>
  <c r="I1007" i="6"/>
  <c r="I1006" i="6"/>
  <c r="I1005" i="6"/>
  <c r="I1004" i="6"/>
  <c r="I1003" i="6"/>
  <c r="I1002" i="6"/>
  <c r="I1001" i="6"/>
  <c r="I1000" i="6"/>
  <c r="I999" i="6"/>
  <c r="I998" i="6"/>
  <c r="I997" i="6"/>
  <c r="I996" i="6"/>
  <c r="I995" i="6"/>
  <c r="I994" i="6"/>
  <c r="I993" i="6"/>
  <c r="I992" i="6"/>
  <c r="I991" i="6"/>
  <c r="I990" i="6"/>
  <c r="I989" i="6"/>
  <c r="I988" i="6"/>
  <c r="I987" i="6"/>
  <c r="I986" i="6"/>
  <c r="I985" i="6"/>
  <c r="I984" i="6"/>
  <c r="I983" i="6"/>
  <c r="I982" i="6"/>
  <c r="I981" i="6"/>
  <c r="I980" i="6"/>
  <c r="I979" i="6"/>
  <c r="I978" i="6"/>
  <c r="I977" i="6"/>
  <c r="I976" i="6"/>
  <c r="I975" i="6"/>
  <c r="I974" i="6"/>
  <c r="I973" i="6"/>
  <c r="I972" i="6"/>
  <c r="I971" i="6"/>
  <c r="I970" i="6"/>
  <c r="I969" i="6"/>
  <c r="I968" i="6"/>
  <c r="I967" i="6"/>
  <c r="I966" i="6"/>
  <c r="I965"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6"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5" i="6"/>
  <c r="I854" i="6"/>
  <c r="I853" i="6"/>
  <c r="I852" i="6"/>
  <c r="I851" i="6"/>
  <c r="I850" i="6"/>
  <c r="I849" i="6"/>
  <c r="I848" i="6"/>
  <c r="I847" i="6"/>
  <c r="I846" i="6"/>
  <c r="I845" i="6"/>
  <c r="I844" i="6"/>
  <c r="I843" i="6"/>
  <c r="I842" i="6"/>
  <c r="I841" i="6"/>
  <c r="I840" i="6"/>
  <c r="I839" i="6"/>
  <c r="I838" i="6"/>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4" i="6"/>
  <c r="H4" i="6"/>
  <c r="T3" i="2"/>
  <c r="S4" i="2"/>
  <c r="S5" i="2"/>
  <c r="S6" i="2"/>
  <c r="S7" i="2"/>
  <c r="S8" i="2"/>
  <c r="S9" i="2"/>
  <c r="S3" i="2"/>
  <c r="R4" i="2"/>
  <c r="R5" i="2"/>
  <c r="R6" i="2"/>
  <c r="R7" i="2"/>
  <c r="R8" i="2"/>
  <c r="R9" i="2"/>
  <c r="R3" i="2"/>
  <c r="Q4" i="2"/>
  <c r="Q5" i="2"/>
  <c r="Q6" i="2"/>
  <c r="Q7" i="2"/>
  <c r="Q8" i="2"/>
  <c r="Q9" i="2"/>
  <c r="Q3" i="2"/>
  <c r="D15" i="5"/>
  <c r="D14" i="5"/>
  <c r="D13" i="5"/>
  <c r="K4" i="5"/>
  <c r="K5" i="5"/>
  <c r="K6" i="5"/>
  <c r="K7" i="5"/>
  <c r="K8" i="5"/>
  <c r="K9" i="5"/>
  <c r="K3" i="5"/>
  <c r="J4" i="5"/>
  <c r="J5" i="5"/>
  <c r="J6" i="5"/>
  <c r="J7" i="5"/>
  <c r="J8" i="5"/>
  <c r="J9" i="5"/>
  <c r="J3" i="5"/>
  <c r="H4" i="5"/>
  <c r="H5" i="5"/>
  <c r="H6" i="5"/>
  <c r="H7" i="5"/>
  <c r="H8" i="5"/>
  <c r="H9" i="5"/>
  <c r="H3" i="5"/>
  <c r="I4" i="5"/>
  <c r="I5" i="5"/>
  <c r="I6" i="5"/>
  <c r="I7" i="5"/>
  <c r="I8" i="5"/>
  <c r="I9" i="5"/>
  <c r="I3" i="5"/>
  <c r="J24" i="5"/>
  <c r="I24" i="5"/>
  <c r="H17" i="2"/>
  <c r="H16" i="2"/>
  <c r="H15" i="2"/>
  <c r="D51" i="7"/>
  <c r="B51" i="7"/>
  <c r="L21" i="2"/>
  <c r="M21" i="2"/>
  <c r="E14" i="5" s="1"/>
  <c r="I10" i="5" l="1"/>
  <c r="E13" i="5"/>
  <c r="F13" i="5" s="1"/>
  <c r="R10" i="2"/>
  <c r="Q10" i="2"/>
  <c r="I16" i="2"/>
  <c r="J16" i="2" s="1"/>
  <c r="H10" i="5"/>
  <c r="F14" i="5"/>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F51" i="7" l="1"/>
  <c r="R1022" i="2" l="1"/>
  <c r="Q1022" i="2"/>
  <c r="R1021" i="2"/>
  <c r="Q1021" i="2"/>
  <c r="R1020" i="2"/>
  <c r="Q1020" i="2"/>
  <c r="R1019" i="2"/>
  <c r="Q1019" i="2"/>
  <c r="R1018" i="2"/>
  <c r="Q1018" i="2"/>
  <c r="R1017" i="2"/>
  <c r="Q1017" i="2"/>
  <c r="R1016" i="2"/>
  <c r="Q1016" i="2"/>
  <c r="R1015" i="2"/>
  <c r="Q1015" i="2"/>
  <c r="R1014" i="2"/>
  <c r="Q1014" i="2"/>
  <c r="R1013" i="2"/>
  <c r="Q1013" i="2"/>
  <c r="R1012" i="2"/>
  <c r="Q1012" i="2"/>
  <c r="R1011" i="2"/>
  <c r="Q1011" i="2"/>
  <c r="R1010" i="2"/>
  <c r="Q1010" i="2"/>
  <c r="R1009" i="2"/>
  <c r="Q1009" i="2"/>
  <c r="R1008" i="2"/>
  <c r="Q1008" i="2"/>
  <c r="R1007" i="2"/>
  <c r="Q1007" i="2"/>
  <c r="R1006" i="2"/>
  <c r="Q1006" i="2"/>
  <c r="R1005" i="2"/>
  <c r="Q1005" i="2"/>
  <c r="R1004" i="2"/>
  <c r="Q1004" i="2"/>
  <c r="R1003" i="2"/>
  <c r="Q1003" i="2"/>
  <c r="R1002" i="2"/>
  <c r="Q1002" i="2"/>
  <c r="R1001" i="2"/>
  <c r="Q1001" i="2"/>
  <c r="R1000" i="2"/>
  <c r="Q1000" i="2"/>
  <c r="R999" i="2"/>
  <c r="Q999" i="2"/>
  <c r="R998" i="2"/>
  <c r="Q998" i="2"/>
  <c r="R997" i="2"/>
  <c r="Q997" i="2"/>
  <c r="R996" i="2"/>
  <c r="Q996" i="2"/>
  <c r="R995" i="2"/>
  <c r="Q995" i="2"/>
  <c r="R994" i="2"/>
  <c r="Q994" i="2"/>
  <c r="R993" i="2"/>
  <c r="Q993" i="2"/>
  <c r="R992" i="2"/>
  <c r="Q992" i="2"/>
  <c r="R991" i="2"/>
  <c r="Q991" i="2"/>
  <c r="R990" i="2"/>
  <c r="Q990" i="2"/>
  <c r="R989" i="2"/>
  <c r="Q989" i="2"/>
  <c r="R988" i="2"/>
  <c r="Q988" i="2"/>
  <c r="R987" i="2"/>
  <c r="Q987" i="2"/>
  <c r="R986" i="2"/>
  <c r="Q986" i="2"/>
  <c r="R985" i="2"/>
  <c r="Q985" i="2"/>
  <c r="R984" i="2"/>
  <c r="Q984" i="2"/>
  <c r="R983" i="2"/>
  <c r="Q983" i="2"/>
  <c r="R982" i="2"/>
  <c r="Q982" i="2"/>
  <c r="R981" i="2"/>
  <c r="Q981" i="2"/>
  <c r="R980" i="2"/>
  <c r="Q980" i="2"/>
  <c r="R979" i="2"/>
  <c r="Q979" i="2"/>
  <c r="R978" i="2"/>
  <c r="Q978" i="2"/>
  <c r="R977" i="2"/>
  <c r="Q977" i="2"/>
  <c r="R976" i="2"/>
  <c r="Q976" i="2"/>
  <c r="R975" i="2"/>
  <c r="Q975" i="2"/>
  <c r="R974" i="2"/>
  <c r="Q974" i="2"/>
  <c r="R973" i="2"/>
  <c r="Q973" i="2"/>
  <c r="R972" i="2"/>
  <c r="Q972" i="2"/>
  <c r="R971" i="2"/>
  <c r="Q971" i="2"/>
  <c r="R970" i="2"/>
  <c r="Q970" i="2"/>
  <c r="R969" i="2"/>
  <c r="Q969" i="2"/>
  <c r="R968" i="2"/>
  <c r="Q968" i="2"/>
  <c r="R967" i="2"/>
  <c r="Q967" i="2"/>
  <c r="R966" i="2"/>
  <c r="Q966" i="2"/>
  <c r="R965" i="2"/>
  <c r="Q965" i="2"/>
  <c r="R964" i="2"/>
  <c r="Q964" i="2"/>
  <c r="R963" i="2"/>
  <c r="Q963" i="2"/>
  <c r="R962" i="2"/>
  <c r="Q962" i="2"/>
  <c r="R961" i="2"/>
  <c r="Q961" i="2"/>
  <c r="R960" i="2"/>
  <c r="Q960" i="2"/>
  <c r="R959" i="2"/>
  <c r="Q959" i="2"/>
  <c r="R958" i="2"/>
  <c r="Q958" i="2"/>
  <c r="R957" i="2"/>
  <c r="Q957" i="2"/>
  <c r="R956" i="2"/>
  <c r="Q956" i="2"/>
  <c r="R955" i="2"/>
  <c r="Q955" i="2"/>
  <c r="R954" i="2"/>
  <c r="Q954" i="2"/>
  <c r="R953" i="2"/>
  <c r="Q953" i="2"/>
  <c r="R952" i="2"/>
  <c r="Q952" i="2"/>
  <c r="R951" i="2"/>
  <c r="Q951" i="2"/>
  <c r="R950" i="2"/>
  <c r="Q950" i="2"/>
  <c r="R949" i="2"/>
  <c r="Q949" i="2"/>
  <c r="R948" i="2"/>
  <c r="Q948" i="2"/>
  <c r="R947" i="2"/>
  <c r="Q947" i="2"/>
  <c r="R946" i="2"/>
  <c r="Q946" i="2"/>
  <c r="R945" i="2"/>
  <c r="Q945" i="2"/>
  <c r="R944" i="2"/>
  <c r="Q944" i="2"/>
  <c r="R943" i="2"/>
  <c r="Q943" i="2"/>
  <c r="R942" i="2"/>
  <c r="Q942" i="2"/>
  <c r="R941" i="2"/>
  <c r="Q941" i="2"/>
  <c r="R940" i="2"/>
  <c r="Q940" i="2"/>
  <c r="R939" i="2"/>
  <c r="Q939" i="2"/>
  <c r="R938" i="2"/>
  <c r="Q938" i="2"/>
  <c r="R937" i="2"/>
  <c r="Q937" i="2"/>
  <c r="R936" i="2"/>
  <c r="Q936" i="2"/>
  <c r="R935" i="2"/>
  <c r="Q935" i="2"/>
  <c r="R934" i="2"/>
  <c r="Q934" i="2"/>
  <c r="R933" i="2"/>
  <c r="Q933" i="2"/>
  <c r="R932" i="2"/>
  <c r="Q932" i="2"/>
  <c r="R931" i="2"/>
  <c r="Q931" i="2"/>
  <c r="R930" i="2"/>
  <c r="Q930" i="2"/>
  <c r="R929" i="2"/>
  <c r="Q929" i="2"/>
  <c r="R928" i="2"/>
  <c r="Q928" i="2"/>
  <c r="R927" i="2"/>
  <c r="Q927" i="2"/>
  <c r="R926" i="2"/>
  <c r="Q926" i="2"/>
  <c r="R925" i="2"/>
  <c r="Q925" i="2"/>
  <c r="R924" i="2"/>
  <c r="Q924" i="2"/>
  <c r="R923" i="2"/>
  <c r="Q923" i="2"/>
  <c r="R922" i="2"/>
  <c r="Q922" i="2"/>
  <c r="R921" i="2"/>
  <c r="Q921" i="2"/>
  <c r="R920" i="2"/>
  <c r="Q920" i="2"/>
  <c r="R919" i="2"/>
  <c r="Q919" i="2"/>
  <c r="R918" i="2"/>
  <c r="Q918" i="2"/>
  <c r="R917" i="2"/>
  <c r="Q917" i="2"/>
  <c r="R916" i="2"/>
  <c r="Q916" i="2"/>
  <c r="R915" i="2"/>
  <c r="Q915" i="2"/>
  <c r="R914" i="2"/>
  <c r="Q914" i="2"/>
  <c r="R913" i="2"/>
  <c r="Q913" i="2"/>
  <c r="R912" i="2"/>
  <c r="Q912" i="2"/>
  <c r="R911" i="2"/>
  <c r="Q911" i="2"/>
  <c r="R910" i="2"/>
  <c r="Q910" i="2"/>
  <c r="R909" i="2"/>
  <c r="Q909" i="2"/>
  <c r="R908" i="2"/>
  <c r="Q908" i="2"/>
  <c r="R907" i="2"/>
  <c r="Q907" i="2"/>
  <c r="R906" i="2"/>
  <c r="Q906" i="2"/>
  <c r="R905" i="2"/>
  <c r="Q905" i="2"/>
  <c r="R904" i="2"/>
  <c r="Q904" i="2"/>
  <c r="R903" i="2"/>
  <c r="Q903" i="2"/>
  <c r="R902" i="2"/>
  <c r="Q902" i="2"/>
  <c r="R901" i="2"/>
  <c r="Q901" i="2"/>
  <c r="R900" i="2"/>
  <c r="Q900" i="2"/>
  <c r="R899" i="2"/>
  <c r="Q899" i="2"/>
  <c r="R898" i="2"/>
  <c r="Q898" i="2"/>
  <c r="R897" i="2"/>
  <c r="Q897" i="2"/>
  <c r="R896" i="2"/>
  <c r="Q896" i="2"/>
  <c r="R895" i="2"/>
  <c r="Q895" i="2"/>
  <c r="R894" i="2"/>
  <c r="Q894" i="2"/>
  <c r="R893" i="2"/>
  <c r="Q893" i="2"/>
  <c r="R892" i="2"/>
  <c r="Q892" i="2"/>
  <c r="R891" i="2"/>
  <c r="Q891" i="2"/>
  <c r="R890" i="2"/>
  <c r="Q890" i="2"/>
  <c r="R889" i="2"/>
  <c r="Q889" i="2"/>
  <c r="R888" i="2"/>
  <c r="Q888" i="2"/>
  <c r="R887" i="2"/>
  <c r="Q887" i="2"/>
  <c r="R886" i="2"/>
  <c r="Q886" i="2"/>
  <c r="R885" i="2"/>
  <c r="Q885" i="2"/>
  <c r="R884" i="2"/>
  <c r="Q884" i="2"/>
  <c r="R883" i="2"/>
  <c r="Q883" i="2"/>
  <c r="R882" i="2"/>
  <c r="Q882" i="2"/>
  <c r="R881" i="2"/>
  <c r="Q881" i="2"/>
  <c r="R880" i="2"/>
  <c r="Q880" i="2"/>
  <c r="R879" i="2"/>
  <c r="Q879" i="2"/>
  <c r="R878" i="2"/>
  <c r="Q878" i="2"/>
  <c r="R877" i="2"/>
  <c r="Q877" i="2"/>
  <c r="R876" i="2"/>
  <c r="Q876" i="2"/>
  <c r="R875" i="2"/>
  <c r="Q875" i="2"/>
  <c r="R874" i="2"/>
  <c r="Q874" i="2"/>
  <c r="R873" i="2"/>
  <c r="Q873" i="2"/>
  <c r="R872" i="2"/>
  <c r="Q872" i="2"/>
  <c r="R871" i="2"/>
  <c r="Q871" i="2"/>
  <c r="R870" i="2"/>
  <c r="Q870" i="2"/>
  <c r="R869" i="2"/>
  <c r="Q869" i="2"/>
  <c r="R868" i="2"/>
  <c r="Q868" i="2"/>
  <c r="R867" i="2"/>
  <c r="Q867" i="2"/>
  <c r="R866" i="2"/>
  <c r="Q866" i="2"/>
  <c r="R865" i="2"/>
  <c r="Q865" i="2"/>
  <c r="R864" i="2"/>
  <c r="Q864" i="2"/>
  <c r="R863" i="2"/>
  <c r="Q863" i="2"/>
  <c r="R862" i="2"/>
  <c r="Q862" i="2"/>
  <c r="R861" i="2"/>
  <c r="Q861" i="2"/>
  <c r="R860" i="2"/>
  <c r="Q860" i="2"/>
  <c r="R859" i="2"/>
  <c r="Q859" i="2"/>
  <c r="R858" i="2"/>
  <c r="Q858" i="2"/>
  <c r="R857" i="2"/>
  <c r="Q857" i="2"/>
  <c r="R856" i="2"/>
  <c r="Q856" i="2"/>
  <c r="R855" i="2"/>
  <c r="Q855" i="2"/>
  <c r="R854" i="2"/>
  <c r="Q854" i="2"/>
  <c r="R853" i="2"/>
  <c r="Q853" i="2"/>
  <c r="R852" i="2"/>
  <c r="Q852" i="2"/>
  <c r="R851" i="2"/>
  <c r="Q851" i="2"/>
  <c r="R850" i="2"/>
  <c r="Q850" i="2"/>
  <c r="R849" i="2"/>
  <c r="Q849" i="2"/>
  <c r="R848" i="2"/>
  <c r="Q848" i="2"/>
  <c r="R847" i="2"/>
  <c r="Q847" i="2"/>
  <c r="R846" i="2"/>
  <c r="Q846" i="2"/>
  <c r="R845" i="2"/>
  <c r="Q845" i="2"/>
  <c r="R844" i="2"/>
  <c r="Q844" i="2"/>
  <c r="R843" i="2"/>
  <c r="Q843" i="2"/>
  <c r="R842" i="2"/>
  <c r="Q842" i="2"/>
  <c r="R841" i="2"/>
  <c r="Q841" i="2"/>
  <c r="R840" i="2"/>
  <c r="Q840" i="2"/>
  <c r="R839" i="2"/>
  <c r="Q839" i="2"/>
  <c r="R838" i="2"/>
  <c r="Q838" i="2"/>
  <c r="R837" i="2"/>
  <c r="Q837" i="2"/>
  <c r="R836" i="2"/>
  <c r="Q836" i="2"/>
  <c r="R835" i="2"/>
  <c r="Q835" i="2"/>
  <c r="R834" i="2"/>
  <c r="Q834" i="2"/>
  <c r="R833" i="2"/>
  <c r="Q833" i="2"/>
  <c r="R832" i="2"/>
  <c r="Q832" i="2"/>
  <c r="R831" i="2"/>
  <c r="Q831" i="2"/>
  <c r="R830" i="2"/>
  <c r="Q830" i="2"/>
  <c r="R829" i="2"/>
  <c r="Q829" i="2"/>
  <c r="R828" i="2"/>
  <c r="Q828" i="2"/>
  <c r="R827" i="2"/>
  <c r="Q827" i="2"/>
  <c r="R826" i="2"/>
  <c r="Q826" i="2"/>
  <c r="R825" i="2"/>
  <c r="Q825" i="2"/>
  <c r="R824" i="2"/>
  <c r="Q824" i="2"/>
  <c r="R823" i="2"/>
  <c r="Q823" i="2"/>
  <c r="R822" i="2"/>
  <c r="Q822" i="2"/>
  <c r="R821" i="2"/>
  <c r="Q821" i="2"/>
  <c r="R820" i="2"/>
  <c r="Q820" i="2"/>
  <c r="R819" i="2"/>
  <c r="Q819" i="2"/>
  <c r="R818" i="2"/>
  <c r="Q818" i="2"/>
  <c r="R817" i="2"/>
  <c r="Q817" i="2"/>
  <c r="R816" i="2"/>
  <c r="Q816" i="2"/>
  <c r="R815" i="2"/>
  <c r="Q815" i="2"/>
  <c r="R814" i="2"/>
  <c r="Q814" i="2"/>
  <c r="R813" i="2"/>
  <c r="Q813" i="2"/>
  <c r="R812" i="2"/>
  <c r="Q812" i="2"/>
  <c r="R811" i="2"/>
  <c r="Q811" i="2"/>
  <c r="R810" i="2"/>
  <c r="Q810" i="2"/>
  <c r="R809" i="2"/>
  <c r="Q809" i="2"/>
  <c r="R808" i="2"/>
  <c r="Q808" i="2"/>
  <c r="R807" i="2"/>
  <c r="Q807" i="2"/>
  <c r="R806" i="2"/>
  <c r="Q806" i="2"/>
  <c r="R805" i="2"/>
  <c r="Q805" i="2"/>
  <c r="R804" i="2"/>
  <c r="Q804" i="2"/>
  <c r="R803" i="2"/>
  <c r="Q803" i="2"/>
  <c r="R802" i="2"/>
  <c r="Q802" i="2"/>
  <c r="R801" i="2"/>
  <c r="Q801" i="2"/>
  <c r="R800" i="2"/>
  <c r="Q800" i="2"/>
  <c r="R799" i="2"/>
  <c r="Q799" i="2"/>
  <c r="R798" i="2"/>
  <c r="Q798" i="2"/>
  <c r="R797" i="2"/>
  <c r="Q797" i="2"/>
  <c r="R796" i="2"/>
  <c r="Q796" i="2"/>
  <c r="R795" i="2"/>
  <c r="Q795" i="2"/>
  <c r="R794" i="2"/>
  <c r="Q794" i="2"/>
  <c r="R793" i="2"/>
  <c r="Q793" i="2"/>
  <c r="R792" i="2"/>
  <c r="Q792" i="2"/>
  <c r="R791" i="2"/>
  <c r="Q791" i="2"/>
  <c r="R790" i="2"/>
  <c r="Q790" i="2"/>
  <c r="R789" i="2"/>
  <c r="Q789" i="2"/>
  <c r="R788" i="2"/>
  <c r="Q788" i="2"/>
  <c r="R787" i="2"/>
  <c r="Q787" i="2"/>
  <c r="R786" i="2"/>
  <c r="Q786" i="2"/>
  <c r="R785" i="2"/>
  <c r="Q785" i="2"/>
  <c r="R784" i="2"/>
  <c r="Q784" i="2"/>
  <c r="R783" i="2"/>
  <c r="Q783" i="2"/>
  <c r="R782" i="2"/>
  <c r="Q782" i="2"/>
  <c r="R781" i="2"/>
  <c r="Q781" i="2"/>
  <c r="R780" i="2"/>
  <c r="Q780" i="2"/>
  <c r="R779" i="2"/>
  <c r="Q779" i="2"/>
  <c r="R778" i="2"/>
  <c r="Q778" i="2"/>
  <c r="R777" i="2"/>
  <c r="Q777" i="2"/>
  <c r="R776" i="2"/>
  <c r="Q776" i="2"/>
  <c r="R775" i="2"/>
  <c r="Q775" i="2"/>
  <c r="R774" i="2"/>
  <c r="Q774" i="2"/>
  <c r="R773" i="2"/>
  <c r="Q773" i="2"/>
  <c r="R772" i="2"/>
  <c r="Q772" i="2"/>
  <c r="R771" i="2"/>
  <c r="Q771" i="2"/>
  <c r="R770" i="2"/>
  <c r="Q770" i="2"/>
  <c r="R769" i="2"/>
  <c r="Q769" i="2"/>
  <c r="R768" i="2"/>
  <c r="Q768" i="2"/>
  <c r="R767" i="2"/>
  <c r="Q767" i="2"/>
  <c r="R766" i="2"/>
  <c r="Q766" i="2"/>
  <c r="R765" i="2"/>
  <c r="Q765" i="2"/>
  <c r="R764" i="2"/>
  <c r="Q764" i="2"/>
  <c r="R763" i="2"/>
  <c r="Q763" i="2"/>
  <c r="R762" i="2"/>
  <c r="Q762" i="2"/>
  <c r="R761" i="2"/>
  <c r="Q761" i="2"/>
  <c r="R760" i="2"/>
  <c r="Q760" i="2"/>
  <c r="R759" i="2"/>
  <c r="Q759" i="2"/>
  <c r="R758" i="2"/>
  <c r="Q758" i="2"/>
  <c r="R757" i="2"/>
  <c r="Q757" i="2"/>
  <c r="R756" i="2"/>
  <c r="Q756" i="2"/>
  <c r="R755" i="2"/>
  <c r="Q755" i="2"/>
  <c r="R754" i="2"/>
  <c r="Q754" i="2"/>
  <c r="R753" i="2"/>
  <c r="Q753" i="2"/>
  <c r="R752" i="2"/>
  <c r="Q752" i="2"/>
  <c r="R751" i="2"/>
  <c r="Q751" i="2"/>
  <c r="R750" i="2"/>
  <c r="Q750" i="2"/>
  <c r="R749" i="2"/>
  <c r="Q749" i="2"/>
  <c r="R748" i="2"/>
  <c r="Q748" i="2"/>
  <c r="R747" i="2"/>
  <c r="Q747" i="2"/>
  <c r="R746" i="2"/>
  <c r="Q746" i="2"/>
  <c r="R745" i="2"/>
  <c r="Q745" i="2"/>
  <c r="R744" i="2"/>
  <c r="Q744" i="2"/>
  <c r="R743" i="2"/>
  <c r="Q743" i="2"/>
  <c r="R742" i="2"/>
  <c r="Q742" i="2"/>
  <c r="R741" i="2"/>
  <c r="Q741" i="2"/>
  <c r="R740" i="2"/>
  <c r="Q740" i="2"/>
  <c r="R739" i="2"/>
  <c r="Q739" i="2"/>
  <c r="R738" i="2"/>
  <c r="Q738" i="2"/>
  <c r="R737" i="2"/>
  <c r="Q737" i="2"/>
  <c r="R736" i="2"/>
  <c r="Q736" i="2"/>
  <c r="R735" i="2"/>
  <c r="Q735" i="2"/>
  <c r="R734" i="2"/>
  <c r="Q734" i="2"/>
  <c r="R733" i="2"/>
  <c r="Q733" i="2"/>
  <c r="R732" i="2"/>
  <c r="Q732" i="2"/>
  <c r="R731" i="2"/>
  <c r="Q731" i="2"/>
  <c r="R730" i="2"/>
  <c r="Q730" i="2"/>
  <c r="R729" i="2"/>
  <c r="Q729" i="2"/>
  <c r="R728" i="2"/>
  <c r="Q728" i="2"/>
  <c r="R727" i="2"/>
  <c r="Q727" i="2"/>
  <c r="R726" i="2"/>
  <c r="Q726" i="2"/>
  <c r="R725" i="2"/>
  <c r="Q725" i="2"/>
  <c r="R724" i="2"/>
  <c r="Q724" i="2"/>
  <c r="R723" i="2"/>
  <c r="Q723" i="2"/>
  <c r="R722" i="2"/>
  <c r="Q722" i="2"/>
  <c r="R721" i="2"/>
  <c r="Q721" i="2"/>
  <c r="R720" i="2"/>
  <c r="Q720" i="2"/>
  <c r="R719" i="2"/>
  <c r="Q719" i="2"/>
  <c r="R718" i="2"/>
  <c r="Q718" i="2"/>
  <c r="R717" i="2"/>
  <c r="Q717" i="2"/>
  <c r="R716" i="2"/>
  <c r="Q716" i="2"/>
  <c r="R715" i="2"/>
  <c r="Q715" i="2"/>
  <c r="R714" i="2"/>
  <c r="Q714" i="2"/>
  <c r="R713" i="2"/>
  <c r="Q713" i="2"/>
  <c r="R712" i="2"/>
  <c r="Q712" i="2"/>
  <c r="R711" i="2"/>
  <c r="Q711" i="2"/>
  <c r="R710" i="2"/>
  <c r="Q710" i="2"/>
  <c r="R709" i="2"/>
  <c r="Q709" i="2"/>
  <c r="R708" i="2"/>
  <c r="Q708" i="2"/>
  <c r="R707" i="2"/>
  <c r="Q707" i="2"/>
  <c r="R706" i="2"/>
  <c r="Q706" i="2"/>
  <c r="R705" i="2"/>
  <c r="Q705" i="2"/>
  <c r="R704" i="2"/>
  <c r="Q704" i="2"/>
  <c r="R703" i="2"/>
  <c r="Q703" i="2"/>
  <c r="R702" i="2"/>
  <c r="Q702" i="2"/>
  <c r="R701" i="2"/>
  <c r="Q701" i="2"/>
  <c r="R700" i="2"/>
  <c r="Q700" i="2"/>
  <c r="R699" i="2"/>
  <c r="Q699" i="2"/>
  <c r="R698" i="2"/>
  <c r="Q698" i="2"/>
  <c r="R697" i="2"/>
  <c r="Q697" i="2"/>
  <c r="R696" i="2"/>
  <c r="Q696" i="2"/>
  <c r="R695" i="2"/>
  <c r="Q695" i="2"/>
  <c r="R694" i="2"/>
  <c r="Q694" i="2"/>
  <c r="R693" i="2"/>
  <c r="Q693" i="2"/>
  <c r="R692" i="2"/>
  <c r="Q692" i="2"/>
  <c r="R691" i="2"/>
  <c r="Q691" i="2"/>
  <c r="R690" i="2"/>
  <c r="Q690" i="2"/>
  <c r="R689" i="2"/>
  <c r="Q689" i="2"/>
  <c r="R688" i="2"/>
  <c r="Q688" i="2"/>
  <c r="R687" i="2"/>
  <c r="Q687" i="2"/>
  <c r="R686" i="2"/>
  <c r="Q686" i="2"/>
  <c r="R685" i="2"/>
  <c r="Q685" i="2"/>
  <c r="R684" i="2"/>
  <c r="Q684" i="2"/>
  <c r="R683" i="2"/>
  <c r="Q683" i="2"/>
  <c r="R682" i="2"/>
  <c r="Q682" i="2"/>
  <c r="R681" i="2"/>
  <c r="Q681" i="2"/>
  <c r="R680" i="2"/>
  <c r="Q680" i="2"/>
  <c r="R679" i="2"/>
  <c r="Q679" i="2"/>
  <c r="R678" i="2"/>
  <c r="Q678" i="2"/>
  <c r="R677" i="2"/>
  <c r="Q677" i="2"/>
  <c r="R676" i="2"/>
  <c r="Q676" i="2"/>
  <c r="R675" i="2"/>
  <c r="Q675" i="2"/>
  <c r="R674" i="2"/>
  <c r="Q674" i="2"/>
  <c r="R673" i="2"/>
  <c r="Q673" i="2"/>
  <c r="R672" i="2"/>
  <c r="Q672" i="2"/>
  <c r="R671" i="2"/>
  <c r="Q671" i="2"/>
  <c r="R670" i="2"/>
  <c r="Q670" i="2"/>
  <c r="R669" i="2"/>
  <c r="Q669" i="2"/>
  <c r="R668" i="2"/>
  <c r="Q668" i="2"/>
  <c r="R667" i="2"/>
  <c r="Q667" i="2"/>
  <c r="R666" i="2"/>
  <c r="Q666" i="2"/>
  <c r="R665" i="2"/>
  <c r="Q665" i="2"/>
  <c r="R664" i="2"/>
  <c r="Q664" i="2"/>
  <c r="R663" i="2"/>
  <c r="Q663" i="2"/>
  <c r="R662" i="2"/>
  <c r="Q662" i="2"/>
  <c r="R661" i="2"/>
  <c r="Q661" i="2"/>
  <c r="R660" i="2"/>
  <c r="Q660" i="2"/>
  <c r="R659" i="2"/>
  <c r="Q659" i="2"/>
  <c r="R658" i="2"/>
  <c r="Q658" i="2"/>
  <c r="R657" i="2"/>
  <c r="Q657" i="2"/>
  <c r="R656" i="2"/>
  <c r="Q656" i="2"/>
  <c r="R655" i="2"/>
  <c r="Q655" i="2"/>
  <c r="R654" i="2"/>
  <c r="Q654" i="2"/>
  <c r="R653" i="2"/>
  <c r="Q653" i="2"/>
  <c r="R652" i="2"/>
  <c r="Q652" i="2"/>
  <c r="R651" i="2"/>
  <c r="Q651" i="2"/>
  <c r="R650" i="2"/>
  <c r="Q650" i="2"/>
  <c r="R649" i="2"/>
  <c r="Q649" i="2"/>
  <c r="R648" i="2"/>
  <c r="Q648" i="2"/>
  <c r="R647" i="2"/>
  <c r="Q647" i="2"/>
  <c r="R646" i="2"/>
  <c r="Q646" i="2"/>
  <c r="R645" i="2"/>
  <c r="Q645" i="2"/>
  <c r="R644" i="2"/>
  <c r="Q644" i="2"/>
  <c r="R643" i="2"/>
  <c r="Q643" i="2"/>
  <c r="R642" i="2"/>
  <c r="Q642" i="2"/>
  <c r="R641" i="2"/>
  <c r="Q641" i="2"/>
  <c r="R640" i="2"/>
  <c r="Q640" i="2"/>
  <c r="R639" i="2"/>
  <c r="Q639" i="2"/>
  <c r="R638" i="2"/>
  <c r="Q638" i="2"/>
  <c r="R637" i="2"/>
  <c r="Q637" i="2"/>
  <c r="R636" i="2"/>
  <c r="Q636" i="2"/>
  <c r="R635" i="2"/>
  <c r="Q635" i="2"/>
  <c r="R634" i="2"/>
  <c r="Q634" i="2"/>
  <c r="R633" i="2"/>
  <c r="Q633" i="2"/>
  <c r="R632" i="2"/>
  <c r="Q632" i="2"/>
  <c r="R631" i="2"/>
  <c r="Q631" i="2"/>
  <c r="R630" i="2"/>
  <c r="Q630" i="2"/>
  <c r="R629" i="2"/>
  <c r="Q629" i="2"/>
  <c r="R628" i="2"/>
  <c r="Q628" i="2"/>
  <c r="R627" i="2"/>
  <c r="Q627" i="2"/>
  <c r="R626" i="2"/>
  <c r="Q626" i="2"/>
  <c r="R625" i="2"/>
  <c r="Q625" i="2"/>
  <c r="R624" i="2"/>
  <c r="Q624" i="2"/>
  <c r="R623" i="2"/>
  <c r="Q623" i="2"/>
  <c r="R622" i="2"/>
  <c r="Q622" i="2"/>
  <c r="R621" i="2"/>
  <c r="Q621" i="2"/>
  <c r="R620" i="2"/>
  <c r="Q620" i="2"/>
  <c r="R619" i="2"/>
  <c r="Q619" i="2"/>
  <c r="R618" i="2"/>
  <c r="Q618" i="2"/>
  <c r="R617" i="2"/>
  <c r="Q617" i="2"/>
  <c r="R616" i="2"/>
  <c r="Q616" i="2"/>
  <c r="R615" i="2"/>
  <c r="Q615" i="2"/>
  <c r="R614" i="2"/>
  <c r="Q614" i="2"/>
  <c r="R613" i="2"/>
  <c r="Q613" i="2"/>
  <c r="R612" i="2"/>
  <c r="Q612" i="2"/>
  <c r="R611" i="2"/>
  <c r="Q611" i="2"/>
  <c r="R610" i="2"/>
  <c r="Q610" i="2"/>
  <c r="R609" i="2"/>
  <c r="Q609" i="2"/>
  <c r="R608" i="2"/>
  <c r="Q608" i="2"/>
  <c r="R607" i="2"/>
  <c r="Q607" i="2"/>
  <c r="R606" i="2"/>
  <c r="Q606" i="2"/>
  <c r="R605" i="2"/>
  <c r="Q605" i="2"/>
  <c r="R604" i="2"/>
  <c r="Q604" i="2"/>
  <c r="R603" i="2"/>
  <c r="Q603" i="2"/>
  <c r="R602" i="2"/>
  <c r="Q602" i="2"/>
  <c r="R601" i="2"/>
  <c r="Q601" i="2"/>
  <c r="R600" i="2"/>
  <c r="Q600" i="2"/>
  <c r="R599" i="2"/>
  <c r="Q599" i="2"/>
  <c r="R598" i="2"/>
  <c r="Q598" i="2"/>
  <c r="R597" i="2"/>
  <c r="Q597" i="2"/>
  <c r="R596" i="2"/>
  <c r="Q596" i="2"/>
  <c r="R595" i="2"/>
  <c r="Q595" i="2"/>
  <c r="R594" i="2"/>
  <c r="Q594" i="2"/>
  <c r="R593" i="2"/>
  <c r="Q593" i="2"/>
  <c r="R592" i="2"/>
  <c r="Q592" i="2"/>
  <c r="R591" i="2"/>
  <c r="Q591" i="2"/>
  <c r="R590" i="2"/>
  <c r="Q590" i="2"/>
  <c r="R589" i="2"/>
  <c r="Q589" i="2"/>
  <c r="R588" i="2"/>
  <c r="Q588" i="2"/>
  <c r="R587" i="2"/>
  <c r="Q587" i="2"/>
  <c r="R586" i="2"/>
  <c r="Q586" i="2"/>
  <c r="R585" i="2"/>
  <c r="Q585" i="2"/>
  <c r="R584" i="2"/>
  <c r="Q584" i="2"/>
  <c r="R583" i="2"/>
  <c r="Q583" i="2"/>
  <c r="R582" i="2"/>
  <c r="Q582" i="2"/>
  <c r="R581" i="2"/>
  <c r="Q581" i="2"/>
  <c r="R580" i="2"/>
  <c r="Q580" i="2"/>
  <c r="R579" i="2"/>
  <c r="Q579" i="2"/>
  <c r="R578" i="2"/>
  <c r="Q578" i="2"/>
  <c r="R577" i="2"/>
  <c r="Q577" i="2"/>
  <c r="R576" i="2"/>
  <c r="Q576" i="2"/>
  <c r="R575" i="2"/>
  <c r="Q575" i="2"/>
  <c r="R574" i="2"/>
  <c r="Q574" i="2"/>
  <c r="R573" i="2"/>
  <c r="Q573" i="2"/>
  <c r="R572" i="2"/>
  <c r="Q572" i="2"/>
  <c r="R571" i="2"/>
  <c r="Q571" i="2"/>
  <c r="R570" i="2"/>
  <c r="Q570" i="2"/>
  <c r="R569" i="2"/>
  <c r="Q569" i="2"/>
  <c r="R568" i="2"/>
  <c r="Q568" i="2"/>
  <c r="R567" i="2"/>
  <c r="Q567" i="2"/>
  <c r="R566" i="2"/>
  <c r="Q566" i="2"/>
  <c r="R565" i="2"/>
  <c r="Q565" i="2"/>
  <c r="R564" i="2"/>
  <c r="Q564" i="2"/>
  <c r="R563" i="2"/>
  <c r="Q563" i="2"/>
  <c r="R562" i="2"/>
  <c r="Q562" i="2"/>
  <c r="R561" i="2"/>
  <c r="Q561" i="2"/>
  <c r="R560" i="2"/>
  <c r="Q560" i="2"/>
  <c r="R559" i="2"/>
  <c r="Q559" i="2"/>
  <c r="R558" i="2"/>
  <c r="Q558" i="2"/>
  <c r="R557" i="2"/>
  <c r="Q557" i="2"/>
  <c r="R556" i="2"/>
  <c r="Q556" i="2"/>
  <c r="R555" i="2"/>
  <c r="Q555" i="2"/>
  <c r="R554" i="2"/>
  <c r="Q554" i="2"/>
  <c r="R553" i="2"/>
  <c r="Q553" i="2"/>
  <c r="R552" i="2"/>
  <c r="Q552" i="2"/>
  <c r="R551" i="2"/>
  <c r="Q551" i="2"/>
  <c r="R550" i="2"/>
  <c r="Q550" i="2"/>
  <c r="R549" i="2"/>
  <c r="Q549" i="2"/>
  <c r="R548" i="2"/>
  <c r="Q548" i="2"/>
  <c r="R547" i="2"/>
  <c r="Q547" i="2"/>
  <c r="R546" i="2"/>
  <c r="Q546" i="2"/>
  <c r="R545" i="2"/>
  <c r="Q545" i="2"/>
  <c r="R544" i="2"/>
  <c r="Q544" i="2"/>
  <c r="R543" i="2"/>
  <c r="Q543" i="2"/>
  <c r="R542" i="2"/>
  <c r="Q542" i="2"/>
  <c r="R541" i="2"/>
  <c r="Q541" i="2"/>
  <c r="R540" i="2"/>
  <c r="Q540" i="2"/>
  <c r="R539" i="2"/>
  <c r="Q539" i="2"/>
  <c r="R538" i="2"/>
  <c r="Q538" i="2"/>
  <c r="R537" i="2"/>
  <c r="Q537" i="2"/>
  <c r="R536" i="2"/>
  <c r="Q536" i="2"/>
  <c r="R535" i="2"/>
  <c r="Q535" i="2"/>
  <c r="R534" i="2"/>
  <c r="Q534" i="2"/>
  <c r="R533" i="2"/>
  <c r="Q533" i="2"/>
  <c r="R532" i="2"/>
  <c r="Q532" i="2"/>
  <c r="R531" i="2"/>
  <c r="Q531" i="2"/>
  <c r="R530" i="2"/>
  <c r="Q530" i="2"/>
  <c r="R529" i="2"/>
  <c r="Q529" i="2"/>
  <c r="R528" i="2"/>
  <c r="Q528" i="2"/>
  <c r="R527" i="2"/>
  <c r="Q527" i="2"/>
  <c r="R526" i="2"/>
  <c r="Q526" i="2"/>
  <c r="R525" i="2"/>
  <c r="Q525" i="2"/>
  <c r="R524" i="2"/>
  <c r="Q524" i="2"/>
  <c r="R523" i="2"/>
  <c r="Q523" i="2"/>
  <c r="R522" i="2"/>
  <c r="Q522" i="2"/>
  <c r="R521" i="2"/>
  <c r="Q521" i="2"/>
  <c r="R520" i="2"/>
  <c r="Q520" i="2"/>
  <c r="R519" i="2"/>
  <c r="Q519" i="2"/>
  <c r="R518" i="2"/>
  <c r="Q518" i="2"/>
  <c r="R517" i="2"/>
  <c r="Q517" i="2"/>
  <c r="R516" i="2"/>
  <c r="Q516" i="2"/>
  <c r="R515" i="2"/>
  <c r="Q515" i="2"/>
  <c r="R514" i="2"/>
  <c r="Q514" i="2"/>
  <c r="R513" i="2"/>
  <c r="Q513" i="2"/>
  <c r="R512" i="2"/>
  <c r="Q512" i="2"/>
  <c r="R511" i="2"/>
  <c r="Q511" i="2"/>
  <c r="R510" i="2"/>
  <c r="Q510" i="2"/>
  <c r="R509" i="2"/>
  <c r="Q509" i="2"/>
  <c r="R508" i="2"/>
  <c r="Q508" i="2"/>
  <c r="R507" i="2"/>
  <c r="Q507" i="2"/>
  <c r="R506" i="2"/>
  <c r="Q506" i="2"/>
  <c r="R505" i="2"/>
  <c r="Q505" i="2"/>
  <c r="R504" i="2"/>
  <c r="Q504" i="2"/>
  <c r="R503" i="2"/>
  <c r="Q503" i="2"/>
  <c r="R502" i="2"/>
  <c r="Q502" i="2"/>
  <c r="R501" i="2"/>
  <c r="Q501" i="2"/>
  <c r="R500" i="2"/>
  <c r="Q500" i="2"/>
  <c r="R499" i="2"/>
  <c r="Q499" i="2"/>
  <c r="R498" i="2"/>
  <c r="Q498" i="2"/>
  <c r="R497" i="2"/>
  <c r="Q497" i="2"/>
  <c r="R496" i="2"/>
  <c r="Q496" i="2"/>
  <c r="R495" i="2"/>
  <c r="Q495" i="2"/>
  <c r="R494" i="2"/>
  <c r="Q494" i="2"/>
  <c r="R493" i="2"/>
  <c r="Q493" i="2"/>
  <c r="R492" i="2"/>
  <c r="Q492" i="2"/>
  <c r="R491" i="2"/>
  <c r="Q491" i="2"/>
  <c r="R490" i="2"/>
  <c r="Q490" i="2"/>
  <c r="R489" i="2"/>
  <c r="Q489" i="2"/>
  <c r="R488" i="2"/>
  <c r="Q488" i="2"/>
  <c r="R487" i="2"/>
  <c r="Q487" i="2"/>
  <c r="R486" i="2"/>
  <c r="Q486" i="2"/>
  <c r="R485" i="2"/>
  <c r="Q485" i="2"/>
  <c r="R484" i="2"/>
  <c r="Q484" i="2"/>
  <c r="R483" i="2"/>
  <c r="Q483" i="2"/>
  <c r="R482" i="2"/>
  <c r="Q482" i="2"/>
  <c r="R481" i="2"/>
  <c r="Q481" i="2"/>
  <c r="R480" i="2"/>
  <c r="Q480" i="2"/>
  <c r="R479" i="2"/>
  <c r="Q479" i="2"/>
  <c r="R478" i="2"/>
  <c r="Q478" i="2"/>
  <c r="R477" i="2"/>
  <c r="Q477" i="2"/>
  <c r="R476" i="2"/>
  <c r="Q476" i="2"/>
  <c r="R475" i="2"/>
  <c r="Q475" i="2"/>
  <c r="R474" i="2"/>
  <c r="Q474" i="2"/>
  <c r="R473" i="2"/>
  <c r="Q473" i="2"/>
  <c r="R472" i="2"/>
  <c r="Q472" i="2"/>
  <c r="R471" i="2"/>
  <c r="Q471" i="2"/>
  <c r="R470" i="2"/>
  <c r="Q470" i="2"/>
  <c r="R469" i="2"/>
  <c r="Q469" i="2"/>
  <c r="R468" i="2"/>
  <c r="Q468" i="2"/>
  <c r="R467" i="2"/>
  <c r="Q467" i="2"/>
  <c r="R466" i="2"/>
  <c r="Q466" i="2"/>
  <c r="R465" i="2"/>
  <c r="Q465" i="2"/>
  <c r="R464" i="2"/>
  <c r="Q464" i="2"/>
  <c r="R463" i="2"/>
  <c r="Q463" i="2"/>
  <c r="R462" i="2"/>
  <c r="Q462" i="2"/>
  <c r="R461" i="2"/>
  <c r="Q461" i="2"/>
  <c r="R460" i="2"/>
  <c r="Q460" i="2"/>
  <c r="R459" i="2"/>
  <c r="Q459" i="2"/>
  <c r="R458" i="2"/>
  <c r="Q458" i="2"/>
  <c r="R457" i="2"/>
  <c r="Q457" i="2"/>
  <c r="R456" i="2"/>
  <c r="Q456" i="2"/>
  <c r="R455" i="2"/>
  <c r="Q455" i="2"/>
  <c r="R454" i="2"/>
  <c r="Q454" i="2"/>
  <c r="R453" i="2"/>
  <c r="Q453" i="2"/>
  <c r="R452" i="2"/>
  <c r="Q452" i="2"/>
  <c r="R451" i="2"/>
  <c r="Q451" i="2"/>
  <c r="R450" i="2"/>
  <c r="Q450" i="2"/>
  <c r="R449" i="2"/>
  <c r="Q449" i="2"/>
  <c r="R448" i="2"/>
  <c r="Q448" i="2"/>
  <c r="R447" i="2"/>
  <c r="Q447" i="2"/>
  <c r="R446" i="2"/>
  <c r="Q446" i="2"/>
  <c r="R445" i="2"/>
  <c r="Q445" i="2"/>
  <c r="R444" i="2"/>
  <c r="Q444" i="2"/>
  <c r="R443" i="2"/>
  <c r="Q443" i="2"/>
  <c r="R442" i="2"/>
  <c r="Q442" i="2"/>
  <c r="R441" i="2"/>
  <c r="Q441" i="2"/>
  <c r="R440" i="2"/>
  <c r="Q440" i="2"/>
  <c r="R439" i="2"/>
  <c r="Q439" i="2"/>
  <c r="R438" i="2"/>
  <c r="Q438" i="2"/>
  <c r="R437" i="2"/>
  <c r="Q437" i="2"/>
  <c r="R436" i="2"/>
  <c r="Q436" i="2"/>
  <c r="R435" i="2"/>
  <c r="Q435" i="2"/>
  <c r="R434" i="2"/>
  <c r="Q434" i="2"/>
  <c r="R433" i="2"/>
  <c r="Q433" i="2"/>
  <c r="R432" i="2"/>
  <c r="Q432" i="2"/>
  <c r="R431" i="2"/>
  <c r="Q431" i="2"/>
  <c r="R430" i="2"/>
  <c r="Q430" i="2"/>
  <c r="R429" i="2"/>
  <c r="Q429" i="2"/>
  <c r="R428" i="2"/>
  <c r="Q428" i="2"/>
  <c r="R427" i="2"/>
  <c r="Q427" i="2"/>
  <c r="R426" i="2"/>
  <c r="Q426" i="2"/>
  <c r="R425" i="2"/>
  <c r="Q425" i="2"/>
  <c r="R424" i="2"/>
  <c r="Q424" i="2"/>
  <c r="R423" i="2"/>
  <c r="Q423" i="2"/>
  <c r="R422" i="2"/>
  <c r="Q422" i="2"/>
  <c r="R421" i="2"/>
  <c r="Q421" i="2"/>
  <c r="R420" i="2"/>
  <c r="Q420" i="2"/>
  <c r="R419" i="2"/>
  <c r="Q419" i="2"/>
  <c r="R418" i="2"/>
  <c r="Q418" i="2"/>
  <c r="R417" i="2"/>
  <c r="Q417" i="2"/>
  <c r="R416" i="2"/>
  <c r="Q416" i="2"/>
  <c r="R415" i="2"/>
  <c r="Q415" i="2"/>
  <c r="R414" i="2"/>
  <c r="Q414" i="2"/>
  <c r="R413" i="2"/>
  <c r="Q413" i="2"/>
  <c r="R412" i="2"/>
  <c r="Q412" i="2"/>
  <c r="R411" i="2"/>
  <c r="Q411" i="2"/>
  <c r="R410" i="2"/>
  <c r="Q410" i="2"/>
  <c r="R409" i="2"/>
  <c r="Q409" i="2"/>
  <c r="R408" i="2"/>
  <c r="Q408" i="2"/>
  <c r="R407" i="2"/>
  <c r="Q407" i="2"/>
  <c r="R406" i="2"/>
  <c r="Q406" i="2"/>
  <c r="R405" i="2"/>
  <c r="Q405" i="2"/>
  <c r="R404" i="2"/>
  <c r="Q404" i="2"/>
  <c r="R403" i="2"/>
  <c r="Q403" i="2"/>
  <c r="R402" i="2"/>
  <c r="Q402" i="2"/>
  <c r="R401" i="2"/>
  <c r="Q401" i="2"/>
  <c r="R400" i="2"/>
  <c r="Q400" i="2"/>
  <c r="R399" i="2"/>
  <c r="Q399" i="2"/>
  <c r="R398" i="2"/>
  <c r="Q398" i="2"/>
  <c r="R397" i="2"/>
  <c r="Q397" i="2"/>
  <c r="R396" i="2"/>
  <c r="Q396" i="2"/>
  <c r="R395" i="2"/>
  <c r="Q395" i="2"/>
  <c r="R394" i="2"/>
  <c r="Q394" i="2"/>
  <c r="R393" i="2"/>
  <c r="Q393" i="2"/>
  <c r="R392" i="2"/>
  <c r="Q392" i="2"/>
  <c r="R391" i="2"/>
  <c r="Q391" i="2"/>
  <c r="R390" i="2"/>
  <c r="Q390" i="2"/>
  <c r="R389" i="2"/>
  <c r="Q389" i="2"/>
  <c r="Q373" i="2"/>
  <c r="Q357" i="2"/>
  <c r="Q341" i="2"/>
  <c r="Q325" i="2"/>
  <c r="Q309" i="2"/>
  <c r="Q293" i="2"/>
  <c r="Q277" i="2"/>
  <c r="Q261" i="2"/>
  <c r="R249" i="2"/>
  <c r="R241" i="2"/>
  <c r="R233" i="2"/>
  <c r="R225" i="2"/>
  <c r="R218" i="2"/>
  <c r="R214" i="2"/>
  <c r="R210" i="2"/>
  <c r="R206" i="2"/>
  <c r="R202" i="2"/>
  <c r="R198" i="2"/>
  <c r="R194" i="2"/>
  <c r="R190" i="2"/>
  <c r="R186" i="2"/>
  <c r="R182" i="2"/>
  <c r="R178" i="2"/>
  <c r="R174" i="2"/>
  <c r="R170" i="2"/>
  <c r="R166" i="2"/>
  <c r="R162" i="2"/>
  <c r="R158" i="2"/>
  <c r="R154" i="2"/>
  <c r="R150" i="2"/>
  <c r="R146" i="2"/>
  <c r="R142" i="2"/>
  <c r="R138" i="2"/>
  <c r="R134" i="2"/>
  <c r="R130" i="2"/>
  <c r="R126" i="2"/>
  <c r="R122" i="2"/>
  <c r="R118" i="2"/>
  <c r="R114" i="2"/>
  <c r="R110" i="2"/>
  <c r="R106" i="2"/>
  <c r="R102" i="2"/>
  <c r="Q99" i="2"/>
  <c r="Q97" i="2"/>
  <c r="Q95" i="2"/>
  <c r="Q93" i="2"/>
  <c r="Q91" i="2"/>
  <c r="Q89" i="2"/>
  <c r="Q87" i="2"/>
  <c r="Q81" i="2"/>
  <c r="Q73" i="2"/>
  <c r="Q65" i="2"/>
  <c r="Q57" i="2"/>
  <c r="Q49" i="2"/>
  <c r="Q41" i="2"/>
  <c r="Q33" i="2"/>
  <c r="T1022" i="2"/>
  <c r="S1022" i="2"/>
  <c r="T1021" i="2"/>
  <c r="S1021" i="2"/>
  <c r="T1020" i="2"/>
  <c r="S1020" i="2"/>
  <c r="T1019" i="2"/>
  <c r="S1019" i="2"/>
  <c r="T1018" i="2"/>
  <c r="S1018" i="2"/>
  <c r="T1017" i="2"/>
  <c r="S1017" i="2"/>
  <c r="T1016" i="2"/>
  <c r="S1016" i="2"/>
  <c r="T1015" i="2"/>
  <c r="S1015" i="2"/>
  <c r="T1014" i="2"/>
  <c r="S1014" i="2"/>
  <c r="T1013" i="2"/>
  <c r="S1013" i="2"/>
  <c r="T1012" i="2"/>
  <c r="S1012" i="2"/>
  <c r="T1011" i="2"/>
  <c r="S1011" i="2"/>
  <c r="T1010" i="2"/>
  <c r="S1010" i="2"/>
  <c r="T1009" i="2"/>
  <c r="S1009" i="2"/>
  <c r="T1008" i="2"/>
  <c r="S1008" i="2"/>
  <c r="T1007" i="2"/>
  <c r="S1007" i="2"/>
  <c r="T1006" i="2"/>
  <c r="S1006" i="2"/>
  <c r="T1005" i="2"/>
  <c r="S1005" i="2"/>
  <c r="T1004" i="2"/>
  <c r="S1004" i="2"/>
  <c r="T1003" i="2"/>
  <c r="S1003" i="2"/>
  <c r="T1002" i="2"/>
  <c r="S1002" i="2"/>
  <c r="T1001" i="2"/>
  <c r="S1001" i="2"/>
  <c r="T1000" i="2"/>
  <c r="S1000" i="2"/>
  <c r="T999" i="2"/>
  <c r="S999" i="2"/>
  <c r="T998" i="2"/>
  <c r="S998" i="2"/>
  <c r="T997" i="2"/>
  <c r="S997" i="2"/>
  <c r="T996" i="2"/>
  <c r="S996" i="2"/>
  <c r="T995" i="2"/>
  <c r="S995" i="2"/>
  <c r="T994" i="2"/>
  <c r="S994" i="2"/>
  <c r="T993" i="2"/>
  <c r="S993" i="2"/>
  <c r="T992" i="2"/>
  <c r="S992" i="2"/>
  <c r="T991" i="2"/>
  <c r="S991" i="2"/>
  <c r="T990" i="2"/>
  <c r="S990" i="2"/>
  <c r="T989" i="2"/>
  <c r="S989" i="2"/>
  <c r="T988" i="2"/>
  <c r="S988" i="2"/>
  <c r="T987" i="2"/>
  <c r="S987" i="2"/>
  <c r="T986" i="2"/>
  <c r="S986" i="2"/>
  <c r="T985" i="2"/>
  <c r="S985" i="2"/>
  <c r="T984" i="2"/>
  <c r="S984" i="2"/>
  <c r="T983" i="2"/>
  <c r="S983" i="2"/>
  <c r="T982" i="2"/>
  <c r="S982" i="2"/>
  <c r="T981" i="2"/>
  <c r="S981" i="2"/>
  <c r="T980" i="2"/>
  <c r="S980" i="2"/>
  <c r="T979" i="2"/>
  <c r="S979" i="2"/>
  <c r="T978" i="2"/>
  <c r="S978" i="2"/>
  <c r="T977" i="2"/>
  <c r="S977" i="2"/>
  <c r="T976" i="2"/>
  <c r="S976" i="2"/>
  <c r="T975" i="2"/>
  <c r="S975" i="2"/>
  <c r="T974" i="2"/>
  <c r="S974" i="2"/>
  <c r="T973" i="2"/>
  <c r="S973" i="2"/>
  <c r="T972" i="2"/>
  <c r="S972" i="2"/>
  <c r="T971" i="2"/>
  <c r="S971" i="2"/>
  <c r="T970" i="2"/>
  <c r="S970" i="2"/>
  <c r="T969" i="2"/>
  <c r="S969" i="2"/>
  <c r="T968" i="2"/>
  <c r="S968" i="2"/>
  <c r="T967" i="2"/>
  <c r="S967" i="2"/>
  <c r="T966" i="2"/>
  <c r="S966" i="2"/>
  <c r="T965" i="2"/>
  <c r="S965" i="2"/>
  <c r="T964" i="2"/>
  <c r="S964" i="2"/>
  <c r="T963" i="2"/>
  <c r="S963" i="2"/>
  <c r="T962" i="2"/>
  <c r="S962" i="2"/>
  <c r="T961" i="2"/>
  <c r="S961" i="2"/>
  <c r="T960" i="2"/>
  <c r="S960" i="2"/>
  <c r="T959" i="2"/>
  <c r="S959" i="2"/>
  <c r="T958" i="2"/>
  <c r="S958" i="2"/>
  <c r="T957" i="2"/>
  <c r="S957" i="2"/>
  <c r="T956" i="2"/>
  <c r="S956" i="2"/>
  <c r="T955" i="2"/>
  <c r="S955" i="2"/>
  <c r="T954" i="2"/>
  <c r="S954" i="2"/>
  <c r="T953" i="2"/>
  <c r="S953" i="2"/>
  <c r="T952" i="2"/>
  <c r="S952" i="2"/>
  <c r="T951" i="2"/>
  <c r="S951" i="2"/>
  <c r="T950" i="2"/>
  <c r="S950" i="2"/>
  <c r="T949" i="2"/>
  <c r="S949" i="2"/>
  <c r="T948" i="2"/>
  <c r="S948" i="2"/>
  <c r="T947" i="2"/>
  <c r="S947" i="2"/>
  <c r="T946" i="2"/>
  <c r="S946" i="2"/>
  <c r="T945" i="2"/>
  <c r="S945" i="2"/>
  <c r="T944" i="2"/>
  <c r="S944" i="2"/>
  <c r="T943" i="2"/>
  <c r="S943" i="2"/>
  <c r="T942" i="2"/>
  <c r="S942" i="2"/>
  <c r="T941" i="2"/>
  <c r="S941" i="2"/>
  <c r="T940" i="2"/>
  <c r="S940" i="2"/>
  <c r="T939" i="2"/>
  <c r="S939" i="2"/>
  <c r="T938" i="2"/>
  <c r="S938" i="2"/>
  <c r="T937" i="2"/>
  <c r="S937" i="2"/>
  <c r="T936" i="2"/>
  <c r="S936" i="2"/>
  <c r="T935" i="2"/>
  <c r="S935" i="2"/>
  <c r="T934" i="2"/>
  <c r="S934" i="2"/>
  <c r="T933" i="2"/>
  <c r="S933" i="2"/>
  <c r="T932" i="2"/>
  <c r="S932" i="2"/>
  <c r="T931" i="2"/>
  <c r="S931" i="2"/>
  <c r="T930" i="2"/>
  <c r="S930" i="2"/>
  <c r="T929" i="2"/>
  <c r="S929" i="2"/>
  <c r="T928" i="2"/>
  <c r="S928" i="2"/>
  <c r="T927" i="2"/>
  <c r="S927" i="2"/>
  <c r="T926" i="2"/>
  <c r="S926" i="2"/>
  <c r="T925" i="2"/>
  <c r="S925" i="2"/>
  <c r="T924" i="2"/>
  <c r="S924" i="2"/>
  <c r="T923" i="2"/>
  <c r="S923" i="2"/>
  <c r="T922" i="2"/>
  <c r="S922" i="2"/>
  <c r="T921" i="2"/>
  <c r="S921" i="2"/>
  <c r="T920" i="2"/>
  <c r="S920" i="2"/>
  <c r="T919" i="2"/>
  <c r="S919" i="2"/>
  <c r="T918" i="2"/>
  <c r="S918" i="2"/>
  <c r="T917" i="2"/>
  <c r="S917" i="2"/>
  <c r="T916" i="2"/>
  <c r="S916" i="2"/>
  <c r="T915" i="2"/>
  <c r="S915" i="2"/>
  <c r="T914" i="2"/>
  <c r="S914" i="2"/>
  <c r="T913" i="2"/>
  <c r="S913" i="2"/>
  <c r="T912" i="2"/>
  <c r="S912" i="2"/>
  <c r="T911" i="2"/>
  <c r="S911" i="2"/>
  <c r="T910" i="2"/>
  <c r="S910" i="2"/>
  <c r="T909" i="2"/>
  <c r="S909" i="2"/>
  <c r="T908" i="2"/>
  <c r="S908" i="2"/>
  <c r="T907" i="2"/>
  <c r="S907" i="2"/>
  <c r="T906" i="2"/>
  <c r="S906" i="2"/>
  <c r="T905" i="2"/>
  <c r="S905" i="2"/>
  <c r="T904" i="2"/>
  <c r="S904" i="2"/>
  <c r="T903" i="2"/>
  <c r="S903" i="2"/>
  <c r="T902" i="2"/>
  <c r="S902" i="2"/>
  <c r="T901" i="2"/>
  <c r="S901" i="2"/>
  <c r="T900" i="2"/>
  <c r="S900" i="2"/>
  <c r="T899" i="2"/>
  <c r="S899" i="2"/>
  <c r="T898" i="2"/>
  <c r="S898" i="2"/>
  <c r="T897" i="2"/>
  <c r="S897" i="2"/>
  <c r="T896" i="2"/>
  <c r="S896" i="2"/>
  <c r="T895" i="2"/>
  <c r="S895" i="2"/>
  <c r="T894" i="2"/>
  <c r="S894" i="2"/>
  <c r="T893" i="2"/>
  <c r="S893" i="2"/>
  <c r="T892" i="2"/>
  <c r="S892" i="2"/>
  <c r="T891" i="2"/>
  <c r="S891" i="2"/>
  <c r="T890" i="2"/>
  <c r="S890" i="2"/>
  <c r="T889" i="2"/>
  <c r="S889" i="2"/>
  <c r="T888" i="2"/>
  <c r="S888" i="2"/>
  <c r="T887" i="2"/>
  <c r="S887" i="2"/>
  <c r="T886" i="2"/>
  <c r="S886" i="2"/>
  <c r="T885" i="2"/>
  <c r="S885" i="2"/>
  <c r="T884" i="2"/>
  <c r="S884" i="2"/>
  <c r="T883" i="2"/>
  <c r="S883" i="2"/>
  <c r="T882" i="2"/>
  <c r="S882" i="2"/>
  <c r="T881" i="2"/>
  <c r="S881" i="2"/>
  <c r="T880" i="2"/>
  <c r="S880" i="2"/>
  <c r="T879" i="2"/>
  <c r="S879" i="2"/>
  <c r="T878" i="2"/>
  <c r="S878" i="2"/>
  <c r="T877" i="2"/>
  <c r="S877" i="2"/>
  <c r="T876" i="2"/>
  <c r="S876" i="2"/>
  <c r="T875" i="2"/>
  <c r="S875" i="2"/>
  <c r="T874" i="2"/>
  <c r="S874" i="2"/>
  <c r="T873" i="2"/>
  <c r="S873" i="2"/>
  <c r="T872" i="2"/>
  <c r="S872" i="2"/>
  <c r="T871" i="2"/>
  <c r="S871" i="2"/>
  <c r="T870" i="2"/>
  <c r="S870" i="2"/>
  <c r="T869" i="2"/>
  <c r="S869" i="2"/>
  <c r="T868" i="2"/>
  <c r="S868" i="2"/>
  <c r="T867" i="2"/>
  <c r="S867" i="2"/>
  <c r="T866" i="2"/>
  <c r="S866" i="2"/>
  <c r="T865" i="2"/>
  <c r="S865" i="2"/>
  <c r="T864" i="2"/>
  <c r="S864" i="2"/>
  <c r="T863" i="2"/>
  <c r="S863" i="2"/>
  <c r="T862" i="2"/>
  <c r="S862" i="2"/>
  <c r="T861" i="2"/>
  <c r="S861" i="2"/>
  <c r="T860" i="2"/>
  <c r="S860" i="2"/>
  <c r="T859" i="2"/>
  <c r="S859" i="2"/>
  <c r="T858" i="2"/>
  <c r="S858" i="2"/>
  <c r="T857" i="2"/>
  <c r="S857" i="2"/>
  <c r="T856" i="2"/>
  <c r="S856" i="2"/>
  <c r="T855" i="2"/>
  <c r="S855" i="2"/>
  <c r="T854" i="2"/>
  <c r="S854" i="2"/>
  <c r="T853" i="2"/>
  <c r="S853" i="2"/>
  <c r="T852" i="2"/>
  <c r="S852" i="2"/>
  <c r="T851" i="2"/>
  <c r="S851" i="2"/>
  <c r="T850" i="2"/>
  <c r="S850" i="2"/>
  <c r="T849" i="2"/>
  <c r="S849" i="2"/>
  <c r="T848" i="2"/>
  <c r="S848" i="2"/>
  <c r="T847" i="2"/>
  <c r="S847" i="2"/>
  <c r="T846" i="2"/>
  <c r="S846" i="2"/>
  <c r="T845" i="2"/>
  <c r="S845" i="2"/>
  <c r="T844" i="2"/>
  <c r="S844" i="2"/>
  <c r="T843" i="2"/>
  <c r="S843" i="2"/>
  <c r="T842" i="2"/>
  <c r="S842" i="2"/>
  <c r="T841" i="2"/>
  <c r="S841" i="2"/>
  <c r="T840" i="2"/>
  <c r="S840" i="2"/>
  <c r="T839" i="2"/>
  <c r="S839" i="2"/>
  <c r="T838" i="2"/>
  <c r="S838" i="2"/>
  <c r="T837" i="2"/>
  <c r="S837" i="2"/>
  <c r="T836" i="2"/>
  <c r="S836" i="2"/>
  <c r="T835" i="2"/>
  <c r="S835" i="2"/>
  <c r="T834" i="2"/>
  <c r="S834" i="2"/>
  <c r="T833" i="2"/>
  <c r="S833" i="2"/>
  <c r="T832" i="2"/>
  <c r="S832" i="2"/>
  <c r="T831" i="2"/>
  <c r="S831" i="2"/>
  <c r="T830" i="2"/>
  <c r="S830" i="2"/>
  <c r="T829" i="2"/>
  <c r="S829" i="2"/>
  <c r="T828" i="2"/>
  <c r="S828" i="2"/>
  <c r="T827" i="2"/>
  <c r="S827" i="2"/>
  <c r="T826" i="2"/>
  <c r="S826" i="2"/>
  <c r="T825" i="2"/>
  <c r="S825" i="2"/>
  <c r="T824" i="2"/>
  <c r="S824" i="2"/>
  <c r="T823" i="2"/>
  <c r="S823" i="2"/>
  <c r="T822" i="2"/>
  <c r="S822" i="2"/>
  <c r="T821" i="2"/>
  <c r="S821" i="2"/>
  <c r="T820" i="2"/>
  <c r="S820" i="2"/>
  <c r="T819" i="2"/>
  <c r="S819" i="2"/>
  <c r="T818" i="2"/>
  <c r="S818" i="2"/>
  <c r="T817" i="2"/>
  <c r="S817" i="2"/>
  <c r="T816" i="2"/>
  <c r="S816" i="2"/>
  <c r="T815" i="2"/>
  <c r="S815" i="2"/>
  <c r="T814" i="2"/>
  <c r="S814" i="2"/>
  <c r="T813" i="2"/>
  <c r="S813" i="2"/>
  <c r="T812" i="2"/>
  <c r="S812" i="2"/>
  <c r="T811" i="2"/>
  <c r="S811" i="2"/>
  <c r="T810" i="2"/>
  <c r="S810" i="2"/>
  <c r="T809" i="2"/>
  <c r="S809" i="2"/>
  <c r="T808" i="2"/>
  <c r="S808" i="2"/>
  <c r="T807" i="2"/>
  <c r="S807" i="2"/>
  <c r="T806" i="2"/>
  <c r="S806" i="2"/>
  <c r="T805" i="2"/>
  <c r="S805" i="2"/>
  <c r="T804" i="2"/>
  <c r="S804" i="2"/>
  <c r="T803" i="2"/>
  <c r="S803" i="2"/>
  <c r="T802" i="2"/>
  <c r="S802" i="2"/>
  <c r="T801" i="2"/>
  <c r="S801" i="2"/>
  <c r="T800" i="2"/>
  <c r="S800" i="2"/>
  <c r="T799" i="2"/>
  <c r="S799" i="2"/>
  <c r="T798" i="2"/>
  <c r="S798" i="2"/>
  <c r="T797" i="2"/>
  <c r="S797" i="2"/>
  <c r="T796" i="2"/>
  <c r="S796" i="2"/>
  <c r="T795" i="2"/>
  <c r="S795" i="2"/>
  <c r="T794" i="2"/>
  <c r="S794" i="2"/>
  <c r="T793" i="2"/>
  <c r="S793" i="2"/>
  <c r="T792" i="2"/>
  <c r="S792" i="2"/>
  <c r="T791" i="2"/>
  <c r="S791" i="2"/>
  <c r="T790" i="2"/>
  <c r="S790" i="2"/>
  <c r="T789" i="2"/>
  <c r="S789" i="2"/>
  <c r="T788" i="2"/>
  <c r="S788" i="2"/>
  <c r="T787" i="2"/>
  <c r="S787" i="2"/>
  <c r="T786" i="2"/>
  <c r="S786" i="2"/>
  <c r="T785" i="2"/>
  <c r="S785" i="2"/>
  <c r="T784" i="2"/>
  <c r="S784" i="2"/>
  <c r="T783" i="2"/>
  <c r="S783" i="2"/>
  <c r="T782" i="2"/>
  <c r="S782" i="2"/>
  <c r="T781" i="2"/>
  <c r="S781" i="2"/>
  <c r="T780" i="2"/>
  <c r="S780" i="2"/>
  <c r="T779" i="2"/>
  <c r="S779" i="2"/>
  <c r="T778" i="2"/>
  <c r="S778" i="2"/>
  <c r="T777" i="2"/>
  <c r="S777" i="2"/>
  <c r="T776" i="2"/>
  <c r="S776" i="2"/>
  <c r="T775" i="2"/>
  <c r="S775" i="2"/>
  <c r="T774" i="2"/>
  <c r="S774" i="2"/>
  <c r="T773" i="2"/>
  <c r="S773" i="2"/>
  <c r="T772" i="2"/>
  <c r="S772" i="2"/>
  <c r="T771" i="2"/>
  <c r="S771" i="2"/>
  <c r="T770" i="2"/>
  <c r="S770" i="2"/>
  <c r="T769" i="2"/>
  <c r="S769" i="2"/>
  <c r="T768" i="2"/>
  <c r="S768" i="2"/>
  <c r="T767" i="2"/>
  <c r="S767" i="2"/>
  <c r="T766" i="2"/>
  <c r="S766" i="2"/>
  <c r="T765" i="2"/>
  <c r="S765" i="2"/>
  <c r="T764" i="2"/>
  <c r="S764" i="2"/>
  <c r="T763" i="2"/>
  <c r="S763" i="2"/>
  <c r="T762" i="2"/>
  <c r="S762" i="2"/>
  <c r="T761" i="2"/>
  <c r="S761" i="2"/>
  <c r="T760" i="2"/>
  <c r="S760" i="2"/>
  <c r="T759" i="2"/>
  <c r="S759" i="2"/>
  <c r="T758" i="2"/>
  <c r="S758" i="2"/>
  <c r="T757" i="2"/>
  <c r="S757" i="2"/>
  <c r="T756" i="2"/>
  <c r="S756" i="2"/>
  <c r="T755" i="2"/>
  <c r="S755" i="2"/>
  <c r="T754" i="2"/>
  <c r="S754" i="2"/>
  <c r="T753" i="2"/>
  <c r="S753" i="2"/>
  <c r="T752" i="2"/>
  <c r="S752" i="2"/>
  <c r="T751" i="2"/>
  <c r="S751" i="2"/>
  <c r="T750" i="2"/>
  <c r="S750" i="2"/>
  <c r="T749" i="2"/>
  <c r="S749" i="2"/>
  <c r="T748" i="2"/>
  <c r="S748" i="2"/>
  <c r="T747" i="2"/>
  <c r="S747" i="2"/>
  <c r="T746" i="2"/>
  <c r="S746" i="2"/>
  <c r="T745" i="2"/>
  <c r="S745" i="2"/>
  <c r="T744" i="2"/>
  <c r="S744" i="2"/>
  <c r="T743" i="2"/>
  <c r="S743" i="2"/>
  <c r="T742" i="2"/>
  <c r="S742" i="2"/>
  <c r="T741" i="2"/>
  <c r="S741" i="2"/>
  <c r="T740" i="2"/>
  <c r="S740" i="2"/>
  <c r="T739" i="2"/>
  <c r="S739" i="2"/>
  <c r="T738" i="2"/>
  <c r="S738" i="2"/>
  <c r="T737" i="2"/>
  <c r="S737" i="2"/>
  <c r="T736" i="2"/>
  <c r="S736" i="2"/>
  <c r="T735" i="2"/>
  <c r="S735" i="2"/>
  <c r="T734" i="2"/>
  <c r="S734" i="2"/>
  <c r="T733" i="2"/>
  <c r="S733" i="2"/>
  <c r="T732" i="2"/>
  <c r="S732" i="2"/>
  <c r="T731" i="2"/>
  <c r="S731" i="2"/>
  <c r="T730" i="2"/>
  <c r="S730" i="2"/>
  <c r="T729" i="2"/>
  <c r="S729" i="2"/>
  <c r="T728" i="2"/>
  <c r="S728" i="2"/>
  <c r="T727" i="2"/>
  <c r="S727" i="2"/>
  <c r="T726" i="2"/>
  <c r="S726" i="2"/>
  <c r="T725" i="2"/>
  <c r="S725" i="2"/>
  <c r="T724" i="2"/>
  <c r="S724" i="2"/>
  <c r="T723" i="2"/>
  <c r="S723" i="2"/>
  <c r="T722" i="2"/>
  <c r="S722" i="2"/>
  <c r="T721" i="2"/>
  <c r="S721" i="2"/>
  <c r="T720" i="2"/>
  <c r="S720" i="2"/>
  <c r="T719" i="2"/>
  <c r="S719" i="2"/>
  <c r="T718" i="2"/>
  <c r="S718" i="2"/>
  <c r="T717" i="2"/>
  <c r="S717" i="2"/>
  <c r="T716" i="2"/>
  <c r="S716" i="2"/>
  <c r="T715" i="2"/>
  <c r="S715" i="2"/>
  <c r="T714" i="2"/>
  <c r="S714" i="2"/>
  <c r="T713" i="2"/>
  <c r="S713" i="2"/>
  <c r="T712" i="2"/>
  <c r="S712" i="2"/>
  <c r="T711" i="2"/>
  <c r="S711" i="2"/>
  <c r="T710" i="2"/>
  <c r="S710" i="2"/>
  <c r="T709" i="2"/>
  <c r="S709" i="2"/>
  <c r="T708" i="2"/>
  <c r="S708" i="2"/>
  <c r="T707" i="2"/>
  <c r="S707" i="2"/>
  <c r="T706" i="2"/>
  <c r="S706" i="2"/>
  <c r="T705" i="2"/>
  <c r="S705" i="2"/>
  <c r="T704" i="2"/>
  <c r="S704" i="2"/>
  <c r="T703" i="2"/>
  <c r="S703" i="2"/>
  <c r="T702" i="2"/>
  <c r="S702" i="2"/>
  <c r="T701" i="2"/>
  <c r="S701" i="2"/>
  <c r="T700" i="2"/>
  <c r="S700" i="2"/>
  <c r="T699" i="2"/>
  <c r="S699" i="2"/>
  <c r="T698" i="2"/>
  <c r="S698" i="2"/>
  <c r="T697" i="2"/>
  <c r="S697" i="2"/>
  <c r="T696" i="2"/>
  <c r="S696" i="2"/>
  <c r="T695" i="2"/>
  <c r="S695" i="2"/>
  <c r="T694" i="2"/>
  <c r="S694" i="2"/>
  <c r="T693" i="2"/>
  <c r="S693" i="2"/>
  <c r="T692" i="2"/>
  <c r="S692" i="2"/>
  <c r="T691" i="2"/>
  <c r="S691" i="2"/>
  <c r="T690" i="2"/>
  <c r="S690" i="2"/>
  <c r="T689" i="2"/>
  <c r="S689" i="2"/>
  <c r="T688" i="2"/>
  <c r="S688" i="2"/>
  <c r="T687" i="2"/>
  <c r="S687" i="2"/>
  <c r="T686" i="2"/>
  <c r="S686" i="2"/>
  <c r="T685" i="2"/>
  <c r="S685" i="2"/>
  <c r="T684" i="2"/>
  <c r="S684" i="2"/>
  <c r="T683" i="2"/>
  <c r="S683" i="2"/>
  <c r="T682" i="2"/>
  <c r="S682" i="2"/>
  <c r="T681" i="2"/>
  <c r="S681" i="2"/>
  <c r="T680" i="2"/>
  <c r="S680" i="2"/>
  <c r="T679" i="2"/>
  <c r="S679" i="2"/>
  <c r="T678" i="2"/>
  <c r="S678" i="2"/>
  <c r="T677" i="2"/>
  <c r="S677" i="2"/>
  <c r="T676" i="2"/>
  <c r="S676" i="2"/>
  <c r="T675" i="2"/>
  <c r="S675" i="2"/>
  <c r="T674" i="2"/>
  <c r="S674" i="2"/>
  <c r="T673" i="2"/>
  <c r="S673" i="2"/>
  <c r="T672" i="2"/>
  <c r="S672" i="2"/>
  <c r="T671" i="2"/>
  <c r="S671" i="2"/>
  <c r="T670" i="2"/>
  <c r="S670" i="2"/>
  <c r="T669" i="2"/>
  <c r="S669" i="2"/>
  <c r="T668" i="2"/>
  <c r="S668" i="2"/>
  <c r="T667" i="2"/>
  <c r="S667" i="2"/>
  <c r="T666" i="2"/>
  <c r="S666" i="2"/>
  <c r="T665" i="2"/>
  <c r="S665" i="2"/>
  <c r="T664" i="2"/>
  <c r="S664" i="2"/>
  <c r="T663" i="2"/>
  <c r="S663" i="2"/>
  <c r="T662" i="2"/>
  <c r="S662" i="2"/>
  <c r="T661" i="2"/>
  <c r="S661" i="2"/>
  <c r="T660" i="2"/>
  <c r="S660" i="2"/>
  <c r="T659" i="2"/>
  <c r="S659" i="2"/>
  <c r="T658" i="2"/>
  <c r="S658" i="2"/>
  <c r="T657" i="2"/>
  <c r="S657" i="2"/>
  <c r="T656" i="2"/>
  <c r="S656" i="2"/>
  <c r="T655" i="2"/>
  <c r="S655" i="2"/>
  <c r="T654" i="2"/>
  <c r="S654" i="2"/>
  <c r="T653" i="2"/>
  <c r="S653" i="2"/>
  <c r="T652" i="2"/>
  <c r="S652" i="2"/>
  <c r="T651" i="2"/>
  <c r="S651" i="2"/>
  <c r="T650" i="2"/>
  <c r="S650" i="2"/>
  <c r="T649" i="2"/>
  <c r="S649" i="2"/>
  <c r="T648" i="2"/>
  <c r="S648" i="2"/>
  <c r="T647" i="2"/>
  <c r="S647" i="2"/>
  <c r="T646" i="2"/>
  <c r="S646" i="2"/>
  <c r="T645" i="2"/>
  <c r="S645" i="2"/>
  <c r="T644" i="2"/>
  <c r="S644" i="2"/>
  <c r="T643" i="2"/>
  <c r="S643" i="2"/>
  <c r="T642" i="2"/>
  <c r="S642" i="2"/>
  <c r="T641" i="2"/>
  <c r="S641" i="2"/>
  <c r="T640" i="2"/>
  <c r="S640" i="2"/>
  <c r="T639" i="2"/>
  <c r="S639" i="2"/>
  <c r="T638" i="2"/>
  <c r="S638" i="2"/>
  <c r="T637" i="2"/>
  <c r="S637" i="2"/>
  <c r="T636" i="2"/>
  <c r="S636" i="2"/>
  <c r="T635" i="2"/>
  <c r="S635" i="2"/>
  <c r="T634" i="2"/>
  <c r="S634" i="2"/>
  <c r="T633" i="2"/>
  <c r="S633" i="2"/>
  <c r="T632" i="2"/>
  <c r="S632" i="2"/>
  <c r="T631" i="2"/>
  <c r="S631" i="2"/>
  <c r="T630" i="2"/>
  <c r="S630" i="2"/>
  <c r="T629" i="2"/>
  <c r="S629" i="2"/>
  <c r="T628" i="2"/>
  <c r="S628" i="2"/>
  <c r="T627" i="2"/>
  <c r="S627" i="2"/>
  <c r="T626" i="2"/>
  <c r="S626" i="2"/>
  <c r="T625" i="2"/>
  <c r="S625" i="2"/>
  <c r="T624" i="2"/>
  <c r="S624" i="2"/>
  <c r="T623" i="2"/>
  <c r="S623" i="2"/>
  <c r="T622" i="2"/>
  <c r="S622" i="2"/>
  <c r="T621" i="2"/>
  <c r="S621" i="2"/>
  <c r="T620" i="2"/>
  <c r="S620" i="2"/>
  <c r="T619" i="2"/>
  <c r="S619" i="2"/>
  <c r="T618" i="2"/>
  <c r="S618" i="2"/>
  <c r="T617" i="2"/>
  <c r="S617" i="2"/>
  <c r="T616" i="2"/>
  <c r="S616" i="2"/>
  <c r="T615" i="2"/>
  <c r="S615" i="2"/>
  <c r="T614" i="2"/>
  <c r="S614" i="2"/>
  <c r="T613" i="2"/>
  <c r="S613" i="2"/>
  <c r="T612" i="2"/>
  <c r="S612" i="2"/>
  <c r="T611" i="2"/>
  <c r="S611" i="2"/>
  <c r="T610" i="2"/>
  <c r="S610" i="2"/>
  <c r="T609" i="2"/>
  <c r="S609" i="2"/>
  <c r="T608" i="2"/>
  <c r="S608" i="2"/>
  <c r="T607" i="2"/>
  <c r="S607" i="2"/>
  <c r="T606" i="2"/>
  <c r="S606" i="2"/>
  <c r="T605" i="2"/>
  <c r="S605" i="2"/>
  <c r="T604" i="2"/>
  <c r="S604" i="2"/>
  <c r="T603" i="2"/>
  <c r="S603" i="2"/>
  <c r="T602" i="2"/>
  <c r="S602" i="2"/>
  <c r="T601" i="2"/>
  <c r="S601" i="2"/>
  <c r="T600" i="2"/>
  <c r="S600" i="2"/>
  <c r="T599" i="2"/>
  <c r="S599" i="2"/>
  <c r="T598" i="2"/>
  <c r="S598" i="2"/>
  <c r="T597" i="2"/>
  <c r="S597" i="2"/>
  <c r="T596" i="2"/>
  <c r="S596" i="2"/>
  <c r="T595" i="2"/>
  <c r="S595" i="2"/>
  <c r="T594" i="2"/>
  <c r="S594" i="2"/>
  <c r="T593" i="2"/>
  <c r="S593" i="2"/>
  <c r="T592" i="2"/>
  <c r="S592" i="2"/>
  <c r="T591" i="2"/>
  <c r="S591" i="2"/>
  <c r="T590" i="2"/>
  <c r="S590" i="2"/>
  <c r="T589" i="2"/>
  <c r="S589" i="2"/>
  <c r="T588" i="2"/>
  <c r="S588" i="2"/>
  <c r="T587" i="2"/>
  <c r="S587" i="2"/>
  <c r="T586" i="2"/>
  <c r="S586" i="2"/>
  <c r="T585" i="2"/>
  <c r="S585" i="2"/>
  <c r="T584" i="2"/>
  <c r="S584" i="2"/>
  <c r="T583" i="2"/>
  <c r="S583" i="2"/>
  <c r="T582" i="2"/>
  <c r="S582" i="2"/>
  <c r="T581" i="2"/>
  <c r="S581" i="2"/>
  <c r="T580" i="2"/>
  <c r="S580" i="2"/>
  <c r="T579" i="2"/>
  <c r="S579" i="2"/>
  <c r="T578" i="2"/>
  <c r="S578" i="2"/>
  <c r="T577" i="2"/>
  <c r="S577" i="2"/>
  <c r="T576" i="2"/>
  <c r="S576" i="2"/>
  <c r="T575" i="2"/>
  <c r="S575" i="2"/>
  <c r="T574" i="2"/>
  <c r="S574" i="2"/>
  <c r="T573" i="2"/>
  <c r="S573" i="2"/>
  <c r="T572" i="2"/>
  <c r="S572" i="2"/>
  <c r="T571" i="2"/>
  <c r="S571" i="2"/>
  <c r="T570" i="2"/>
  <c r="S570" i="2"/>
  <c r="T569" i="2"/>
  <c r="S569" i="2"/>
  <c r="T568" i="2"/>
  <c r="S568" i="2"/>
  <c r="T567" i="2"/>
  <c r="S567" i="2"/>
  <c r="T566" i="2"/>
  <c r="S566" i="2"/>
  <c r="T565" i="2"/>
  <c r="S565" i="2"/>
  <c r="T564" i="2"/>
  <c r="S564" i="2"/>
  <c r="T563" i="2"/>
  <c r="S563" i="2"/>
  <c r="T562" i="2"/>
  <c r="S562" i="2"/>
  <c r="T561" i="2"/>
  <c r="S561" i="2"/>
  <c r="T560" i="2"/>
  <c r="S560" i="2"/>
  <c r="T559" i="2"/>
  <c r="S559" i="2"/>
  <c r="T558" i="2"/>
  <c r="S558" i="2"/>
  <c r="T557" i="2"/>
  <c r="S557" i="2"/>
  <c r="T556" i="2"/>
  <c r="S556" i="2"/>
  <c r="T555" i="2"/>
  <c r="S555" i="2"/>
  <c r="T554" i="2"/>
  <c r="S554" i="2"/>
  <c r="T553" i="2"/>
  <c r="S553" i="2"/>
  <c r="T552" i="2"/>
  <c r="S552" i="2"/>
  <c r="T551" i="2"/>
  <c r="S551" i="2"/>
  <c r="T550" i="2"/>
  <c r="S550" i="2"/>
  <c r="T549" i="2"/>
  <c r="S549" i="2"/>
  <c r="T548" i="2"/>
  <c r="S548" i="2"/>
  <c r="T547" i="2"/>
  <c r="S547" i="2"/>
  <c r="T546" i="2"/>
  <c r="S546" i="2"/>
  <c r="T545" i="2"/>
  <c r="S545" i="2"/>
  <c r="T544" i="2"/>
  <c r="S544" i="2"/>
  <c r="T543" i="2"/>
  <c r="S543" i="2"/>
  <c r="T542" i="2"/>
  <c r="S542" i="2"/>
  <c r="T541" i="2"/>
  <c r="S541" i="2"/>
  <c r="T540" i="2"/>
  <c r="S540" i="2"/>
  <c r="T539" i="2"/>
  <c r="S539" i="2"/>
  <c r="T538" i="2"/>
  <c r="S538" i="2"/>
  <c r="T537" i="2"/>
  <c r="S537" i="2"/>
  <c r="T536" i="2"/>
  <c r="S536" i="2"/>
  <c r="T535" i="2"/>
  <c r="S535" i="2"/>
  <c r="T534" i="2"/>
  <c r="S534" i="2"/>
  <c r="T533" i="2"/>
  <c r="S533" i="2"/>
  <c r="T532" i="2"/>
  <c r="S532" i="2"/>
  <c r="T531" i="2"/>
  <c r="S531" i="2"/>
  <c r="T530" i="2"/>
  <c r="S530" i="2"/>
  <c r="T529" i="2"/>
  <c r="S529" i="2"/>
  <c r="T528" i="2"/>
  <c r="S528" i="2"/>
  <c r="T527" i="2"/>
  <c r="S527" i="2"/>
  <c r="T526" i="2"/>
  <c r="S526" i="2"/>
  <c r="T525" i="2"/>
  <c r="S525" i="2"/>
  <c r="T524" i="2"/>
  <c r="S524" i="2"/>
  <c r="T523" i="2"/>
  <c r="S523" i="2"/>
  <c r="T522" i="2"/>
  <c r="S522" i="2"/>
  <c r="T521" i="2"/>
  <c r="S521" i="2"/>
  <c r="T520" i="2"/>
  <c r="S520" i="2"/>
  <c r="T519" i="2"/>
  <c r="S519" i="2"/>
  <c r="T518" i="2"/>
  <c r="S518" i="2"/>
  <c r="T517" i="2"/>
  <c r="S517" i="2"/>
  <c r="T516" i="2"/>
  <c r="S516" i="2"/>
  <c r="T515" i="2"/>
  <c r="S515" i="2"/>
  <c r="T514" i="2"/>
  <c r="S514" i="2"/>
  <c r="T513" i="2"/>
  <c r="S513" i="2"/>
  <c r="T512" i="2"/>
  <c r="S512" i="2"/>
  <c r="T511" i="2"/>
  <c r="S511" i="2"/>
  <c r="T510" i="2"/>
  <c r="S510" i="2"/>
  <c r="T509" i="2"/>
  <c r="S509" i="2"/>
  <c r="T508" i="2"/>
  <c r="S508" i="2"/>
  <c r="T507" i="2"/>
  <c r="S507" i="2"/>
  <c r="T506" i="2"/>
  <c r="S506" i="2"/>
  <c r="T505" i="2"/>
  <c r="S505" i="2"/>
  <c r="T504" i="2"/>
  <c r="S504" i="2"/>
  <c r="T503" i="2"/>
  <c r="S503" i="2"/>
  <c r="T502" i="2"/>
  <c r="S502" i="2"/>
  <c r="T501" i="2"/>
  <c r="S501" i="2"/>
  <c r="T500" i="2"/>
  <c r="S500" i="2"/>
  <c r="T499" i="2"/>
  <c r="S499" i="2"/>
  <c r="T498" i="2"/>
  <c r="S498" i="2"/>
  <c r="T497" i="2"/>
  <c r="S497" i="2"/>
  <c r="T496" i="2"/>
  <c r="S496" i="2"/>
  <c r="T495" i="2"/>
  <c r="S495" i="2"/>
  <c r="T494" i="2"/>
  <c r="S494" i="2"/>
  <c r="T493" i="2"/>
  <c r="S493" i="2"/>
  <c r="T492" i="2"/>
  <c r="S492" i="2"/>
  <c r="T491" i="2"/>
  <c r="S491" i="2"/>
  <c r="T490" i="2"/>
  <c r="S490" i="2"/>
  <c r="T489" i="2"/>
  <c r="S489" i="2"/>
  <c r="T488" i="2"/>
  <c r="S488" i="2"/>
  <c r="T487" i="2"/>
  <c r="S487" i="2"/>
  <c r="T486" i="2"/>
  <c r="S486" i="2"/>
  <c r="T485" i="2"/>
  <c r="S485" i="2"/>
  <c r="T484" i="2"/>
  <c r="S484" i="2"/>
  <c r="T483" i="2"/>
  <c r="S483" i="2"/>
  <c r="T482" i="2"/>
  <c r="S482" i="2"/>
  <c r="T481" i="2"/>
  <c r="S481" i="2"/>
  <c r="T480" i="2"/>
  <c r="S480" i="2"/>
  <c r="T479" i="2"/>
  <c r="S479" i="2"/>
  <c r="T478" i="2"/>
  <c r="S478" i="2"/>
  <c r="T477" i="2"/>
  <c r="S477" i="2"/>
  <c r="T476" i="2"/>
  <c r="S476" i="2"/>
  <c r="T475" i="2"/>
  <c r="S475" i="2"/>
  <c r="T474" i="2"/>
  <c r="S474" i="2"/>
  <c r="T473" i="2"/>
  <c r="S473" i="2"/>
  <c r="T472" i="2"/>
  <c r="S472" i="2"/>
  <c r="T471" i="2"/>
  <c r="S471" i="2"/>
  <c r="T470" i="2"/>
  <c r="S470" i="2"/>
  <c r="T469" i="2"/>
  <c r="S469" i="2"/>
  <c r="T468" i="2"/>
  <c r="S468" i="2"/>
  <c r="T467" i="2"/>
  <c r="S467" i="2"/>
  <c r="T466" i="2"/>
  <c r="S466" i="2"/>
  <c r="T465" i="2"/>
  <c r="S465" i="2"/>
  <c r="T464" i="2"/>
  <c r="S464" i="2"/>
  <c r="T463" i="2"/>
  <c r="S463" i="2"/>
  <c r="T462" i="2"/>
  <c r="S462" i="2"/>
  <c r="T461" i="2"/>
  <c r="S461" i="2"/>
  <c r="T460" i="2"/>
  <c r="S460" i="2"/>
  <c r="T459" i="2"/>
  <c r="S459" i="2"/>
  <c r="T458" i="2"/>
  <c r="S458" i="2"/>
  <c r="T457" i="2"/>
  <c r="S457" i="2"/>
  <c r="T456" i="2"/>
  <c r="S456" i="2"/>
  <c r="T455" i="2"/>
  <c r="S455" i="2"/>
  <c r="T454" i="2"/>
  <c r="S454" i="2"/>
  <c r="T453" i="2"/>
  <c r="S453" i="2"/>
  <c r="T452" i="2"/>
  <c r="S452" i="2"/>
  <c r="T451" i="2"/>
  <c r="S451" i="2"/>
  <c r="T450" i="2"/>
  <c r="S450" i="2"/>
  <c r="T449" i="2"/>
  <c r="S449" i="2"/>
  <c r="T448" i="2"/>
  <c r="S448" i="2"/>
  <c r="T447" i="2"/>
  <c r="S447" i="2"/>
  <c r="T446" i="2"/>
  <c r="S446" i="2"/>
  <c r="T445" i="2"/>
  <c r="S445" i="2"/>
  <c r="T444" i="2"/>
  <c r="S444" i="2"/>
  <c r="T443" i="2"/>
  <c r="S443" i="2"/>
  <c r="T442" i="2"/>
  <c r="S442" i="2"/>
  <c r="T441" i="2"/>
  <c r="S441" i="2"/>
  <c r="T440" i="2"/>
  <c r="S440" i="2"/>
  <c r="T439" i="2"/>
  <c r="S439" i="2"/>
  <c r="T438" i="2"/>
  <c r="S438" i="2"/>
  <c r="T437" i="2"/>
  <c r="S437" i="2"/>
  <c r="T436" i="2"/>
  <c r="S436" i="2"/>
  <c r="T435" i="2"/>
  <c r="S435" i="2"/>
  <c r="T434" i="2"/>
  <c r="S434" i="2"/>
  <c r="T433" i="2"/>
  <c r="S433" i="2"/>
  <c r="T432" i="2"/>
  <c r="S432" i="2"/>
  <c r="T431" i="2"/>
  <c r="S431" i="2"/>
  <c r="T430" i="2"/>
  <c r="S430" i="2"/>
  <c r="T429" i="2"/>
  <c r="S429" i="2"/>
  <c r="T428" i="2"/>
  <c r="S428" i="2"/>
  <c r="T427" i="2"/>
  <c r="S427" i="2"/>
  <c r="T426" i="2"/>
  <c r="S426" i="2"/>
  <c r="T425" i="2"/>
  <c r="S425" i="2"/>
  <c r="T424" i="2"/>
  <c r="S424" i="2"/>
  <c r="T423" i="2"/>
  <c r="S423" i="2"/>
  <c r="T422" i="2"/>
  <c r="S422" i="2"/>
  <c r="T421" i="2"/>
  <c r="S421" i="2"/>
  <c r="T420" i="2"/>
  <c r="S420" i="2"/>
  <c r="T419" i="2"/>
  <c r="S419" i="2"/>
  <c r="T418" i="2"/>
  <c r="S418" i="2"/>
  <c r="T417" i="2"/>
  <c r="S417" i="2"/>
  <c r="T416" i="2"/>
  <c r="S416" i="2"/>
  <c r="T415" i="2"/>
  <c r="S415" i="2"/>
  <c r="T414" i="2"/>
  <c r="S414" i="2"/>
  <c r="T413" i="2"/>
  <c r="S413" i="2"/>
  <c r="T412" i="2"/>
  <c r="S412" i="2"/>
  <c r="T411" i="2"/>
  <c r="S411" i="2"/>
  <c r="T410" i="2"/>
  <c r="S410" i="2"/>
  <c r="T409" i="2"/>
  <c r="S409" i="2"/>
  <c r="T408" i="2"/>
  <c r="S408" i="2"/>
  <c r="T407" i="2"/>
  <c r="S407" i="2"/>
  <c r="T406" i="2"/>
  <c r="S406" i="2"/>
  <c r="T405" i="2"/>
  <c r="S405" i="2"/>
  <c r="T404" i="2"/>
  <c r="S404" i="2"/>
  <c r="T403" i="2"/>
  <c r="S403" i="2"/>
  <c r="T402" i="2"/>
  <c r="S402" i="2"/>
  <c r="T401" i="2"/>
  <c r="S401" i="2"/>
  <c r="T400" i="2"/>
  <c r="S400" i="2"/>
  <c r="T399" i="2"/>
  <c r="S399" i="2"/>
  <c r="T398" i="2"/>
  <c r="S398" i="2"/>
  <c r="T397" i="2"/>
  <c r="S397" i="2"/>
  <c r="T396" i="2"/>
  <c r="S396" i="2"/>
  <c r="T395" i="2"/>
  <c r="S395" i="2"/>
  <c r="T394" i="2"/>
  <c r="S394" i="2"/>
  <c r="T393" i="2"/>
  <c r="S393" i="2"/>
  <c r="T392" i="2"/>
  <c r="S392" i="2"/>
  <c r="T391" i="2"/>
  <c r="S391" i="2"/>
  <c r="T390" i="2"/>
  <c r="S390" i="2"/>
  <c r="T389" i="2"/>
  <c r="S389" i="2"/>
  <c r="T388" i="2"/>
  <c r="R388" i="2" s="1"/>
  <c r="S388" i="2"/>
  <c r="Q388" i="2" s="1"/>
  <c r="T387" i="2"/>
  <c r="R387" i="2" s="1"/>
  <c r="S387" i="2"/>
  <c r="Q387" i="2" s="1"/>
  <c r="T386" i="2"/>
  <c r="R386" i="2" s="1"/>
  <c r="S386" i="2"/>
  <c r="Q386" i="2" s="1"/>
  <c r="T385" i="2"/>
  <c r="R385" i="2" s="1"/>
  <c r="S385" i="2"/>
  <c r="Q385" i="2" s="1"/>
  <c r="T384" i="2"/>
  <c r="R384" i="2" s="1"/>
  <c r="S384" i="2"/>
  <c r="Q384" i="2" s="1"/>
  <c r="T383" i="2"/>
  <c r="R383" i="2" s="1"/>
  <c r="S383" i="2"/>
  <c r="Q383" i="2" s="1"/>
  <c r="T382" i="2"/>
  <c r="R382" i="2" s="1"/>
  <c r="S382" i="2"/>
  <c r="Q382" i="2" s="1"/>
  <c r="T381" i="2"/>
  <c r="R381" i="2" s="1"/>
  <c r="S381" i="2"/>
  <c r="Q381" i="2" s="1"/>
  <c r="T380" i="2"/>
  <c r="R380" i="2" s="1"/>
  <c r="S380" i="2"/>
  <c r="Q380" i="2" s="1"/>
  <c r="T379" i="2"/>
  <c r="R379" i="2" s="1"/>
  <c r="S379" i="2"/>
  <c r="Q379" i="2" s="1"/>
  <c r="T378" i="2"/>
  <c r="R378" i="2" s="1"/>
  <c r="S378" i="2"/>
  <c r="Q378" i="2" s="1"/>
  <c r="T377" i="2"/>
  <c r="R377" i="2" s="1"/>
  <c r="S377" i="2"/>
  <c r="Q377" i="2" s="1"/>
  <c r="T376" i="2"/>
  <c r="R376" i="2" s="1"/>
  <c r="S376" i="2"/>
  <c r="Q376" i="2" s="1"/>
  <c r="T375" i="2"/>
  <c r="R375" i="2" s="1"/>
  <c r="S375" i="2"/>
  <c r="Q375" i="2" s="1"/>
  <c r="T374" i="2"/>
  <c r="R374" i="2" s="1"/>
  <c r="S374" i="2"/>
  <c r="Q374" i="2" s="1"/>
  <c r="T373" i="2"/>
  <c r="R373" i="2" s="1"/>
  <c r="S373" i="2"/>
  <c r="T372" i="2"/>
  <c r="R372" i="2" s="1"/>
  <c r="S372" i="2"/>
  <c r="Q372" i="2" s="1"/>
  <c r="T371" i="2"/>
  <c r="R371" i="2" s="1"/>
  <c r="S371" i="2"/>
  <c r="Q371" i="2" s="1"/>
  <c r="T370" i="2"/>
  <c r="R370" i="2" s="1"/>
  <c r="S370" i="2"/>
  <c r="Q370" i="2" s="1"/>
  <c r="T369" i="2"/>
  <c r="R369" i="2" s="1"/>
  <c r="S369" i="2"/>
  <c r="Q369" i="2" s="1"/>
  <c r="T368" i="2"/>
  <c r="R368" i="2" s="1"/>
  <c r="S368" i="2"/>
  <c r="Q368" i="2" s="1"/>
  <c r="T367" i="2"/>
  <c r="R367" i="2" s="1"/>
  <c r="S367" i="2"/>
  <c r="Q367" i="2" s="1"/>
  <c r="T366" i="2"/>
  <c r="R366" i="2" s="1"/>
  <c r="S366" i="2"/>
  <c r="Q366" i="2" s="1"/>
  <c r="T365" i="2"/>
  <c r="R365" i="2" s="1"/>
  <c r="S365" i="2"/>
  <c r="Q365" i="2" s="1"/>
  <c r="T364" i="2"/>
  <c r="R364" i="2" s="1"/>
  <c r="S364" i="2"/>
  <c r="Q364" i="2" s="1"/>
  <c r="T363" i="2"/>
  <c r="R363" i="2" s="1"/>
  <c r="S363" i="2"/>
  <c r="Q363" i="2" s="1"/>
  <c r="T362" i="2"/>
  <c r="R362" i="2" s="1"/>
  <c r="S362" i="2"/>
  <c r="Q362" i="2" s="1"/>
  <c r="T361" i="2"/>
  <c r="R361" i="2" s="1"/>
  <c r="S361" i="2"/>
  <c r="Q361" i="2" s="1"/>
  <c r="T360" i="2"/>
  <c r="R360" i="2" s="1"/>
  <c r="S360" i="2"/>
  <c r="Q360" i="2" s="1"/>
  <c r="T359" i="2"/>
  <c r="R359" i="2" s="1"/>
  <c r="S359" i="2"/>
  <c r="Q359" i="2" s="1"/>
  <c r="T358" i="2"/>
  <c r="R358" i="2" s="1"/>
  <c r="S358" i="2"/>
  <c r="Q358" i="2" s="1"/>
  <c r="T357" i="2"/>
  <c r="R357" i="2" s="1"/>
  <c r="S357" i="2"/>
  <c r="T356" i="2"/>
  <c r="R356" i="2" s="1"/>
  <c r="S356" i="2"/>
  <c r="Q356" i="2" s="1"/>
  <c r="T355" i="2"/>
  <c r="R355" i="2" s="1"/>
  <c r="S355" i="2"/>
  <c r="Q355" i="2" s="1"/>
  <c r="T354" i="2"/>
  <c r="R354" i="2" s="1"/>
  <c r="S354" i="2"/>
  <c r="Q354" i="2" s="1"/>
  <c r="T353" i="2"/>
  <c r="R353" i="2" s="1"/>
  <c r="S353" i="2"/>
  <c r="Q353" i="2" s="1"/>
  <c r="T352" i="2"/>
  <c r="R352" i="2" s="1"/>
  <c r="S352" i="2"/>
  <c r="Q352" i="2" s="1"/>
  <c r="T351" i="2"/>
  <c r="R351" i="2" s="1"/>
  <c r="S351" i="2"/>
  <c r="Q351" i="2" s="1"/>
  <c r="T350" i="2"/>
  <c r="R350" i="2" s="1"/>
  <c r="S350" i="2"/>
  <c r="Q350" i="2" s="1"/>
  <c r="T349" i="2"/>
  <c r="R349" i="2" s="1"/>
  <c r="S349" i="2"/>
  <c r="Q349" i="2" s="1"/>
  <c r="T348" i="2"/>
  <c r="R348" i="2" s="1"/>
  <c r="S348" i="2"/>
  <c r="Q348" i="2" s="1"/>
  <c r="T347" i="2"/>
  <c r="R347" i="2" s="1"/>
  <c r="S347" i="2"/>
  <c r="Q347" i="2" s="1"/>
  <c r="T346" i="2"/>
  <c r="R346" i="2" s="1"/>
  <c r="S346" i="2"/>
  <c r="Q346" i="2" s="1"/>
  <c r="T345" i="2"/>
  <c r="R345" i="2" s="1"/>
  <c r="S345" i="2"/>
  <c r="Q345" i="2" s="1"/>
  <c r="T344" i="2"/>
  <c r="R344" i="2" s="1"/>
  <c r="S344" i="2"/>
  <c r="Q344" i="2" s="1"/>
  <c r="T343" i="2"/>
  <c r="R343" i="2" s="1"/>
  <c r="S343" i="2"/>
  <c r="Q343" i="2" s="1"/>
  <c r="T342" i="2"/>
  <c r="R342" i="2" s="1"/>
  <c r="S342" i="2"/>
  <c r="Q342" i="2" s="1"/>
  <c r="T341" i="2"/>
  <c r="R341" i="2" s="1"/>
  <c r="S341" i="2"/>
  <c r="T340" i="2"/>
  <c r="R340" i="2" s="1"/>
  <c r="S340" i="2"/>
  <c r="Q340" i="2" s="1"/>
  <c r="T339" i="2"/>
  <c r="R339" i="2" s="1"/>
  <c r="S339" i="2"/>
  <c r="Q339" i="2" s="1"/>
  <c r="T338" i="2"/>
  <c r="R338" i="2" s="1"/>
  <c r="S338" i="2"/>
  <c r="Q338" i="2" s="1"/>
  <c r="T337" i="2"/>
  <c r="R337" i="2" s="1"/>
  <c r="S337" i="2"/>
  <c r="Q337" i="2" s="1"/>
  <c r="T336" i="2"/>
  <c r="R336" i="2" s="1"/>
  <c r="S336" i="2"/>
  <c r="Q336" i="2" s="1"/>
  <c r="T335" i="2"/>
  <c r="R335" i="2" s="1"/>
  <c r="S335" i="2"/>
  <c r="Q335" i="2" s="1"/>
  <c r="T334" i="2"/>
  <c r="R334" i="2" s="1"/>
  <c r="S334" i="2"/>
  <c r="Q334" i="2" s="1"/>
  <c r="T333" i="2"/>
  <c r="R333" i="2" s="1"/>
  <c r="S333" i="2"/>
  <c r="Q333" i="2" s="1"/>
  <c r="T332" i="2"/>
  <c r="R332" i="2" s="1"/>
  <c r="S332" i="2"/>
  <c r="Q332" i="2" s="1"/>
  <c r="T331" i="2"/>
  <c r="R331" i="2" s="1"/>
  <c r="S331" i="2"/>
  <c r="Q331" i="2" s="1"/>
  <c r="T330" i="2"/>
  <c r="R330" i="2" s="1"/>
  <c r="S330" i="2"/>
  <c r="Q330" i="2" s="1"/>
  <c r="T329" i="2"/>
  <c r="R329" i="2" s="1"/>
  <c r="S329" i="2"/>
  <c r="Q329" i="2" s="1"/>
  <c r="T328" i="2"/>
  <c r="R328" i="2" s="1"/>
  <c r="S328" i="2"/>
  <c r="Q328" i="2" s="1"/>
  <c r="T327" i="2"/>
  <c r="R327" i="2" s="1"/>
  <c r="S327" i="2"/>
  <c r="Q327" i="2" s="1"/>
  <c r="T326" i="2"/>
  <c r="R326" i="2" s="1"/>
  <c r="S326" i="2"/>
  <c r="Q326" i="2" s="1"/>
  <c r="T325" i="2"/>
  <c r="R325" i="2" s="1"/>
  <c r="S325" i="2"/>
  <c r="T324" i="2"/>
  <c r="R324" i="2" s="1"/>
  <c r="S324" i="2"/>
  <c r="Q324" i="2" s="1"/>
  <c r="T323" i="2"/>
  <c r="R323" i="2" s="1"/>
  <c r="S323" i="2"/>
  <c r="Q323" i="2" s="1"/>
  <c r="T322" i="2"/>
  <c r="R322" i="2" s="1"/>
  <c r="S322" i="2"/>
  <c r="Q322" i="2" s="1"/>
  <c r="T321" i="2"/>
  <c r="R321" i="2" s="1"/>
  <c r="S321" i="2"/>
  <c r="Q321" i="2" s="1"/>
  <c r="T320" i="2"/>
  <c r="R320" i="2" s="1"/>
  <c r="S320" i="2"/>
  <c r="Q320" i="2" s="1"/>
  <c r="T319" i="2"/>
  <c r="R319" i="2" s="1"/>
  <c r="S319" i="2"/>
  <c r="Q319" i="2" s="1"/>
  <c r="T318" i="2"/>
  <c r="R318" i="2" s="1"/>
  <c r="S318" i="2"/>
  <c r="Q318" i="2" s="1"/>
  <c r="T317" i="2"/>
  <c r="R317" i="2" s="1"/>
  <c r="S317" i="2"/>
  <c r="Q317" i="2" s="1"/>
  <c r="T316" i="2"/>
  <c r="R316" i="2" s="1"/>
  <c r="S316" i="2"/>
  <c r="Q316" i="2" s="1"/>
  <c r="T315" i="2"/>
  <c r="R315" i="2" s="1"/>
  <c r="S315" i="2"/>
  <c r="Q315" i="2" s="1"/>
  <c r="T314" i="2"/>
  <c r="R314" i="2" s="1"/>
  <c r="S314" i="2"/>
  <c r="Q314" i="2" s="1"/>
  <c r="T313" i="2"/>
  <c r="R313" i="2" s="1"/>
  <c r="S313" i="2"/>
  <c r="Q313" i="2" s="1"/>
  <c r="T312" i="2"/>
  <c r="R312" i="2" s="1"/>
  <c r="S312" i="2"/>
  <c r="Q312" i="2" s="1"/>
  <c r="T311" i="2"/>
  <c r="R311" i="2" s="1"/>
  <c r="S311" i="2"/>
  <c r="Q311" i="2" s="1"/>
  <c r="T310" i="2"/>
  <c r="R310" i="2" s="1"/>
  <c r="S310" i="2"/>
  <c r="Q310" i="2" s="1"/>
  <c r="T309" i="2"/>
  <c r="R309" i="2" s="1"/>
  <c r="S309" i="2"/>
  <c r="T308" i="2"/>
  <c r="R308" i="2" s="1"/>
  <c r="S308" i="2"/>
  <c r="Q308" i="2" s="1"/>
  <c r="T307" i="2"/>
  <c r="R307" i="2" s="1"/>
  <c r="S307" i="2"/>
  <c r="Q307" i="2" s="1"/>
  <c r="T306" i="2"/>
  <c r="R306" i="2" s="1"/>
  <c r="S306" i="2"/>
  <c r="Q306" i="2" s="1"/>
  <c r="T305" i="2"/>
  <c r="R305" i="2" s="1"/>
  <c r="S305" i="2"/>
  <c r="Q305" i="2" s="1"/>
  <c r="T304" i="2"/>
  <c r="R304" i="2" s="1"/>
  <c r="S304" i="2"/>
  <c r="Q304" i="2" s="1"/>
  <c r="T303" i="2"/>
  <c r="R303" i="2" s="1"/>
  <c r="S303" i="2"/>
  <c r="Q303" i="2" s="1"/>
  <c r="T302" i="2"/>
  <c r="R302" i="2" s="1"/>
  <c r="S302" i="2"/>
  <c r="Q302" i="2" s="1"/>
  <c r="T301" i="2"/>
  <c r="R301" i="2" s="1"/>
  <c r="S301" i="2"/>
  <c r="Q301" i="2" s="1"/>
  <c r="T300" i="2"/>
  <c r="R300" i="2" s="1"/>
  <c r="S300" i="2"/>
  <c r="Q300" i="2" s="1"/>
  <c r="T299" i="2"/>
  <c r="R299" i="2" s="1"/>
  <c r="S299" i="2"/>
  <c r="Q299" i="2" s="1"/>
  <c r="T298" i="2"/>
  <c r="R298" i="2" s="1"/>
  <c r="S298" i="2"/>
  <c r="Q298" i="2" s="1"/>
  <c r="T297" i="2"/>
  <c r="R297" i="2" s="1"/>
  <c r="S297" i="2"/>
  <c r="Q297" i="2" s="1"/>
  <c r="T296" i="2"/>
  <c r="R296" i="2" s="1"/>
  <c r="S296" i="2"/>
  <c r="Q296" i="2" s="1"/>
  <c r="T295" i="2"/>
  <c r="R295" i="2" s="1"/>
  <c r="S295" i="2"/>
  <c r="Q295" i="2" s="1"/>
  <c r="T294" i="2"/>
  <c r="R294" i="2" s="1"/>
  <c r="S294" i="2"/>
  <c r="Q294" i="2" s="1"/>
  <c r="T293" i="2"/>
  <c r="R293" i="2" s="1"/>
  <c r="S293" i="2"/>
  <c r="T292" i="2"/>
  <c r="R292" i="2" s="1"/>
  <c r="S292" i="2"/>
  <c r="Q292" i="2" s="1"/>
  <c r="T291" i="2"/>
  <c r="R291" i="2" s="1"/>
  <c r="S291" i="2"/>
  <c r="Q291" i="2" s="1"/>
  <c r="T290" i="2"/>
  <c r="R290" i="2" s="1"/>
  <c r="S290" i="2"/>
  <c r="Q290" i="2" s="1"/>
  <c r="T289" i="2"/>
  <c r="R289" i="2" s="1"/>
  <c r="S289" i="2"/>
  <c r="Q289" i="2" s="1"/>
  <c r="T288" i="2"/>
  <c r="R288" i="2" s="1"/>
  <c r="S288" i="2"/>
  <c r="Q288" i="2" s="1"/>
  <c r="T287" i="2"/>
  <c r="R287" i="2" s="1"/>
  <c r="S287" i="2"/>
  <c r="Q287" i="2" s="1"/>
  <c r="T286" i="2"/>
  <c r="R286" i="2" s="1"/>
  <c r="S286" i="2"/>
  <c r="Q286" i="2" s="1"/>
  <c r="T285" i="2"/>
  <c r="R285" i="2" s="1"/>
  <c r="S285" i="2"/>
  <c r="Q285" i="2" s="1"/>
  <c r="T284" i="2"/>
  <c r="R284" i="2" s="1"/>
  <c r="S284" i="2"/>
  <c r="Q284" i="2" s="1"/>
  <c r="T283" i="2"/>
  <c r="R283" i="2" s="1"/>
  <c r="S283" i="2"/>
  <c r="Q283" i="2" s="1"/>
  <c r="T282" i="2"/>
  <c r="R282" i="2" s="1"/>
  <c r="S282" i="2"/>
  <c r="Q282" i="2" s="1"/>
  <c r="T281" i="2"/>
  <c r="R281" i="2" s="1"/>
  <c r="S281" i="2"/>
  <c r="Q281" i="2" s="1"/>
  <c r="T280" i="2"/>
  <c r="R280" i="2" s="1"/>
  <c r="S280" i="2"/>
  <c r="Q280" i="2" s="1"/>
  <c r="T279" i="2"/>
  <c r="R279" i="2" s="1"/>
  <c r="S279" i="2"/>
  <c r="Q279" i="2" s="1"/>
  <c r="T278" i="2"/>
  <c r="R278" i="2" s="1"/>
  <c r="S278" i="2"/>
  <c r="Q278" i="2" s="1"/>
  <c r="T277" i="2"/>
  <c r="R277" i="2" s="1"/>
  <c r="S277" i="2"/>
  <c r="T276" i="2"/>
  <c r="R276" i="2" s="1"/>
  <c r="S276" i="2"/>
  <c r="Q276" i="2" s="1"/>
  <c r="T275" i="2"/>
  <c r="R275" i="2" s="1"/>
  <c r="S275" i="2"/>
  <c r="Q275" i="2" s="1"/>
  <c r="T274" i="2"/>
  <c r="R274" i="2" s="1"/>
  <c r="S274" i="2"/>
  <c r="Q274" i="2" s="1"/>
  <c r="T273" i="2"/>
  <c r="R273" i="2" s="1"/>
  <c r="S273" i="2"/>
  <c r="Q273" i="2" s="1"/>
  <c r="T272" i="2"/>
  <c r="R272" i="2" s="1"/>
  <c r="S272" i="2"/>
  <c r="Q272" i="2" s="1"/>
  <c r="T271" i="2"/>
  <c r="R271" i="2" s="1"/>
  <c r="S271" i="2"/>
  <c r="Q271" i="2" s="1"/>
  <c r="T270" i="2"/>
  <c r="R270" i="2" s="1"/>
  <c r="S270" i="2"/>
  <c r="Q270" i="2" s="1"/>
  <c r="T269" i="2"/>
  <c r="R269" i="2" s="1"/>
  <c r="S269" i="2"/>
  <c r="Q269" i="2" s="1"/>
  <c r="T268" i="2"/>
  <c r="R268" i="2" s="1"/>
  <c r="S268" i="2"/>
  <c r="Q268" i="2" s="1"/>
  <c r="T267" i="2"/>
  <c r="R267" i="2" s="1"/>
  <c r="S267" i="2"/>
  <c r="Q267" i="2" s="1"/>
  <c r="T266" i="2"/>
  <c r="R266" i="2" s="1"/>
  <c r="S266" i="2"/>
  <c r="Q266" i="2" s="1"/>
  <c r="T265" i="2"/>
  <c r="R265" i="2" s="1"/>
  <c r="S265" i="2"/>
  <c r="Q265" i="2" s="1"/>
  <c r="T264" i="2"/>
  <c r="R264" i="2" s="1"/>
  <c r="S264" i="2"/>
  <c r="Q264" i="2" s="1"/>
  <c r="T263" i="2"/>
  <c r="R263" i="2" s="1"/>
  <c r="S263" i="2"/>
  <c r="Q263" i="2" s="1"/>
  <c r="T262" i="2"/>
  <c r="R262" i="2" s="1"/>
  <c r="S262" i="2"/>
  <c r="Q262" i="2" s="1"/>
  <c r="T261" i="2"/>
  <c r="R261" i="2" s="1"/>
  <c r="S261" i="2"/>
  <c r="T260" i="2"/>
  <c r="R260" i="2" s="1"/>
  <c r="S260" i="2"/>
  <c r="Q260" i="2" s="1"/>
  <c r="T259" i="2"/>
  <c r="R259" i="2" s="1"/>
  <c r="S259" i="2"/>
  <c r="Q259" i="2" s="1"/>
  <c r="T258" i="2"/>
  <c r="R258" i="2" s="1"/>
  <c r="S258" i="2"/>
  <c r="Q258" i="2" s="1"/>
  <c r="T257" i="2"/>
  <c r="R257" i="2" s="1"/>
  <c r="S257" i="2"/>
  <c r="Q257" i="2" s="1"/>
  <c r="T256" i="2"/>
  <c r="R256" i="2" s="1"/>
  <c r="S256" i="2"/>
  <c r="Q256" i="2" s="1"/>
  <c r="T255" i="2"/>
  <c r="R255" i="2" s="1"/>
  <c r="S255" i="2"/>
  <c r="Q255" i="2" s="1"/>
  <c r="T254" i="2"/>
  <c r="R254" i="2" s="1"/>
  <c r="S254" i="2"/>
  <c r="Q254" i="2" s="1"/>
  <c r="T253" i="2"/>
  <c r="R253" i="2" s="1"/>
  <c r="S253" i="2"/>
  <c r="Q253" i="2" s="1"/>
  <c r="T252" i="2"/>
  <c r="R252" i="2" s="1"/>
  <c r="S252" i="2"/>
  <c r="Q252" i="2" s="1"/>
  <c r="T251" i="2"/>
  <c r="R251" i="2" s="1"/>
  <c r="S251" i="2"/>
  <c r="Q251" i="2" s="1"/>
  <c r="T250" i="2"/>
  <c r="R250" i="2" s="1"/>
  <c r="S250" i="2"/>
  <c r="Q250" i="2" s="1"/>
  <c r="T249" i="2"/>
  <c r="S249" i="2"/>
  <c r="Q249" i="2" s="1"/>
  <c r="T248" i="2"/>
  <c r="R248" i="2" s="1"/>
  <c r="S248" i="2"/>
  <c r="Q248" i="2" s="1"/>
  <c r="T247" i="2"/>
  <c r="R247" i="2" s="1"/>
  <c r="S247" i="2"/>
  <c r="Q247" i="2" s="1"/>
  <c r="T246" i="2"/>
  <c r="R246" i="2" s="1"/>
  <c r="S246" i="2"/>
  <c r="Q246" i="2" s="1"/>
  <c r="T245" i="2"/>
  <c r="R245" i="2" s="1"/>
  <c r="S245" i="2"/>
  <c r="Q245" i="2" s="1"/>
  <c r="T244" i="2"/>
  <c r="R244" i="2" s="1"/>
  <c r="S244" i="2"/>
  <c r="Q244" i="2" s="1"/>
  <c r="T243" i="2"/>
  <c r="R243" i="2" s="1"/>
  <c r="S243" i="2"/>
  <c r="Q243" i="2" s="1"/>
  <c r="T242" i="2"/>
  <c r="R242" i="2" s="1"/>
  <c r="S242" i="2"/>
  <c r="Q242" i="2" s="1"/>
  <c r="T241" i="2"/>
  <c r="S241" i="2"/>
  <c r="Q241" i="2" s="1"/>
  <c r="T240" i="2"/>
  <c r="R240" i="2" s="1"/>
  <c r="S240" i="2"/>
  <c r="Q240" i="2" s="1"/>
  <c r="T239" i="2"/>
  <c r="R239" i="2" s="1"/>
  <c r="S239" i="2"/>
  <c r="Q239" i="2" s="1"/>
  <c r="T238" i="2"/>
  <c r="R238" i="2" s="1"/>
  <c r="S238" i="2"/>
  <c r="Q238" i="2" s="1"/>
  <c r="T237" i="2"/>
  <c r="R237" i="2" s="1"/>
  <c r="S237" i="2"/>
  <c r="Q237" i="2" s="1"/>
  <c r="T236" i="2"/>
  <c r="R236" i="2" s="1"/>
  <c r="S236" i="2"/>
  <c r="Q236" i="2" s="1"/>
  <c r="T235" i="2"/>
  <c r="R235" i="2" s="1"/>
  <c r="S235" i="2"/>
  <c r="Q235" i="2" s="1"/>
  <c r="T234" i="2"/>
  <c r="R234" i="2" s="1"/>
  <c r="S234" i="2"/>
  <c r="Q234" i="2" s="1"/>
  <c r="T233" i="2"/>
  <c r="S233" i="2"/>
  <c r="Q233" i="2" s="1"/>
  <c r="T232" i="2"/>
  <c r="R232" i="2" s="1"/>
  <c r="S232" i="2"/>
  <c r="Q232" i="2" s="1"/>
  <c r="T231" i="2"/>
  <c r="R231" i="2" s="1"/>
  <c r="S231" i="2"/>
  <c r="Q231" i="2" s="1"/>
  <c r="T230" i="2"/>
  <c r="R230" i="2" s="1"/>
  <c r="S230" i="2"/>
  <c r="Q230" i="2" s="1"/>
  <c r="T229" i="2"/>
  <c r="R229" i="2" s="1"/>
  <c r="S229" i="2"/>
  <c r="Q229" i="2" s="1"/>
  <c r="T228" i="2"/>
  <c r="R228" i="2" s="1"/>
  <c r="S228" i="2"/>
  <c r="Q228" i="2" s="1"/>
  <c r="T227" i="2"/>
  <c r="R227" i="2" s="1"/>
  <c r="S227" i="2"/>
  <c r="Q227" i="2" s="1"/>
  <c r="T226" i="2"/>
  <c r="R226" i="2" s="1"/>
  <c r="S226" i="2"/>
  <c r="Q226" i="2" s="1"/>
  <c r="T225" i="2"/>
  <c r="S225" i="2"/>
  <c r="Q225" i="2" s="1"/>
  <c r="T224" i="2"/>
  <c r="R224" i="2" s="1"/>
  <c r="S224" i="2"/>
  <c r="Q224" i="2" s="1"/>
  <c r="T223" i="2"/>
  <c r="R223" i="2" s="1"/>
  <c r="S223" i="2"/>
  <c r="Q223" i="2" s="1"/>
  <c r="T222" i="2"/>
  <c r="R222" i="2" s="1"/>
  <c r="S222" i="2"/>
  <c r="Q222" i="2" s="1"/>
  <c r="T221" i="2"/>
  <c r="R221" i="2" s="1"/>
  <c r="S221" i="2"/>
  <c r="Q221" i="2" s="1"/>
  <c r="T220" i="2"/>
  <c r="R220" i="2" s="1"/>
  <c r="S220" i="2"/>
  <c r="Q220" i="2" s="1"/>
  <c r="T219" i="2"/>
  <c r="R219" i="2" s="1"/>
  <c r="S219" i="2"/>
  <c r="Q219" i="2" s="1"/>
  <c r="T218" i="2"/>
  <c r="S218" i="2"/>
  <c r="Q218" i="2" s="1"/>
  <c r="T217" i="2"/>
  <c r="R217" i="2" s="1"/>
  <c r="S217" i="2"/>
  <c r="Q217" i="2" s="1"/>
  <c r="T216" i="2"/>
  <c r="R216" i="2" s="1"/>
  <c r="S216" i="2"/>
  <c r="Q216" i="2" s="1"/>
  <c r="T215" i="2"/>
  <c r="R215" i="2" s="1"/>
  <c r="S215" i="2"/>
  <c r="Q215" i="2" s="1"/>
  <c r="T214" i="2"/>
  <c r="S214" i="2"/>
  <c r="Q214" i="2" s="1"/>
  <c r="T213" i="2"/>
  <c r="R213" i="2" s="1"/>
  <c r="S213" i="2"/>
  <c r="Q213" i="2" s="1"/>
  <c r="T212" i="2"/>
  <c r="R212" i="2" s="1"/>
  <c r="S212" i="2"/>
  <c r="Q212" i="2" s="1"/>
  <c r="T211" i="2"/>
  <c r="R211" i="2" s="1"/>
  <c r="S211" i="2"/>
  <c r="Q211" i="2" s="1"/>
  <c r="T210" i="2"/>
  <c r="S210" i="2"/>
  <c r="Q210" i="2" s="1"/>
  <c r="T209" i="2"/>
  <c r="R209" i="2" s="1"/>
  <c r="S209" i="2"/>
  <c r="Q209" i="2" s="1"/>
  <c r="T208" i="2"/>
  <c r="R208" i="2" s="1"/>
  <c r="S208" i="2"/>
  <c r="Q208" i="2" s="1"/>
  <c r="T207" i="2"/>
  <c r="R207" i="2" s="1"/>
  <c r="S207" i="2"/>
  <c r="Q207" i="2" s="1"/>
  <c r="T206" i="2"/>
  <c r="S206" i="2"/>
  <c r="Q206" i="2" s="1"/>
  <c r="T205" i="2"/>
  <c r="R205" i="2" s="1"/>
  <c r="S205" i="2"/>
  <c r="Q205" i="2" s="1"/>
  <c r="T204" i="2"/>
  <c r="R204" i="2" s="1"/>
  <c r="S204" i="2"/>
  <c r="Q204" i="2" s="1"/>
  <c r="T203" i="2"/>
  <c r="R203" i="2" s="1"/>
  <c r="S203" i="2"/>
  <c r="Q203" i="2" s="1"/>
  <c r="T202" i="2"/>
  <c r="S202" i="2"/>
  <c r="Q202" i="2" s="1"/>
  <c r="T201" i="2"/>
  <c r="R201" i="2" s="1"/>
  <c r="S201" i="2"/>
  <c r="Q201" i="2" s="1"/>
  <c r="T200" i="2"/>
  <c r="R200" i="2" s="1"/>
  <c r="S200" i="2"/>
  <c r="Q200" i="2" s="1"/>
  <c r="T199" i="2"/>
  <c r="R199" i="2" s="1"/>
  <c r="S199" i="2"/>
  <c r="Q199" i="2" s="1"/>
  <c r="T198" i="2"/>
  <c r="S198" i="2"/>
  <c r="Q198" i="2" s="1"/>
  <c r="T197" i="2"/>
  <c r="R197" i="2" s="1"/>
  <c r="S197" i="2"/>
  <c r="Q197" i="2" s="1"/>
  <c r="T196" i="2"/>
  <c r="R196" i="2" s="1"/>
  <c r="S196" i="2"/>
  <c r="Q196" i="2" s="1"/>
  <c r="T195" i="2"/>
  <c r="R195" i="2" s="1"/>
  <c r="S195" i="2"/>
  <c r="Q195" i="2" s="1"/>
  <c r="T194" i="2"/>
  <c r="S194" i="2"/>
  <c r="Q194" i="2" s="1"/>
  <c r="T193" i="2"/>
  <c r="R193" i="2" s="1"/>
  <c r="S193" i="2"/>
  <c r="Q193" i="2" s="1"/>
  <c r="T192" i="2"/>
  <c r="R192" i="2" s="1"/>
  <c r="S192" i="2"/>
  <c r="Q192" i="2" s="1"/>
  <c r="T191" i="2"/>
  <c r="R191" i="2" s="1"/>
  <c r="S191" i="2"/>
  <c r="Q191" i="2" s="1"/>
  <c r="T190" i="2"/>
  <c r="S190" i="2"/>
  <c r="Q190" i="2" s="1"/>
  <c r="T189" i="2"/>
  <c r="R189" i="2" s="1"/>
  <c r="S189" i="2"/>
  <c r="Q189" i="2" s="1"/>
  <c r="T188" i="2"/>
  <c r="R188" i="2" s="1"/>
  <c r="S188" i="2"/>
  <c r="Q188" i="2" s="1"/>
  <c r="T187" i="2"/>
  <c r="R187" i="2" s="1"/>
  <c r="S187" i="2"/>
  <c r="Q187" i="2" s="1"/>
  <c r="T186" i="2"/>
  <c r="S186" i="2"/>
  <c r="Q186" i="2" s="1"/>
  <c r="T185" i="2"/>
  <c r="R185" i="2" s="1"/>
  <c r="S185" i="2"/>
  <c r="Q185" i="2" s="1"/>
  <c r="T184" i="2"/>
  <c r="R184" i="2" s="1"/>
  <c r="S184" i="2"/>
  <c r="Q184" i="2" s="1"/>
  <c r="T183" i="2"/>
  <c r="R183" i="2" s="1"/>
  <c r="S183" i="2"/>
  <c r="Q183" i="2" s="1"/>
  <c r="T182" i="2"/>
  <c r="S182" i="2"/>
  <c r="Q182" i="2" s="1"/>
  <c r="T181" i="2"/>
  <c r="R181" i="2" s="1"/>
  <c r="S181" i="2"/>
  <c r="Q181" i="2" s="1"/>
  <c r="T180" i="2"/>
  <c r="R180" i="2" s="1"/>
  <c r="S180" i="2"/>
  <c r="Q180" i="2" s="1"/>
  <c r="T179" i="2"/>
  <c r="R179" i="2" s="1"/>
  <c r="S179" i="2"/>
  <c r="Q179" i="2" s="1"/>
  <c r="T178" i="2"/>
  <c r="S178" i="2"/>
  <c r="Q178" i="2" s="1"/>
  <c r="T177" i="2"/>
  <c r="R177" i="2" s="1"/>
  <c r="S177" i="2"/>
  <c r="Q177" i="2" s="1"/>
  <c r="T176" i="2"/>
  <c r="R176" i="2" s="1"/>
  <c r="S176" i="2"/>
  <c r="Q176" i="2" s="1"/>
  <c r="T175" i="2"/>
  <c r="R175" i="2" s="1"/>
  <c r="S175" i="2"/>
  <c r="Q175" i="2" s="1"/>
  <c r="T174" i="2"/>
  <c r="S174" i="2"/>
  <c r="Q174" i="2" s="1"/>
  <c r="T173" i="2"/>
  <c r="R173" i="2" s="1"/>
  <c r="S173" i="2"/>
  <c r="Q173" i="2" s="1"/>
  <c r="T172" i="2"/>
  <c r="R172" i="2" s="1"/>
  <c r="S172" i="2"/>
  <c r="Q172" i="2" s="1"/>
  <c r="T171" i="2"/>
  <c r="R171" i="2" s="1"/>
  <c r="S171" i="2"/>
  <c r="Q171" i="2" s="1"/>
  <c r="T170" i="2"/>
  <c r="S170" i="2"/>
  <c r="Q170" i="2" s="1"/>
  <c r="T169" i="2"/>
  <c r="R169" i="2" s="1"/>
  <c r="S169" i="2"/>
  <c r="Q169" i="2" s="1"/>
  <c r="T168" i="2"/>
  <c r="R168" i="2" s="1"/>
  <c r="S168" i="2"/>
  <c r="Q168" i="2" s="1"/>
  <c r="T167" i="2"/>
  <c r="R167" i="2" s="1"/>
  <c r="S167" i="2"/>
  <c r="Q167" i="2" s="1"/>
  <c r="T166" i="2"/>
  <c r="S166" i="2"/>
  <c r="Q166" i="2" s="1"/>
  <c r="T165" i="2"/>
  <c r="R165" i="2" s="1"/>
  <c r="S165" i="2"/>
  <c r="Q165" i="2" s="1"/>
  <c r="T164" i="2"/>
  <c r="R164" i="2" s="1"/>
  <c r="S164" i="2"/>
  <c r="Q164" i="2" s="1"/>
  <c r="T163" i="2"/>
  <c r="R163" i="2" s="1"/>
  <c r="S163" i="2"/>
  <c r="Q163" i="2" s="1"/>
  <c r="T162" i="2"/>
  <c r="S162" i="2"/>
  <c r="Q162" i="2" s="1"/>
  <c r="T161" i="2"/>
  <c r="R161" i="2" s="1"/>
  <c r="S161" i="2"/>
  <c r="Q161" i="2" s="1"/>
  <c r="T160" i="2"/>
  <c r="R160" i="2" s="1"/>
  <c r="S160" i="2"/>
  <c r="Q160" i="2" s="1"/>
  <c r="T159" i="2"/>
  <c r="R159" i="2" s="1"/>
  <c r="S159" i="2"/>
  <c r="Q159" i="2" s="1"/>
  <c r="T158" i="2"/>
  <c r="S158" i="2"/>
  <c r="Q158" i="2" s="1"/>
  <c r="T157" i="2"/>
  <c r="R157" i="2" s="1"/>
  <c r="S157" i="2"/>
  <c r="Q157" i="2" s="1"/>
  <c r="T156" i="2"/>
  <c r="R156" i="2" s="1"/>
  <c r="S156" i="2"/>
  <c r="Q156" i="2" s="1"/>
  <c r="T155" i="2"/>
  <c r="R155" i="2" s="1"/>
  <c r="S155" i="2"/>
  <c r="Q155" i="2" s="1"/>
  <c r="T154" i="2"/>
  <c r="S154" i="2"/>
  <c r="Q154" i="2" s="1"/>
  <c r="T153" i="2"/>
  <c r="R153" i="2" s="1"/>
  <c r="S153" i="2"/>
  <c r="Q153" i="2" s="1"/>
  <c r="T152" i="2"/>
  <c r="R152" i="2" s="1"/>
  <c r="S152" i="2"/>
  <c r="Q152" i="2" s="1"/>
  <c r="T151" i="2"/>
  <c r="R151" i="2" s="1"/>
  <c r="S151" i="2"/>
  <c r="Q151" i="2" s="1"/>
  <c r="T150" i="2"/>
  <c r="S150" i="2"/>
  <c r="Q150" i="2" s="1"/>
  <c r="T149" i="2"/>
  <c r="R149" i="2" s="1"/>
  <c r="S149" i="2"/>
  <c r="Q149" i="2" s="1"/>
  <c r="T148" i="2"/>
  <c r="R148" i="2" s="1"/>
  <c r="S148" i="2"/>
  <c r="Q148" i="2" s="1"/>
  <c r="T147" i="2"/>
  <c r="R147" i="2" s="1"/>
  <c r="S147" i="2"/>
  <c r="Q147" i="2" s="1"/>
  <c r="T146" i="2"/>
  <c r="S146" i="2"/>
  <c r="Q146" i="2" s="1"/>
  <c r="T145" i="2"/>
  <c r="R145" i="2" s="1"/>
  <c r="S145" i="2"/>
  <c r="Q145" i="2" s="1"/>
  <c r="T144" i="2"/>
  <c r="R144" i="2" s="1"/>
  <c r="S144" i="2"/>
  <c r="Q144" i="2" s="1"/>
  <c r="T143" i="2"/>
  <c r="R143" i="2" s="1"/>
  <c r="S143" i="2"/>
  <c r="Q143" i="2" s="1"/>
  <c r="T142" i="2"/>
  <c r="S142" i="2"/>
  <c r="Q142" i="2" s="1"/>
  <c r="T141" i="2"/>
  <c r="R141" i="2" s="1"/>
  <c r="S141" i="2"/>
  <c r="Q141" i="2" s="1"/>
  <c r="T140" i="2"/>
  <c r="R140" i="2" s="1"/>
  <c r="S140" i="2"/>
  <c r="Q140" i="2" s="1"/>
  <c r="T139" i="2"/>
  <c r="R139" i="2" s="1"/>
  <c r="S139" i="2"/>
  <c r="Q139" i="2" s="1"/>
  <c r="T138" i="2"/>
  <c r="S138" i="2"/>
  <c r="Q138" i="2" s="1"/>
  <c r="T137" i="2"/>
  <c r="R137" i="2" s="1"/>
  <c r="S137" i="2"/>
  <c r="Q137" i="2" s="1"/>
  <c r="T136" i="2"/>
  <c r="R136" i="2" s="1"/>
  <c r="S136" i="2"/>
  <c r="Q136" i="2" s="1"/>
  <c r="T135" i="2"/>
  <c r="R135" i="2" s="1"/>
  <c r="S135" i="2"/>
  <c r="Q135" i="2" s="1"/>
  <c r="T134" i="2"/>
  <c r="S134" i="2"/>
  <c r="Q134" i="2" s="1"/>
  <c r="T133" i="2"/>
  <c r="R133" i="2" s="1"/>
  <c r="S133" i="2"/>
  <c r="Q133" i="2" s="1"/>
  <c r="T132" i="2"/>
  <c r="R132" i="2" s="1"/>
  <c r="S132" i="2"/>
  <c r="Q132" i="2" s="1"/>
  <c r="T131" i="2"/>
  <c r="R131" i="2" s="1"/>
  <c r="S131" i="2"/>
  <c r="Q131" i="2" s="1"/>
  <c r="T130" i="2"/>
  <c r="S130" i="2"/>
  <c r="Q130" i="2" s="1"/>
  <c r="T129" i="2"/>
  <c r="R129" i="2" s="1"/>
  <c r="S129" i="2"/>
  <c r="Q129" i="2" s="1"/>
  <c r="T128" i="2"/>
  <c r="R128" i="2" s="1"/>
  <c r="S128" i="2"/>
  <c r="Q128" i="2" s="1"/>
  <c r="T127" i="2"/>
  <c r="R127" i="2" s="1"/>
  <c r="S127" i="2"/>
  <c r="Q127" i="2" s="1"/>
  <c r="T126" i="2"/>
  <c r="S126" i="2"/>
  <c r="Q126" i="2" s="1"/>
  <c r="T125" i="2"/>
  <c r="R125" i="2" s="1"/>
  <c r="S125" i="2"/>
  <c r="Q125" i="2" s="1"/>
  <c r="T124" i="2"/>
  <c r="R124" i="2" s="1"/>
  <c r="S124" i="2"/>
  <c r="Q124" i="2" s="1"/>
  <c r="T123" i="2"/>
  <c r="R123" i="2" s="1"/>
  <c r="S123" i="2"/>
  <c r="Q123" i="2" s="1"/>
  <c r="T122" i="2"/>
  <c r="S122" i="2"/>
  <c r="Q122" i="2" s="1"/>
  <c r="T121" i="2"/>
  <c r="R121" i="2" s="1"/>
  <c r="S121" i="2"/>
  <c r="Q121" i="2" s="1"/>
  <c r="T120" i="2"/>
  <c r="R120" i="2" s="1"/>
  <c r="S120" i="2"/>
  <c r="Q120" i="2" s="1"/>
  <c r="T119" i="2"/>
  <c r="R119" i="2" s="1"/>
  <c r="S119" i="2"/>
  <c r="Q119" i="2" s="1"/>
  <c r="T118" i="2"/>
  <c r="S118" i="2"/>
  <c r="Q118" i="2" s="1"/>
  <c r="T117" i="2"/>
  <c r="R117" i="2" s="1"/>
  <c r="S117" i="2"/>
  <c r="Q117" i="2" s="1"/>
  <c r="T116" i="2"/>
  <c r="R116" i="2" s="1"/>
  <c r="S116" i="2"/>
  <c r="Q116" i="2" s="1"/>
  <c r="T115" i="2"/>
  <c r="R115" i="2" s="1"/>
  <c r="S115" i="2"/>
  <c r="Q115" i="2" s="1"/>
  <c r="T114" i="2"/>
  <c r="S114" i="2"/>
  <c r="Q114" i="2" s="1"/>
  <c r="T113" i="2"/>
  <c r="R113" i="2" s="1"/>
  <c r="S113" i="2"/>
  <c r="Q113" i="2" s="1"/>
  <c r="T112" i="2"/>
  <c r="R112" i="2" s="1"/>
  <c r="S112" i="2"/>
  <c r="Q112" i="2" s="1"/>
  <c r="T111" i="2"/>
  <c r="R111" i="2" s="1"/>
  <c r="S111" i="2"/>
  <c r="Q111" i="2" s="1"/>
  <c r="T110" i="2"/>
  <c r="S110" i="2"/>
  <c r="Q110" i="2" s="1"/>
  <c r="T109" i="2"/>
  <c r="R109" i="2" s="1"/>
  <c r="S109" i="2"/>
  <c r="Q109" i="2" s="1"/>
  <c r="T108" i="2"/>
  <c r="R108" i="2" s="1"/>
  <c r="S108" i="2"/>
  <c r="Q108" i="2" s="1"/>
  <c r="T107" i="2"/>
  <c r="R107" i="2" s="1"/>
  <c r="S107" i="2"/>
  <c r="Q107" i="2" s="1"/>
  <c r="T106" i="2"/>
  <c r="S106" i="2"/>
  <c r="Q106" i="2" s="1"/>
  <c r="T105" i="2"/>
  <c r="R105" i="2" s="1"/>
  <c r="S105" i="2"/>
  <c r="Q105" i="2" s="1"/>
  <c r="T104" i="2"/>
  <c r="R104" i="2" s="1"/>
  <c r="S104" i="2"/>
  <c r="Q104" i="2" s="1"/>
  <c r="T103" i="2"/>
  <c r="R103" i="2" s="1"/>
  <c r="S103" i="2"/>
  <c r="Q103" i="2" s="1"/>
  <c r="T102" i="2"/>
  <c r="S102" i="2"/>
  <c r="Q102" i="2" s="1"/>
  <c r="T101" i="2"/>
  <c r="R101" i="2" s="1"/>
  <c r="S101" i="2"/>
  <c r="Q101" i="2" s="1"/>
  <c r="T100" i="2"/>
  <c r="R100" i="2" s="1"/>
  <c r="S100" i="2"/>
  <c r="Q100" i="2" s="1"/>
  <c r="T99" i="2"/>
  <c r="R99" i="2" s="1"/>
  <c r="S99" i="2"/>
  <c r="T98" i="2"/>
  <c r="R98" i="2" s="1"/>
  <c r="S98" i="2"/>
  <c r="Q98" i="2" s="1"/>
  <c r="T97" i="2"/>
  <c r="R97" i="2" s="1"/>
  <c r="S97" i="2"/>
  <c r="T96" i="2"/>
  <c r="R96" i="2" s="1"/>
  <c r="S96" i="2"/>
  <c r="Q96" i="2" s="1"/>
  <c r="T95" i="2"/>
  <c r="R95" i="2" s="1"/>
  <c r="S95" i="2"/>
  <c r="T94" i="2"/>
  <c r="R94" i="2" s="1"/>
  <c r="S94" i="2"/>
  <c r="Q94" i="2" s="1"/>
  <c r="T93" i="2"/>
  <c r="R93" i="2" s="1"/>
  <c r="S93" i="2"/>
  <c r="T92" i="2"/>
  <c r="R92" i="2" s="1"/>
  <c r="S92" i="2"/>
  <c r="Q92" i="2" s="1"/>
  <c r="T91" i="2"/>
  <c r="R91" i="2" s="1"/>
  <c r="S91" i="2"/>
  <c r="T90" i="2"/>
  <c r="R90" i="2" s="1"/>
  <c r="S90" i="2"/>
  <c r="Q90" i="2" s="1"/>
  <c r="T89" i="2"/>
  <c r="R89" i="2" s="1"/>
  <c r="S89" i="2"/>
  <c r="T88" i="2"/>
  <c r="R88" i="2" s="1"/>
  <c r="S88" i="2"/>
  <c r="Q88" i="2" s="1"/>
  <c r="T87" i="2"/>
  <c r="R87" i="2" s="1"/>
  <c r="S87" i="2"/>
  <c r="T86" i="2"/>
  <c r="R86" i="2" s="1"/>
  <c r="S86" i="2"/>
  <c r="Q86" i="2" s="1"/>
  <c r="T85" i="2"/>
  <c r="R85" i="2" s="1"/>
  <c r="S85" i="2"/>
  <c r="Q85" i="2" s="1"/>
  <c r="T84" i="2"/>
  <c r="R84" i="2" s="1"/>
  <c r="S84" i="2"/>
  <c r="Q84" i="2" s="1"/>
  <c r="T83" i="2"/>
  <c r="R83" i="2" s="1"/>
  <c r="S83" i="2"/>
  <c r="Q83" i="2" s="1"/>
  <c r="T82" i="2"/>
  <c r="R82" i="2" s="1"/>
  <c r="S82" i="2"/>
  <c r="Q82" i="2" s="1"/>
  <c r="T81" i="2"/>
  <c r="R81" i="2" s="1"/>
  <c r="S81" i="2"/>
  <c r="T80" i="2"/>
  <c r="R80" i="2" s="1"/>
  <c r="S80" i="2"/>
  <c r="Q80" i="2" s="1"/>
  <c r="T79" i="2"/>
  <c r="R79" i="2" s="1"/>
  <c r="S79" i="2"/>
  <c r="Q79" i="2" s="1"/>
  <c r="T78" i="2"/>
  <c r="R78" i="2" s="1"/>
  <c r="S78" i="2"/>
  <c r="Q78" i="2" s="1"/>
  <c r="T77" i="2"/>
  <c r="R77" i="2" s="1"/>
  <c r="S77" i="2"/>
  <c r="Q77" i="2" s="1"/>
  <c r="T76" i="2"/>
  <c r="R76" i="2" s="1"/>
  <c r="S76" i="2"/>
  <c r="Q76" i="2" s="1"/>
  <c r="T75" i="2"/>
  <c r="R75" i="2" s="1"/>
  <c r="S75" i="2"/>
  <c r="Q75" i="2" s="1"/>
  <c r="T74" i="2"/>
  <c r="R74" i="2" s="1"/>
  <c r="S74" i="2"/>
  <c r="Q74" i="2" s="1"/>
  <c r="T73" i="2"/>
  <c r="R73" i="2" s="1"/>
  <c r="S73" i="2"/>
  <c r="T72" i="2"/>
  <c r="R72" i="2" s="1"/>
  <c r="S72" i="2"/>
  <c r="Q72" i="2" s="1"/>
  <c r="T71" i="2"/>
  <c r="R71" i="2" s="1"/>
  <c r="S71" i="2"/>
  <c r="Q71" i="2" s="1"/>
  <c r="T70" i="2"/>
  <c r="R70" i="2" s="1"/>
  <c r="S70" i="2"/>
  <c r="Q70" i="2" s="1"/>
  <c r="T69" i="2"/>
  <c r="R69" i="2" s="1"/>
  <c r="S69" i="2"/>
  <c r="Q69" i="2" s="1"/>
  <c r="T68" i="2"/>
  <c r="R68" i="2" s="1"/>
  <c r="S68" i="2"/>
  <c r="Q68" i="2" s="1"/>
  <c r="T67" i="2"/>
  <c r="R67" i="2" s="1"/>
  <c r="S67" i="2"/>
  <c r="Q67" i="2" s="1"/>
  <c r="T66" i="2"/>
  <c r="R66" i="2" s="1"/>
  <c r="S66" i="2"/>
  <c r="Q66" i="2" s="1"/>
  <c r="T65" i="2"/>
  <c r="R65" i="2" s="1"/>
  <c r="S65" i="2"/>
  <c r="T64" i="2"/>
  <c r="R64" i="2" s="1"/>
  <c r="S64" i="2"/>
  <c r="Q64" i="2" s="1"/>
  <c r="T63" i="2"/>
  <c r="R63" i="2" s="1"/>
  <c r="S63" i="2"/>
  <c r="Q63" i="2" s="1"/>
  <c r="T62" i="2"/>
  <c r="R62" i="2" s="1"/>
  <c r="S62" i="2"/>
  <c r="Q62" i="2" s="1"/>
  <c r="T61" i="2"/>
  <c r="R61" i="2" s="1"/>
  <c r="S61" i="2"/>
  <c r="Q61" i="2" s="1"/>
  <c r="T60" i="2"/>
  <c r="R60" i="2" s="1"/>
  <c r="S60" i="2"/>
  <c r="Q60" i="2" s="1"/>
  <c r="T59" i="2"/>
  <c r="R59" i="2" s="1"/>
  <c r="S59" i="2"/>
  <c r="Q59" i="2" s="1"/>
  <c r="T58" i="2"/>
  <c r="R58" i="2" s="1"/>
  <c r="S58" i="2"/>
  <c r="Q58" i="2" s="1"/>
  <c r="T57" i="2"/>
  <c r="R57" i="2" s="1"/>
  <c r="S57" i="2"/>
  <c r="T56" i="2"/>
  <c r="R56" i="2" s="1"/>
  <c r="S56" i="2"/>
  <c r="Q56" i="2" s="1"/>
  <c r="T55" i="2"/>
  <c r="R55" i="2" s="1"/>
  <c r="S55" i="2"/>
  <c r="Q55" i="2" s="1"/>
  <c r="T54" i="2"/>
  <c r="R54" i="2" s="1"/>
  <c r="S54" i="2"/>
  <c r="Q54" i="2" s="1"/>
  <c r="T53" i="2"/>
  <c r="R53" i="2" s="1"/>
  <c r="S53" i="2"/>
  <c r="Q53" i="2" s="1"/>
  <c r="T52" i="2"/>
  <c r="R52" i="2" s="1"/>
  <c r="S52" i="2"/>
  <c r="Q52" i="2" s="1"/>
  <c r="T51" i="2"/>
  <c r="R51" i="2" s="1"/>
  <c r="S51" i="2"/>
  <c r="Q51" i="2" s="1"/>
  <c r="T50" i="2"/>
  <c r="R50" i="2" s="1"/>
  <c r="S50" i="2"/>
  <c r="Q50" i="2" s="1"/>
  <c r="T49" i="2"/>
  <c r="R49" i="2" s="1"/>
  <c r="S49" i="2"/>
  <c r="T48" i="2"/>
  <c r="R48" i="2" s="1"/>
  <c r="S48" i="2"/>
  <c r="Q48" i="2" s="1"/>
  <c r="T47" i="2"/>
  <c r="R47" i="2" s="1"/>
  <c r="S47" i="2"/>
  <c r="Q47" i="2" s="1"/>
  <c r="T46" i="2"/>
  <c r="R46" i="2" s="1"/>
  <c r="S46" i="2"/>
  <c r="Q46" i="2" s="1"/>
  <c r="T45" i="2"/>
  <c r="R45" i="2" s="1"/>
  <c r="S45" i="2"/>
  <c r="Q45" i="2" s="1"/>
  <c r="T44" i="2"/>
  <c r="R44" i="2" s="1"/>
  <c r="S44" i="2"/>
  <c r="Q44" i="2" s="1"/>
  <c r="T43" i="2"/>
  <c r="R43" i="2" s="1"/>
  <c r="S43" i="2"/>
  <c r="Q43" i="2" s="1"/>
  <c r="T42" i="2"/>
  <c r="R42" i="2" s="1"/>
  <c r="S42" i="2"/>
  <c r="Q42" i="2" s="1"/>
  <c r="T41" i="2"/>
  <c r="R41" i="2" s="1"/>
  <c r="S41" i="2"/>
  <c r="T40" i="2"/>
  <c r="R40" i="2" s="1"/>
  <c r="S40" i="2"/>
  <c r="Q40" i="2" s="1"/>
  <c r="T39" i="2"/>
  <c r="R39" i="2" s="1"/>
  <c r="S39" i="2"/>
  <c r="Q39" i="2" s="1"/>
  <c r="T38" i="2"/>
  <c r="R38" i="2" s="1"/>
  <c r="S38" i="2"/>
  <c r="Q38" i="2" s="1"/>
  <c r="T37" i="2"/>
  <c r="R37" i="2" s="1"/>
  <c r="S37" i="2"/>
  <c r="Q37" i="2" s="1"/>
  <c r="T36" i="2"/>
  <c r="R36" i="2" s="1"/>
  <c r="S36" i="2"/>
  <c r="Q36" i="2" s="1"/>
  <c r="T35" i="2"/>
  <c r="R35" i="2" s="1"/>
  <c r="S35" i="2"/>
  <c r="Q35" i="2" s="1"/>
  <c r="T34" i="2"/>
  <c r="R34" i="2" s="1"/>
  <c r="S34" i="2"/>
  <c r="Q34" i="2" s="1"/>
  <c r="T33" i="2"/>
  <c r="R33" i="2" s="1"/>
  <c r="S33" i="2"/>
  <c r="T32" i="2"/>
  <c r="R32" i="2" s="1"/>
  <c r="S32" i="2"/>
  <c r="Q32" i="2" s="1"/>
  <c r="T31" i="2"/>
  <c r="R31" i="2" s="1"/>
  <c r="S31" i="2"/>
  <c r="Q31" i="2" s="1"/>
  <c r="T30" i="2"/>
  <c r="R30" i="2" s="1"/>
  <c r="S30" i="2"/>
  <c r="Q30" i="2" s="1"/>
  <c r="T29" i="2"/>
  <c r="R29" i="2" s="1"/>
  <c r="S29" i="2"/>
  <c r="Q29" i="2" s="1"/>
  <c r="T28" i="2"/>
  <c r="R28" i="2" s="1"/>
  <c r="S28" i="2"/>
  <c r="Q28" i="2" s="1"/>
  <c r="T27" i="2"/>
  <c r="R27" i="2" s="1"/>
  <c r="S27" i="2"/>
  <c r="Q27" i="2" s="1"/>
  <c r="T26" i="2"/>
  <c r="R26" i="2" s="1"/>
  <c r="S26" i="2"/>
  <c r="Q26" i="2" s="1"/>
  <c r="T25" i="2"/>
  <c r="R25" i="2" s="1"/>
  <c r="S25" i="2"/>
  <c r="Q25" i="2" s="1"/>
  <c r="T24" i="2"/>
  <c r="R24" i="2" s="1"/>
  <c r="S24" i="2"/>
  <c r="Q24" i="2" s="1"/>
  <c r="T23" i="2"/>
  <c r="R23" i="2" s="1"/>
  <c r="S23" i="2"/>
  <c r="Q23" i="2" s="1"/>
  <c r="T4" i="2" l="1"/>
  <c r="T5" i="2"/>
  <c r="T6" i="2"/>
  <c r="T7" i="2"/>
  <c r="T8" i="2"/>
  <c r="T9" i="2"/>
  <c r="J10" i="5" l="1"/>
  <c r="S10" i="2"/>
  <c r="K10" i="5"/>
  <c r="T10" i="2"/>
  <c r="K4" i="6" l="1"/>
  <c r="J4" i="6"/>
  <c r="C51" i="7" l="1"/>
  <c r="G24" i="5" l="1"/>
  <c r="H14" i="2"/>
  <c r="K21" i="2"/>
  <c r="E12" i="5" s="1"/>
  <c r="I14" i="2" l="1"/>
  <c r="J14" i="2" s="1"/>
  <c r="D11" i="5"/>
  <c r="E51" i="7" l="1"/>
  <c r="B3" i="5" l="1"/>
  <c r="M1008" i="6" l="1"/>
  <c r="L1008" i="6"/>
  <c r="K1008" i="6"/>
  <c r="G1008" i="6"/>
  <c r="F1008" i="6"/>
  <c r="E1008" i="6"/>
  <c r="D1008" i="6"/>
  <c r="C1008" i="6"/>
  <c r="M1007" i="6"/>
  <c r="L1007" i="6"/>
  <c r="K1007" i="6"/>
  <c r="G1007" i="6"/>
  <c r="F1007" i="6"/>
  <c r="E1007" i="6"/>
  <c r="D1007" i="6"/>
  <c r="C1007" i="6"/>
  <c r="M1006" i="6"/>
  <c r="L1006" i="6"/>
  <c r="K1006" i="6"/>
  <c r="G1006" i="6"/>
  <c r="F1006" i="6"/>
  <c r="E1006" i="6"/>
  <c r="D1006" i="6"/>
  <c r="C1006" i="6"/>
  <c r="M1005" i="6"/>
  <c r="L1005" i="6"/>
  <c r="K1005" i="6"/>
  <c r="G1005" i="6"/>
  <c r="F1005" i="6"/>
  <c r="E1005" i="6"/>
  <c r="D1005" i="6"/>
  <c r="C1005" i="6"/>
  <c r="M1004" i="6"/>
  <c r="L1004" i="6"/>
  <c r="K1004" i="6"/>
  <c r="G1004" i="6"/>
  <c r="F1004" i="6"/>
  <c r="E1004" i="6"/>
  <c r="D1004" i="6"/>
  <c r="C1004" i="6"/>
  <c r="M1003" i="6"/>
  <c r="L1003" i="6"/>
  <c r="K1003" i="6"/>
  <c r="G1003" i="6"/>
  <c r="F1003" i="6"/>
  <c r="E1003" i="6"/>
  <c r="D1003" i="6"/>
  <c r="C1003" i="6"/>
  <c r="M1002" i="6"/>
  <c r="L1002" i="6"/>
  <c r="K1002" i="6"/>
  <c r="G1002" i="6"/>
  <c r="F1002" i="6"/>
  <c r="E1002" i="6"/>
  <c r="D1002" i="6"/>
  <c r="C1002" i="6"/>
  <c r="M1001" i="6"/>
  <c r="L1001" i="6"/>
  <c r="K1001" i="6"/>
  <c r="G1001" i="6"/>
  <c r="F1001" i="6"/>
  <c r="E1001" i="6"/>
  <c r="D1001" i="6"/>
  <c r="C1001" i="6"/>
  <c r="M1000" i="6"/>
  <c r="L1000" i="6"/>
  <c r="K1000" i="6"/>
  <c r="G1000" i="6"/>
  <c r="F1000" i="6"/>
  <c r="E1000" i="6"/>
  <c r="D1000" i="6"/>
  <c r="C1000" i="6"/>
  <c r="M999" i="6"/>
  <c r="L999" i="6"/>
  <c r="K999" i="6"/>
  <c r="G999" i="6"/>
  <c r="F999" i="6"/>
  <c r="E999" i="6"/>
  <c r="D999" i="6"/>
  <c r="C999" i="6"/>
  <c r="M998" i="6"/>
  <c r="L998" i="6"/>
  <c r="K998" i="6"/>
  <c r="G998" i="6"/>
  <c r="F998" i="6"/>
  <c r="E998" i="6"/>
  <c r="D998" i="6"/>
  <c r="C998" i="6"/>
  <c r="M997" i="6"/>
  <c r="L997" i="6"/>
  <c r="K997" i="6"/>
  <c r="G997" i="6"/>
  <c r="F997" i="6"/>
  <c r="E997" i="6"/>
  <c r="D997" i="6"/>
  <c r="C997" i="6"/>
  <c r="M996" i="6"/>
  <c r="L996" i="6"/>
  <c r="K996" i="6"/>
  <c r="G996" i="6"/>
  <c r="F996" i="6"/>
  <c r="E996" i="6"/>
  <c r="D996" i="6"/>
  <c r="C996" i="6"/>
  <c r="M995" i="6"/>
  <c r="L995" i="6"/>
  <c r="K995" i="6"/>
  <c r="G995" i="6"/>
  <c r="F995" i="6"/>
  <c r="E995" i="6"/>
  <c r="D995" i="6"/>
  <c r="C995" i="6"/>
  <c r="M994" i="6"/>
  <c r="L994" i="6"/>
  <c r="K994" i="6"/>
  <c r="G994" i="6"/>
  <c r="F994" i="6"/>
  <c r="E994" i="6"/>
  <c r="D994" i="6"/>
  <c r="C994" i="6"/>
  <c r="M993" i="6"/>
  <c r="L993" i="6"/>
  <c r="K993" i="6"/>
  <c r="G993" i="6"/>
  <c r="F993" i="6"/>
  <c r="E993" i="6"/>
  <c r="D993" i="6"/>
  <c r="C993" i="6"/>
  <c r="M992" i="6"/>
  <c r="L992" i="6"/>
  <c r="K992" i="6"/>
  <c r="G992" i="6"/>
  <c r="F992" i="6"/>
  <c r="E992" i="6"/>
  <c r="D992" i="6"/>
  <c r="C992" i="6"/>
  <c r="M991" i="6"/>
  <c r="L991" i="6"/>
  <c r="K991" i="6"/>
  <c r="G991" i="6"/>
  <c r="F991" i="6"/>
  <c r="E991" i="6"/>
  <c r="D991" i="6"/>
  <c r="C991" i="6"/>
  <c r="M990" i="6"/>
  <c r="L990" i="6"/>
  <c r="K990" i="6"/>
  <c r="G990" i="6"/>
  <c r="F990" i="6"/>
  <c r="E990" i="6"/>
  <c r="D990" i="6"/>
  <c r="C990" i="6"/>
  <c r="M989" i="6"/>
  <c r="L989" i="6"/>
  <c r="K989" i="6"/>
  <c r="G989" i="6"/>
  <c r="F989" i="6"/>
  <c r="E989" i="6"/>
  <c r="D989" i="6"/>
  <c r="C989" i="6"/>
  <c r="M988" i="6"/>
  <c r="L988" i="6"/>
  <c r="K988" i="6"/>
  <c r="G988" i="6"/>
  <c r="F988" i="6"/>
  <c r="E988" i="6"/>
  <c r="D988" i="6"/>
  <c r="C988" i="6"/>
  <c r="M987" i="6"/>
  <c r="L987" i="6"/>
  <c r="K987" i="6"/>
  <c r="G987" i="6"/>
  <c r="F987" i="6"/>
  <c r="E987" i="6"/>
  <c r="D987" i="6"/>
  <c r="C987" i="6"/>
  <c r="M986" i="6"/>
  <c r="L986" i="6"/>
  <c r="K986" i="6"/>
  <c r="G986" i="6"/>
  <c r="F986" i="6"/>
  <c r="E986" i="6"/>
  <c r="D986" i="6"/>
  <c r="C986" i="6"/>
  <c r="M985" i="6"/>
  <c r="L985" i="6"/>
  <c r="K985" i="6"/>
  <c r="G985" i="6"/>
  <c r="F985" i="6"/>
  <c r="E985" i="6"/>
  <c r="D985" i="6"/>
  <c r="C985" i="6"/>
  <c r="M984" i="6"/>
  <c r="L984" i="6"/>
  <c r="K984" i="6"/>
  <c r="G984" i="6"/>
  <c r="F984" i="6"/>
  <c r="E984" i="6"/>
  <c r="D984" i="6"/>
  <c r="C984" i="6"/>
  <c r="M983" i="6"/>
  <c r="L983" i="6"/>
  <c r="K983" i="6"/>
  <c r="G983" i="6"/>
  <c r="F983" i="6"/>
  <c r="E983" i="6"/>
  <c r="D983" i="6"/>
  <c r="C983" i="6"/>
  <c r="M982" i="6"/>
  <c r="L982" i="6"/>
  <c r="K982" i="6"/>
  <c r="G982" i="6"/>
  <c r="F982" i="6"/>
  <c r="E982" i="6"/>
  <c r="D982" i="6"/>
  <c r="C982" i="6"/>
  <c r="M981" i="6"/>
  <c r="L981" i="6"/>
  <c r="K981" i="6"/>
  <c r="G981" i="6"/>
  <c r="F981" i="6"/>
  <c r="E981" i="6"/>
  <c r="D981" i="6"/>
  <c r="C981" i="6"/>
  <c r="M980" i="6"/>
  <c r="L980" i="6"/>
  <c r="K980" i="6"/>
  <c r="G980" i="6"/>
  <c r="F980" i="6"/>
  <c r="E980" i="6"/>
  <c r="D980" i="6"/>
  <c r="C980" i="6"/>
  <c r="M979" i="6"/>
  <c r="L979" i="6"/>
  <c r="K979" i="6"/>
  <c r="G979" i="6"/>
  <c r="F979" i="6"/>
  <c r="E979" i="6"/>
  <c r="D979" i="6"/>
  <c r="C979" i="6"/>
  <c r="M978" i="6"/>
  <c r="L978" i="6"/>
  <c r="K978" i="6"/>
  <c r="G978" i="6"/>
  <c r="F978" i="6"/>
  <c r="E978" i="6"/>
  <c r="D978" i="6"/>
  <c r="C978" i="6"/>
  <c r="M977" i="6"/>
  <c r="L977" i="6"/>
  <c r="K977" i="6"/>
  <c r="G977" i="6"/>
  <c r="F977" i="6"/>
  <c r="E977" i="6"/>
  <c r="D977" i="6"/>
  <c r="C977" i="6"/>
  <c r="M976" i="6"/>
  <c r="L976" i="6"/>
  <c r="K976" i="6"/>
  <c r="G976" i="6"/>
  <c r="F976" i="6"/>
  <c r="E976" i="6"/>
  <c r="D976" i="6"/>
  <c r="C976" i="6"/>
  <c r="M975" i="6"/>
  <c r="L975" i="6"/>
  <c r="K975" i="6"/>
  <c r="G975" i="6"/>
  <c r="F975" i="6"/>
  <c r="E975" i="6"/>
  <c r="D975" i="6"/>
  <c r="C975" i="6"/>
  <c r="M974" i="6"/>
  <c r="L974" i="6"/>
  <c r="K974" i="6"/>
  <c r="G974" i="6"/>
  <c r="F974" i="6"/>
  <c r="E974" i="6"/>
  <c r="D974" i="6"/>
  <c r="C974" i="6"/>
  <c r="M973" i="6"/>
  <c r="L973" i="6"/>
  <c r="K973" i="6"/>
  <c r="G973" i="6"/>
  <c r="F973" i="6"/>
  <c r="E973" i="6"/>
  <c r="D973" i="6"/>
  <c r="C973" i="6"/>
  <c r="M972" i="6"/>
  <c r="L972" i="6"/>
  <c r="K972" i="6"/>
  <c r="G972" i="6"/>
  <c r="F972" i="6"/>
  <c r="E972" i="6"/>
  <c r="D972" i="6"/>
  <c r="C972" i="6"/>
  <c r="M971" i="6"/>
  <c r="L971" i="6"/>
  <c r="K971" i="6"/>
  <c r="G971" i="6"/>
  <c r="F971" i="6"/>
  <c r="E971" i="6"/>
  <c r="D971" i="6"/>
  <c r="C971" i="6"/>
  <c r="M970" i="6"/>
  <c r="L970" i="6"/>
  <c r="K970" i="6"/>
  <c r="G970" i="6"/>
  <c r="F970" i="6"/>
  <c r="E970" i="6"/>
  <c r="D970" i="6"/>
  <c r="C970" i="6"/>
  <c r="M969" i="6"/>
  <c r="L969" i="6"/>
  <c r="K969" i="6"/>
  <c r="G969" i="6"/>
  <c r="F969" i="6"/>
  <c r="E969" i="6"/>
  <c r="D969" i="6"/>
  <c r="C969" i="6"/>
  <c r="M968" i="6"/>
  <c r="L968" i="6"/>
  <c r="K968" i="6"/>
  <c r="G968" i="6"/>
  <c r="F968" i="6"/>
  <c r="E968" i="6"/>
  <c r="D968" i="6"/>
  <c r="C968" i="6"/>
  <c r="M967" i="6"/>
  <c r="L967" i="6"/>
  <c r="K967" i="6"/>
  <c r="G967" i="6"/>
  <c r="F967" i="6"/>
  <c r="E967" i="6"/>
  <c r="D967" i="6"/>
  <c r="C967" i="6"/>
  <c r="M966" i="6"/>
  <c r="L966" i="6"/>
  <c r="K966" i="6"/>
  <c r="G966" i="6"/>
  <c r="F966" i="6"/>
  <c r="E966" i="6"/>
  <c r="D966" i="6"/>
  <c r="C966" i="6"/>
  <c r="M965" i="6"/>
  <c r="L965" i="6"/>
  <c r="K965" i="6"/>
  <c r="G965" i="6"/>
  <c r="F965" i="6"/>
  <c r="E965" i="6"/>
  <c r="D965" i="6"/>
  <c r="C965" i="6"/>
  <c r="M964" i="6"/>
  <c r="L964" i="6"/>
  <c r="K964" i="6"/>
  <c r="G964" i="6"/>
  <c r="F964" i="6"/>
  <c r="E964" i="6"/>
  <c r="D964" i="6"/>
  <c r="C964" i="6"/>
  <c r="M963" i="6"/>
  <c r="L963" i="6"/>
  <c r="K963" i="6"/>
  <c r="G963" i="6"/>
  <c r="F963" i="6"/>
  <c r="E963" i="6"/>
  <c r="D963" i="6"/>
  <c r="C963" i="6"/>
  <c r="M962" i="6"/>
  <c r="L962" i="6"/>
  <c r="K962" i="6"/>
  <c r="G962" i="6"/>
  <c r="F962" i="6"/>
  <c r="E962" i="6"/>
  <c r="D962" i="6"/>
  <c r="C962" i="6"/>
  <c r="M961" i="6"/>
  <c r="L961" i="6"/>
  <c r="K961" i="6"/>
  <c r="G961" i="6"/>
  <c r="F961" i="6"/>
  <c r="E961" i="6"/>
  <c r="D961" i="6"/>
  <c r="C961" i="6"/>
  <c r="M960" i="6"/>
  <c r="L960" i="6"/>
  <c r="K960" i="6"/>
  <c r="G960" i="6"/>
  <c r="F960" i="6"/>
  <c r="E960" i="6"/>
  <c r="D960" i="6"/>
  <c r="C960" i="6"/>
  <c r="M959" i="6"/>
  <c r="L959" i="6"/>
  <c r="K959" i="6"/>
  <c r="G959" i="6"/>
  <c r="F959" i="6"/>
  <c r="E959" i="6"/>
  <c r="D959" i="6"/>
  <c r="C959" i="6"/>
  <c r="M958" i="6"/>
  <c r="L958" i="6"/>
  <c r="K958" i="6"/>
  <c r="G958" i="6"/>
  <c r="F958" i="6"/>
  <c r="E958" i="6"/>
  <c r="D958" i="6"/>
  <c r="C958" i="6"/>
  <c r="M957" i="6"/>
  <c r="L957" i="6"/>
  <c r="K957" i="6"/>
  <c r="G957" i="6"/>
  <c r="F957" i="6"/>
  <c r="E957" i="6"/>
  <c r="D957" i="6"/>
  <c r="C957" i="6"/>
  <c r="M956" i="6"/>
  <c r="L956" i="6"/>
  <c r="K956" i="6"/>
  <c r="G956" i="6"/>
  <c r="F956" i="6"/>
  <c r="E956" i="6"/>
  <c r="D956" i="6"/>
  <c r="C956" i="6"/>
  <c r="M955" i="6"/>
  <c r="L955" i="6"/>
  <c r="K955" i="6"/>
  <c r="G955" i="6"/>
  <c r="F955" i="6"/>
  <c r="E955" i="6"/>
  <c r="D955" i="6"/>
  <c r="C955" i="6"/>
  <c r="M954" i="6"/>
  <c r="L954" i="6"/>
  <c r="K954" i="6"/>
  <c r="G954" i="6"/>
  <c r="F954" i="6"/>
  <c r="E954" i="6"/>
  <c r="D954" i="6"/>
  <c r="C954" i="6"/>
  <c r="M953" i="6"/>
  <c r="L953" i="6"/>
  <c r="K953" i="6"/>
  <c r="G953" i="6"/>
  <c r="F953" i="6"/>
  <c r="E953" i="6"/>
  <c r="D953" i="6"/>
  <c r="C953" i="6"/>
  <c r="M952" i="6"/>
  <c r="L952" i="6"/>
  <c r="K952" i="6"/>
  <c r="G952" i="6"/>
  <c r="F952" i="6"/>
  <c r="E952" i="6"/>
  <c r="D952" i="6"/>
  <c r="C952" i="6"/>
  <c r="M951" i="6"/>
  <c r="L951" i="6"/>
  <c r="K951" i="6"/>
  <c r="G951" i="6"/>
  <c r="F951" i="6"/>
  <c r="E951" i="6"/>
  <c r="D951" i="6"/>
  <c r="C951" i="6"/>
  <c r="M950" i="6"/>
  <c r="L950" i="6"/>
  <c r="K950" i="6"/>
  <c r="G950" i="6"/>
  <c r="F950" i="6"/>
  <c r="E950" i="6"/>
  <c r="D950" i="6"/>
  <c r="C950" i="6"/>
  <c r="M949" i="6"/>
  <c r="L949" i="6"/>
  <c r="K949" i="6"/>
  <c r="G949" i="6"/>
  <c r="F949" i="6"/>
  <c r="E949" i="6"/>
  <c r="D949" i="6"/>
  <c r="C949" i="6"/>
  <c r="M948" i="6"/>
  <c r="L948" i="6"/>
  <c r="K948" i="6"/>
  <c r="G948" i="6"/>
  <c r="F948" i="6"/>
  <c r="E948" i="6"/>
  <c r="D948" i="6"/>
  <c r="C948" i="6"/>
  <c r="M947" i="6"/>
  <c r="L947" i="6"/>
  <c r="K947" i="6"/>
  <c r="G947" i="6"/>
  <c r="F947" i="6"/>
  <c r="E947" i="6"/>
  <c r="D947" i="6"/>
  <c r="C947" i="6"/>
  <c r="M946" i="6"/>
  <c r="L946" i="6"/>
  <c r="K946" i="6"/>
  <c r="G946" i="6"/>
  <c r="F946" i="6"/>
  <c r="E946" i="6"/>
  <c r="D946" i="6"/>
  <c r="C946" i="6"/>
  <c r="M945" i="6"/>
  <c r="L945" i="6"/>
  <c r="K945" i="6"/>
  <c r="G945" i="6"/>
  <c r="F945" i="6"/>
  <c r="E945" i="6"/>
  <c r="D945" i="6"/>
  <c r="C945" i="6"/>
  <c r="M944" i="6"/>
  <c r="L944" i="6"/>
  <c r="K944" i="6"/>
  <c r="G944" i="6"/>
  <c r="F944" i="6"/>
  <c r="E944" i="6"/>
  <c r="D944" i="6"/>
  <c r="C944" i="6"/>
  <c r="M943" i="6"/>
  <c r="L943" i="6"/>
  <c r="K943" i="6"/>
  <c r="G943" i="6"/>
  <c r="F943" i="6"/>
  <c r="E943" i="6"/>
  <c r="D943" i="6"/>
  <c r="C943" i="6"/>
  <c r="M942" i="6"/>
  <c r="L942" i="6"/>
  <c r="K942" i="6"/>
  <c r="G942" i="6"/>
  <c r="F942" i="6"/>
  <c r="E942" i="6"/>
  <c r="D942" i="6"/>
  <c r="C942" i="6"/>
  <c r="M941" i="6"/>
  <c r="L941" i="6"/>
  <c r="K941" i="6"/>
  <c r="G941" i="6"/>
  <c r="F941" i="6"/>
  <c r="E941" i="6"/>
  <c r="D941" i="6"/>
  <c r="C941" i="6"/>
  <c r="M940" i="6"/>
  <c r="L940" i="6"/>
  <c r="K940" i="6"/>
  <c r="G940" i="6"/>
  <c r="F940" i="6"/>
  <c r="E940" i="6"/>
  <c r="D940" i="6"/>
  <c r="C940" i="6"/>
  <c r="M939" i="6"/>
  <c r="L939" i="6"/>
  <c r="K939" i="6"/>
  <c r="G939" i="6"/>
  <c r="F939" i="6"/>
  <c r="E939" i="6"/>
  <c r="D939" i="6"/>
  <c r="C939" i="6"/>
  <c r="M938" i="6"/>
  <c r="L938" i="6"/>
  <c r="K938" i="6"/>
  <c r="G938" i="6"/>
  <c r="F938" i="6"/>
  <c r="E938" i="6"/>
  <c r="D938" i="6"/>
  <c r="C938" i="6"/>
  <c r="M937" i="6"/>
  <c r="L937" i="6"/>
  <c r="K937" i="6"/>
  <c r="G937" i="6"/>
  <c r="F937" i="6"/>
  <c r="E937" i="6"/>
  <c r="D937" i="6"/>
  <c r="C937" i="6"/>
  <c r="M936" i="6"/>
  <c r="L936" i="6"/>
  <c r="K936" i="6"/>
  <c r="G936" i="6"/>
  <c r="F936" i="6"/>
  <c r="E936" i="6"/>
  <c r="D936" i="6"/>
  <c r="C936" i="6"/>
  <c r="M935" i="6"/>
  <c r="L935" i="6"/>
  <c r="K935" i="6"/>
  <c r="G935" i="6"/>
  <c r="F935" i="6"/>
  <c r="E935" i="6"/>
  <c r="D935" i="6"/>
  <c r="C935" i="6"/>
  <c r="M934" i="6"/>
  <c r="L934" i="6"/>
  <c r="K934" i="6"/>
  <c r="G934" i="6"/>
  <c r="F934" i="6"/>
  <c r="E934" i="6"/>
  <c r="D934" i="6"/>
  <c r="C934" i="6"/>
  <c r="M933" i="6"/>
  <c r="L933" i="6"/>
  <c r="K933" i="6"/>
  <c r="G933" i="6"/>
  <c r="F933" i="6"/>
  <c r="E933" i="6"/>
  <c r="D933" i="6"/>
  <c r="C933" i="6"/>
  <c r="M932" i="6"/>
  <c r="L932" i="6"/>
  <c r="K932" i="6"/>
  <c r="G932" i="6"/>
  <c r="F932" i="6"/>
  <c r="E932" i="6"/>
  <c r="D932" i="6"/>
  <c r="C932" i="6"/>
  <c r="M931" i="6"/>
  <c r="L931" i="6"/>
  <c r="K931" i="6"/>
  <c r="G931" i="6"/>
  <c r="F931" i="6"/>
  <c r="E931" i="6"/>
  <c r="D931" i="6"/>
  <c r="C931" i="6"/>
  <c r="M930" i="6"/>
  <c r="L930" i="6"/>
  <c r="K930" i="6"/>
  <c r="G930" i="6"/>
  <c r="F930" i="6"/>
  <c r="E930" i="6"/>
  <c r="D930" i="6"/>
  <c r="C930" i="6"/>
  <c r="M929" i="6"/>
  <c r="L929" i="6"/>
  <c r="K929" i="6"/>
  <c r="G929" i="6"/>
  <c r="F929" i="6"/>
  <c r="E929" i="6"/>
  <c r="D929" i="6"/>
  <c r="C929" i="6"/>
  <c r="M928" i="6"/>
  <c r="L928" i="6"/>
  <c r="K928" i="6"/>
  <c r="G928" i="6"/>
  <c r="F928" i="6"/>
  <c r="E928" i="6"/>
  <c r="D928" i="6"/>
  <c r="C928" i="6"/>
  <c r="M927" i="6"/>
  <c r="L927" i="6"/>
  <c r="K927" i="6"/>
  <c r="G927" i="6"/>
  <c r="F927" i="6"/>
  <c r="E927" i="6"/>
  <c r="D927" i="6"/>
  <c r="C927" i="6"/>
  <c r="M926" i="6"/>
  <c r="L926" i="6"/>
  <c r="K926" i="6"/>
  <c r="G926" i="6"/>
  <c r="F926" i="6"/>
  <c r="E926" i="6"/>
  <c r="D926" i="6"/>
  <c r="C926" i="6"/>
  <c r="M925" i="6"/>
  <c r="L925" i="6"/>
  <c r="K925" i="6"/>
  <c r="G925" i="6"/>
  <c r="F925" i="6"/>
  <c r="E925" i="6"/>
  <c r="D925" i="6"/>
  <c r="C925" i="6"/>
  <c r="M924" i="6"/>
  <c r="L924" i="6"/>
  <c r="K924" i="6"/>
  <c r="G924" i="6"/>
  <c r="F924" i="6"/>
  <c r="E924" i="6"/>
  <c r="D924" i="6"/>
  <c r="C924" i="6"/>
  <c r="M923" i="6"/>
  <c r="L923" i="6"/>
  <c r="K923" i="6"/>
  <c r="G923" i="6"/>
  <c r="F923" i="6"/>
  <c r="E923" i="6"/>
  <c r="D923" i="6"/>
  <c r="C923" i="6"/>
  <c r="M922" i="6"/>
  <c r="L922" i="6"/>
  <c r="K922" i="6"/>
  <c r="G922" i="6"/>
  <c r="F922" i="6"/>
  <c r="E922" i="6"/>
  <c r="D922" i="6"/>
  <c r="C922" i="6"/>
  <c r="M921" i="6"/>
  <c r="L921" i="6"/>
  <c r="K921" i="6"/>
  <c r="G921" i="6"/>
  <c r="F921" i="6"/>
  <c r="E921" i="6"/>
  <c r="D921" i="6"/>
  <c r="C921" i="6"/>
  <c r="M920" i="6"/>
  <c r="L920" i="6"/>
  <c r="K920" i="6"/>
  <c r="G920" i="6"/>
  <c r="F920" i="6"/>
  <c r="E920" i="6"/>
  <c r="D920" i="6"/>
  <c r="C920" i="6"/>
  <c r="M919" i="6"/>
  <c r="L919" i="6"/>
  <c r="K919" i="6"/>
  <c r="G919" i="6"/>
  <c r="F919" i="6"/>
  <c r="E919" i="6"/>
  <c r="D919" i="6"/>
  <c r="C919" i="6"/>
  <c r="M918" i="6"/>
  <c r="L918" i="6"/>
  <c r="K918" i="6"/>
  <c r="G918" i="6"/>
  <c r="F918" i="6"/>
  <c r="E918" i="6"/>
  <c r="D918" i="6"/>
  <c r="C918" i="6"/>
  <c r="M917" i="6"/>
  <c r="L917" i="6"/>
  <c r="K917" i="6"/>
  <c r="G917" i="6"/>
  <c r="F917" i="6"/>
  <c r="E917" i="6"/>
  <c r="D917" i="6"/>
  <c r="C917" i="6"/>
  <c r="M916" i="6"/>
  <c r="L916" i="6"/>
  <c r="K916" i="6"/>
  <c r="G916" i="6"/>
  <c r="F916" i="6"/>
  <c r="E916" i="6"/>
  <c r="D916" i="6"/>
  <c r="C916" i="6"/>
  <c r="M915" i="6"/>
  <c r="L915" i="6"/>
  <c r="K915" i="6"/>
  <c r="G915" i="6"/>
  <c r="F915" i="6"/>
  <c r="E915" i="6"/>
  <c r="D915" i="6"/>
  <c r="C915" i="6"/>
  <c r="M914" i="6"/>
  <c r="L914" i="6"/>
  <c r="K914" i="6"/>
  <c r="G914" i="6"/>
  <c r="F914" i="6"/>
  <c r="E914" i="6"/>
  <c r="D914" i="6"/>
  <c r="C914" i="6"/>
  <c r="M913" i="6"/>
  <c r="L913" i="6"/>
  <c r="K913" i="6"/>
  <c r="G913" i="6"/>
  <c r="F913" i="6"/>
  <c r="E913" i="6"/>
  <c r="D913" i="6"/>
  <c r="C913" i="6"/>
  <c r="M912" i="6"/>
  <c r="L912" i="6"/>
  <c r="K912" i="6"/>
  <c r="G912" i="6"/>
  <c r="F912" i="6"/>
  <c r="E912" i="6"/>
  <c r="D912" i="6"/>
  <c r="C912" i="6"/>
  <c r="M911" i="6"/>
  <c r="L911" i="6"/>
  <c r="K911" i="6"/>
  <c r="G911" i="6"/>
  <c r="F911" i="6"/>
  <c r="E911" i="6"/>
  <c r="D911" i="6"/>
  <c r="C911" i="6"/>
  <c r="M910" i="6"/>
  <c r="L910" i="6"/>
  <c r="K910" i="6"/>
  <c r="G910" i="6"/>
  <c r="F910" i="6"/>
  <c r="E910" i="6"/>
  <c r="D910" i="6"/>
  <c r="C910" i="6"/>
  <c r="M909" i="6"/>
  <c r="L909" i="6"/>
  <c r="K909" i="6"/>
  <c r="G909" i="6"/>
  <c r="F909" i="6"/>
  <c r="E909" i="6"/>
  <c r="D909" i="6"/>
  <c r="C909" i="6"/>
  <c r="M908" i="6"/>
  <c r="L908" i="6"/>
  <c r="K908" i="6"/>
  <c r="G908" i="6"/>
  <c r="F908" i="6"/>
  <c r="E908" i="6"/>
  <c r="D908" i="6"/>
  <c r="C908" i="6"/>
  <c r="M907" i="6"/>
  <c r="L907" i="6"/>
  <c r="K907" i="6"/>
  <c r="G907" i="6"/>
  <c r="F907" i="6"/>
  <c r="E907" i="6"/>
  <c r="D907" i="6"/>
  <c r="C907" i="6"/>
  <c r="M906" i="6"/>
  <c r="L906" i="6"/>
  <c r="K906" i="6"/>
  <c r="G906" i="6"/>
  <c r="F906" i="6"/>
  <c r="E906" i="6"/>
  <c r="D906" i="6"/>
  <c r="C906" i="6"/>
  <c r="M905" i="6"/>
  <c r="L905" i="6"/>
  <c r="K905" i="6"/>
  <c r="G905" i="6"/>
  <c r="F905" i="6"/>
  <c r="E905" i="6"/>
  <c r="D905" i="6"/>
  <c r="C905" i="6"/>
  <c r="M904" i="6"/>
  <c r="L904" i="6"/>
  <c r="K904" i="6"/>
  <c r="G904" i="6"/>
  <c r="F904" i="6"/>
  <c r="E904" i="6"/>
  <c r="D904" i="6"/>
  <c r="C904" i="6"/>
  <c r="M903" i="6"/>
  <c r="L903" i="6"/>
  <c r="K903" i="6"/>
  <c r="G903" i="6"/>
  <c r="F903" i="6"/>
  <c r="E903" i="6"/>
  <c r="D903" i="6"/>
  <c r="C903" i="6"/>
  <c r="M902" i="6"/>
  <c r="L902" i="6"/>
  <c r="K902" i="6"/>
  <c r="G902" i="6"/>
  <c r="F902" i="6"/>
  <c r="E902" i="6"/>
  <c r="D902" i="6"/>
  <c r="C902" i="6"/>
  <c r="M901" i="6"/>
  <c r="L901" i="6"/>
  <c r="K901" i="6"/>
  <c r="G901" i="6"/>
  <c r="F901" i="6"/>
  <c r="E901" i="6"/>
  <c r="D901" i="6"/>
  <c r="C901" i="6"/>
  <c r="M900" i="6"/>
  <c r="L900" i="6"/>
  <c r="K900" i="6"/>
  <c r="G900" i="6"/>
  <c r="F900" i="6"/>
  <c r="E900" i="6"/>
  <c r="D900" i="6"/>
  <c r="C900" i="6"/>
  <c r="M899" i="6"/>
  <c r="L899" i="6"/>
  <c r="K899" i="6"/>
  <c r="G899" i="6"/>
  <c r="F899" i="6"/>
  <c r="E899" i="6"/>
  <c r="D899" i="6"/>
  <c r="C899" i="6"/>
  <c r="M898" i="6"/>
  <c r="L898" i="6"/>
  <c r="K898" i="6"/>
  <c r="G898" i="6"/>
  <c r="F898" i="6"/>
  <c r="E898" i="6"/>
  <c r="D898" i="6"/>
  <c r="C898" i="6"/>
  <c r="M897" i="6"/>
  <c r="L897" i="6"/>
  <c r="K897" i="6"/>
  <c r="G897" i="6"/>
  <c r="F897" i="6"/>
  <c r="E897" i="6"/>
  <c r="D897" i="6"/>
  <c r="C897" i="6"/>
  <c r="M896" i="6"/>
  <c r="L896" i="6"/>
  <c r="K896" i="6"/>
  <c r="G896" i="6"/>
  <c r="F896" i="6"/>
  <c r="E896" i="6"/>
  <c r="D896" i="6"/>
  <c r="C896" i="6"/>
  <c r="M895" i="6"/>
  <c r="L895" i="6"/>
  <c r="K895" i="6"/>
  <c r="G895" i="6"/>
  <c r="F895" i="6"/>
  <c r="E895" i="6"/>
  <c r="D895" i="6"/>
  <c r="C895" i="6"/>
  <c r="M894" i="6"/>
  <c r="L894" i="6"/>
  <c r="K894" i="6"/>
  <c r="G894" i="6"/>
  <c r="F894" i="6"/>
  <c r="E894" i="6"/>
  <c r="D894" i="6"/>
  <c r="C894" i="6"/>
  <c r="M893" i="6"/>
  <c r="L893" i="6"/>
  <c r="K893" i="6"/>
  <c r="G893" i="6"/>
  <c r="F893" i="6"/>
  <c r="E893" i="6"/>
  <c r="D893" i="6"/>
  <c r="C893" i="6"/>
  <c r="M892" i="6"/>
  <c r="L892" i="6"/>
  <c r="K892" i="6"/>
  <c r="G892" i="6"/>
  <c r="F892" i="6"/>
  <c r="E892" i="6"/>
  <c r="D892" i="6"/>
  <c r="C892" i="6"/>
  <c r="M891" i="6"/>
  <c r="L891" i="6"/>
  <c r="K891" i="6"/>
  <c r="G891" i="6"/>
  <c r="F891" i="6"/>
  <c r="E891" i="6"/>
  <c r="D891" i="6"/>
  <c r="C891" i="6"/>
  <c r="M890" i="6"/>
  <c r="L890" i="6"/>
  <c r="K890" i="6"/>
  <c r="G890" i="6"/>
  <c r="F890" i="6"/>
  <c r="E890" i="6"/>
  <c r="D890" i="6"/>
  <c r="C890" i="6"/>
  <c r="M889" i="6"/>
  <c r="L889" i="6"/>
  <c r="K889" i="6"/>
  <c r="G889" i="6"/>
  <c r="F889" i="6"/>
  <c r="E889" i="6"/>
  <c r="D889" i="6"/>
  <c r="C889" i="6"/>
  <c r="M888" i="6"/>
  <c r="L888" i="6"/>
  <c r="K888" i="6"/>
  <c r="G888" i="6"/>
  <c r="F888" i="6"/>
  <c r="E888" i="6"/>
  <c r="D888" i="6"/>
  <c r="C888" i="6"/>
  <c r="M887" i="6"/>
  <c r="L887" i="6"/>
  <c r="K887" i="6"/>
  <c r="G887" i="6"/>
  <c r="F887" i="6"/>
  <c r="E887" i="6"/>
  <c r="D887" i="6"/>
  <c r="C887" i="6"/>
  <c r="M886" i="6"/>
  <c r="L886" i="6"/>
  <c r="K886" i="6"/>
  <c r="G886" i="6"/>
  <c r="F886" i="6"/>
  <c r="E886" i="6"/>
  <c r="D886" i="6"/>
  <c r="C886" i="6"/>
  <c r="M885" i="6"/>
  <c r="L885" i="6"/>
  <c r="K885" i="6"/>
  <c r="G885" i="6"/>
  <c r="F885" i="6"/>
  <c r="E885" i="6"/>
  <c r="D885" i="6"/>
  <c r="C885" i="6"/>
  <c r="M884" i="6"/>
  <c r="L884" i="6"/>
  <c r="K884" i="6"/>
  <c r="G884" i="6"/>
  <c r="F884" i="6"/>
  <c r="E884" i="6"/>
  <c r="D884" i="6"/>
  <c r="C884" i="6"/>
  <c r="M883" i="6"/>
  <c r="L883" i="6"/>
  <c r="K883" i="6"/>
  <c r="G883" i="6"/>
  <c r="F883" i="6"/>
  <c r="E883" i="6"/>
  <c r="D883" i="6"/>
  <c r="C883" i="6"/>
  <c r="M882" i="6"/>
  <c r="L882" i="6"/>
  <c r="K882" i="6"/>
  <c r="G882" i="6"/>
  <c r="F882" i="6"/>
  <c r="E882" i="6"/>
  <c r="D882" i="6"/>
  <c r="C882" i="6"/>
  <c r="M881" i="6"/>
  <c r="L881" i="6"/>
  <c r="K881" i="6"/>
  <c r="G881" i="6"/>
  <c r="F881" i="6"/>
  <c r="E881" i="6"/>
  <c r="D881" i="6"/>
  <c r="C881" i="6"/>
  <c r="M880" i="6"/>
  <c r="L880" i="6"/>
  <c r="K880" i="6"/>
  <c r="G880" i="6"/>
  <c r="F880" i="6"/>
  <c r="E880" i="6"/>
  <c r="D880" i="6"/>
  <c r="C880" i="6"/>
  <c r="M879" i="6"/>
  <c r="L879" i="6"/>
  <c r="K879" i="6"/>
  <c r="G879" i="6"/>
  <c r="F879" i="6"/>
  <c r="E879" i="6"/>
  <c r="D879" i="6"/>
  <c r="C879" i="6"/>
  <c r="M878" i="6"/>
  <c r="L878" i="6"/>
  <c r="K878" i="6"/>
  <c r="G878" i="6"/>
  <c r="F878" i="6"/>
  <c r="E878" i="6"/>
  <c r="D878" i="6"/>
  <c r="C878" i="6"/>
  <c r="M877" i="6"/>
  <c r="L877" i="6"/>
  <c r="K877" i="6"/>
  <c r="G877" i="6"/>
  <c r="F877" i="6"/>
  <c r="E877" i="6"/>
  <c r="D877" i="6"/>
  <c r="C877" i="6"/>
  <c r="M876" i="6"/>
  <c r="L876" i="6"/>
  <c r="K876" i="6"/>
  <c r="G876" i="6"/>
  <c r="F876" i="6"/>
  <c r="E876" i="6"/>
  <c r="D876" i="6"/>
  <c r="C876" i="6"/>
  <c r="M875" i="6"/>
  <c r="L875" i="6"/>
  <c r="K875" i="6"/>
  <c r="G875" i="6"/>
  <c r="F875" i="6"/>
  <c r="E875" i="6"/>
  <c r="D875" i="6"/>
  <c r="C875" i="6"/>
  <c r="M874" i="6"/>
  <c r="L874" i="6"/>
  <c r="K874" i="6"/>
  <c r="G874" i="6"/>
  <c r="F874" i="6"/>
  <c r="E874" i="6"/>
  <c r="D874" i="6"/>
  <c r="C874" i="6"/>
  <c r="M873" i="6"/>
  <c r="L873" i="6"/>
  <c r="K873" i="6"/>
  <c r="G873" i="6"/>
  <c r="F873" i="6"/>
  <c r="E873" i="6"/>
  <c r="D873" i="6"/>
  <c r="C873" i="6"/>
  <c r="M872" i="6"/>
  <c r="L872" i="6"/>
  <c r="K872" i="6"/>
  <c r="G872" i="6"/>
  <c r="F872" i="6"/>
  <c r="E872" i="6"/>
  <c r="D872" i="6"/>
  <c r="C872" i="6"/>
  <c r="M871" i="6"/>
  <c r="L871" i="6"/>
  <c r="K871" i="6"/>
  <c r="G871" i="6"/>
  <c r="F871" i="6"/>
  <c r="E871" i="6"/>
  <c r="D871" i="6"/>
  <c r="C871" i="6"/>
  <c r="M870" i="6"/>
  <c r="L870" i="6"/>
  <c r="K870" i="6"/>
  <c r="G870" i="6"/>
  <c r="F870" i="6"/>
  <c r="E870" i="6"/>
  <c r="D870" i="6"/>
  <c r="C870" i="6"/>
  <c r="M869" i="6"/>
  <c r="L869" i="6"/>
  <c r="K869" i="6"/>
  <c r="G869" i="6"/>
  <c r="F869" i="6"/>
  <c r="E869" i="6"/>
  <c r="D869" i="6"/>
  <c r="C869" i="6"/>
  <c r="M868" i="6"/>
  <c r="L868" i="6"/>
  <c r="K868" i="6"/>
  <c r="G868" i="6"/>
  <c r="F868" i="6"/>
  <c r="E868" i="6"/>
  <c r="D868" i="6"/>
  <c r="C868" i="6"/>
  <c r="M867" i="6"/>
  <c r="L867" i="6"/>
  <c r="K867" i="6"/>
  <c r="G867" i="6"/>
  <c r="F867" i="6"/>
  <c r="E867" i="6"/>
  <c r="D867" i="6"/>
  <c r="C867" i="6"/>
  <c r="M866" i="6"/>
  <c r="L866" i="6"/>
  <c r="K866" i="6"/>
  <c r="G866" i="6"/>
  <c r="F866" i="6"/>
  <c r="E866" i="6"/>
  <c r="D866" i="6"/>
  <c r="C866" i="6"/>
  <c r="M865" i="6"/>
  <c r="L865" i="6"/>
  <c r="K865" i="6"/>
  <c r="G865" i="6"/>
  <c r="F865" i="6"/>
  <c r="E865" i="6"/>
  <c r="D865" i="6"/>
  <c r="C865" i="6"/>
  <c r="M864" i="6"/>
  <c r="L864" i="6"/>
  <c r="K864" i="6"/>
  <c r="G864" i="6"/>
  <c r="F864" i="6"/>
  <c r="E864" i="6"/>
  <c r="D864" i="6"/>
  <c r="C864" i="6"/>
  <c r="M863" i="6"/>
  <c r="L863" i="6"/>
  <c r="K863" i="6"/>
  <c r="G863" i="6"/>
  <c r="F863" i="6"/>
  <c r="E863" i="6"/>
  <c r="D863" i="6"/>
  <c r="C863" i="6"/>
  <c r="M862" i="6"/>
  <c r="L862" i="6"/>
  <c r="K862" i="6"/>
  <c r="G862" i="6"/>
  <c r="F862" i="6"/>
  <c r="E862" i="6"/>
  <c r="D862" i="6"/>
  <c r="C862" i="6"/>
  <c r="M861" i="6"/>
  <c r="L861" i="6"/>
  <c r="K861" i="6"/>
  <c r="G861" i="6"/>
  <c r="F861" i="6"/>
  <c r="E861" i="6"/>
  <c r="D861" i="6"/>
  <c r="C861" i="6"/>
  <c r="M860" i="6"/>
  <c r="L860" i="6"/>
  <c r="K860" i="6"/>
  <c r="G860" i="6"/>
  <c r="F860" i="6"/>
  <c r="E860" i="6"/>
  <c r="D860" i="6"/>
  <c r="C860" i="6"/>
  <c r="M859" i="6"/>
  <c r="L859" i="6"/>
  <c r="K859" i="6"/>
  <c r="G859" i="6"/>
  <c r="F859" i="6"/>
  <c r="E859" i="6"/>
  <c r="D859" i="6"/>
  <c r="C859" i="6"/>
  <c r="M858" i="6"/>
  <c r="L858" i="6"/>
  <c r="K858" i="6"/>
  <c r="G858" i="6"/>
  <c r="F858" i="6"/>
  <c r="E858" i="6"/>
  <c r="D858" i="6"/>
  <c r="C858" i="6"/>
  <c r="M857" i="6"/>
  <c r="L857" i="6"/>
  <c r="K857" i="6"/>
  <c r="G857" i="6"/>
  <c r="F857" i="6"/>
  <c r="E857" i="6"/>
  <c r="D857" i="6"/>
  <c r="C857" i="6"/>
  <c r="M856" i="6"/>
  <c r="L856" i="6"/>
  <c r="K856" i="6"/>
  <c r="G856" i="6"/>
  <c r="F856" i="6"/>
  <c r="E856" i="6"/>
  <c r="D856" i="6"/>
  <c r="C856" i="6"/>
  <c r="M855" i="6"/>
  <c r="L855" i="6"/>
  <c r="K855" i="6"/>
  <c r="G855" i="6"/>
  <c r="F855" i="6"/>
  <c r="E855" i="6"/>
  <c r="D855" i="6"/>
  <c r="C855" i="6"/>
  <c r="M854" i="6"/>
  <c r="L854" i="6"/>
  <c r="K854" i="6"/>
  <c r="G854" i="6"/>
  <c r="F854" i="6"/>
  <c r="E854" i="6"/>
  <c r="D854" i="6"/>
  <c r="C854" i="6"/>
  <c r="M853" i="6"/>
  <c r="L853" i="6"/>
  <c r="K853" i="6"/>
  <c r="G853" i="6"/>
  <c r="F853" i="6"/>
  <c r="E853" i="6"/>
  <c r="D853" i="6"/>
  <c r="C853" i="6"/>
  <c r="M852" i="6"/>
  <c r="L852" i="6"/>
  <c r="K852" i="6"/>
  <c r="G852" i="6"/>
  <c r="F852" i="6"/>
  <c r="E852" i="6"/>
  <c r="D852" i="6"/>
  <c r="C852" i="6"/>
  <c r="M851" i="6"/>
  <c r="L851" i="6"/>
  <c r="K851" i="6"/>
  <c r="G851" i="6"/>
  <c r="F851" i="6"/>
  <c r="E851" i="6"/>
  <c r="D851" i="6"/>
  <c r="C851" i="6"/>
  <c r="M850" i="6"/>
  <c r="L850" i="6"/>
  <c r="K850" i="6"/>
  <c r="G850" i="6"/>
  <c r="F850" i="6"/>
  <c r="E850" i="6"/>
  <c r="D850" i="6"/>
  <c r="C850" i="6"/>
  <c r="M849" i="6"/>
  <c r="L849" i="6"/>
  <c r="K849" i="6"/>
  <c r="G849" i="6"/>
  <c r="F849" i="6"/>
  <c r="E849" i="6"/>
  <c r="D849" i="6"/>
  <c r="C849" i="6"/>
  <c r="M848" i="6"/>
  <c r="L848" i="6"/>
  <c r="K848" i="6"/>
  <c r="G848" i="6"/>
  <c r="F848" i="6"/>
  <c r="E848" i="6"/>
  <c r="D848" i="6"/>
  <c r="C848" i="6"/>
  <c r="M847" i="6"/>
  <c r="L847" i="6"/>
  <c r="K847" i="6"/>
  <c r="G847" i="6"/>
  <c r="F847" i="6"/>
  <c r="E847" i="6"/>
  <c r="D847" i="6"/>
  <c r="C847" i="6"/>
  <c r="M846" i="6"/>
  <c r="L846" i="6"/>
  <c r="K846" i="6"/>
  <c r="G846" i="6"/>
  <c r="F846" i="6"/>
  <c r="E846" i="6"/>
  <c r="D846" i="6"/>
  <c r="C846" i="6"/>
  <c r="M845" i="6"/>
  <c r="L845" i="6"/>
  <c r="K845" i="6"/>
  <c r="G845" i="6"/>
  <c r="F845" i="6"/>
  <c r="E845" i="6"/>
  <c r="D845" i="6"/>
  <c r="C845" i="6"/>
  <c r="M844" i="6"/>
  <c r="L844" i="6"/>
  <c r="K844" i="6"/>
  <c r="G844" i="6"/>
  <c r="F844" i="6"/>
  <c r="E844" i="6"/>
  <c r="D844" i="6"/>
  <c r="C844" i="6"/>
  <c r="M843" i="6"/>
  <c r="L843" i="6"/>
  <c r="K843" i="6"/>
  <c r="G843" i="6"/>
  <c r="F843" i="6"/>
  <c r="E843" i="6"/>
  <c r="D843" i="6"/>
  <c r="C843" i="6"/>
  <c r="M842" i="6"/>
  <c r="L842" i="6"/>
  <c r="K842" i="6"/>
  <c r="G842" i="6"/>
  <c r="F842" i="6"/>
  <c r="E842" i="6"/>
  <c r="D842" i="6"/>
  <c r="C842" i="6"/>
  <c r="M841" i="6"/>
  <c r="L841" i="6"/>
  <c r="K841" i="6"/>
  <c r="G841" i="6"/>
  <c r="F841" i="6"/>
  <c r="E841" i="6"/>
  <c r="D841" i="6"/>
  <c r="C841" i="6"/>
  <c r="M840" i="6"/>
  <c r="L840" i="6"/>
  <c r="K840" i="6"/>
  <c r="G840" i="6"/>
  <c r="F840" i="6"/>
  <c r="E840" i="6"/>
  <c r="D840" i="6"/>
  <c r="C840" i="6"/>
  <c r="M839" i="6"/>
  <c r="L839" i="6"/>
  <c r="K839" i="6"/>
  <c r="G839" i="6"/>
  <c r="F839" i="6"/>
  <c r="E839" i="6"/>
  <c r="D839" i="6"/>
  <c r="C839" i="6"/>
  <c r="M838" i="6"/>
  <c r="L838" i="6"/>
  <c r="K838" i="6"/>
  <c r="G838" i="6"/>
  <c r="F838" i="6"/>
  <c r="E838" i="6"/>
  <c r="D838" i="6"/>
  <c r="C838" i="6"/>
  <c r="M837" i="6"/>
  <c r="L837" i="6"/>
  <c r="K837" i="6"/>
  <c r="G837" i="6"/>
  <c r="F837" i="6"/>
  <c r="E837" i="6"/>
  <c r="D837" i="6"/>
  <c r="C837" i="6"/>
  <c r="M836" i="6"/>
  <c r="L836" i="6"/>
  <c r="K836" i="6"/>
  <c r="G836" i="6"/>
  <c r="F836" i="6"/>
  <c r="E836" i="6"/>
  <c r="D836" i="6"/>
  <c r="C836" i="6"/>
  <c r="M835" i="6"/>
  <c r="L835" i="6"/>
  <c r="K835" i="6"/>
  <c r="G835" i="6"/>
  <c r="F835" i="6"/>
  <c r="E835" i="6"/>
  <c r="D835" i="6"/>
  <c r="C835" i="6"/>
  <c r="M834" i="6"/>
  <c r="L834" i="6"/>
  <c r="K834" i="6"/>
  <c r="G834" i="6"/>
  <c r="F834" i="6"/>
  <c r="E834" i="6"/>
  <c r="D834" i="6"/>
  <c r="C834" i="6"/>
  <c r="M833" i="6"/>
  <c r="L833" i="6"/>
  <c r="K833" i="6"/>
  <c r="G833" i="6"/>
  <c r="F833" i="6"/>
  <c r="E833" i="6"/>
  <c r="D833" i="6"/>
  <c r="C833" i="6"/>
  <c r="M832" i="6"/>
  <c r="L832" i="6"/>
  <c r="K832" i="6"/>
  <c r="G832" i="6"/>
  <c r="F832" i="6"/>
  <c r="E832" i="6"/>
  <c r="D832" i="6"/>
  <c r="C832" i="6"/>
  <c r="M831" i="6"/>
  <c r="L831" i="6"/>
  <c r="K831" i="6"/>
  <c r="G831" i="6"/>
  <c r="F831" i="6"/>
  <c r="E831" i="6"/>
  <c r="D831" i="6"/>
  <c r="C831" i="6"/>
  <c r="M830" i="6"/>
  <c r="L830" i="6"/>
  <c r="K830" i="6"/>
  <c r="G830" i="6"/>
  <c r="F830" i="6"/>
  <c r="E830" i="6"/>
  <c r="D830" i="6"/>
  <c r="C830" i="6"/>
  <c r="M829" i="6"/>
  <c r="L829" i="6"/>
  <c r="K829" i="6"/>
  <c r="G829" i="6"/>
  <c r="F829" i="6"/>
  <c r="E829" i="6"/>
  <c r="D829" i="6"/>
  <c r="C829" i="6"/>
  <c r="M828" i="6"/>
  <c r="L828" i="6"/>
  <c r="K828" i="6"/>
  <c r="G828" i="6"/>
  <c r="F828" i="6"/>
  <c r="E828" i="6"/>
  <c r="D828" i="6"/>
  <c r="C828" i="6"/>
  <c r="M827" i="6"/>
  <c r="L827" i="6"/>
  <c r="K827" i="6"/>
  <c r="G827" i="6"/>
  <c r="F827" i="6"/>
  <c r="E827" i="6"/>
  <c r="D827" i="6"/>
  <c r="C827" i="6"/>
  <c r="M826" i="6"/>
  <c r="L826" i="6"/>
  <c r="K826" i="6"/>
  <c r="G826" i="6"/>
  <c r="F826" i="6"/>
  <c r="E826" i="6"/>
  <c r="D826" i="6"/>
  <c r="C826" i="6"/>
  <c r="M825" i="6"/>
  <c r="L825" i="6"/>
  <c r="K825" i="6"/>
  <c r="G825" i="6"/>
  <c r="F825" i="6"/>
  <c r="E825" i="6"/>
  <c r="D825" i="6"/>
  <c r="C825" i="6"/>
  <c r="M824" i="6"/>
  <c r="L824" i="6"/>
  <c r="K824" i="6"/>
  <c r="G824" i="6"/>
  <c r="F824" i="6"/>
  <c r="E824" i="6"/>
  <c r="D824" i="6"/>
  <c r="C824" i="6"/>
  <c r="M823" i="6"/>
  <c r="L823" i="6"/>
  <c r="K823" i="6"/>
  <c r="G823" i="6"/>
  <c r="F823" i="6"/>
  <c r="E823" i="6"/>
  <c r="D823" i="6"/>
  <c r="C823" i="6"/>
  <c r="M822" i="6"/>
  <c r="L822" i="6"/>
  <c r="K822" i="6"/>
  <c r="G822" i="6"/>
  <c r="F822" i="6"/>
  <c r="E822" i="6"/>
  <c r="D822" i="6"/>
  <c r="C822" i="6"/>
  <c r="M821" i="6"/>
  <c r="L821" i="6"/>
  <c r="K821" i="6"/>
  <c r="G821" i="6"/>
  <c r="F821" i="6"/>
  <c r="E821" i="6"/>
  <c r="D821" i="6"/>
  <c r="C821" i="6"/>
  <c r="M820" i="6"/>
  <c r="L820" i="6"/>
  <c r="K820" i="6"/>
  <c r="G820" i="6"/>
  <c r="F820" i="6"/>
  <c r="E820" i="6"/>
  <c r="D820" i="6"/>
  <c r="C820" i="6"/>
  <c r="M819" i="6"/>
  <c r="L819" i="6"/>
  <c r="K819" i="6"/>
  <c r="G819" i="6"/>
  <c r="F819" i="6"/>
  <c r="E819" i="6"/>
  <c r="D819" i="6"/>
  <c r="C819" i="6"/>
  <c r="M818" i="6"/>
  <c r="L818" i="6"/>
  <c r="K818" i="6"/>
  <c r="G818" i="6"/>
  <c r="F818" i="6"/>
  <c r="E818" i="6"/>
  <c r="D818" i="6"/>
  <c r="C818" i="6"/>
  <c r="M817" i="6"/>
  <c r="L817" i="6"/>
  <c r="K817" i="6"/>
  <c r="G817" i="6"/>
  <c r="F817" i="6"/>
  <c r="E817" i="6"/>
  <c r="D817" i="6"/>
  <c r="C817" i="6"/>
  <c r="M816" i="6"/>
  <c r="L816" i="6"/>
  <c r="K816" i="6"/>
  <c r="G816" i="6"/>
  <c r="F816" i="6"/>
  <c r="E816" i="6"/>
  <c r="D816" i="6"/>
  <c r="C816" i="6"/>
  <c r="M815" i="6"/>
  <c r="L815" i="6"/>
  <c r="K815" i="6"/>
  <c r="G815" i="6"/>
  <c r="F815" i="6"/>
  <c r="E815" i="6"/>
  <c r="D815" i="6"/>
  <c r="C815" i="6"/>
  <c r="M814" i="6"/>
  <c r="L814" i="6"/>
  <c r="K814" i="6"/>
  <c r="G814" i="6"/>
  <c r="F814" i="6"/>
  <c r="E814" i="6"/>
  <c r="D814" i="6"/>
  <c r="C814" i="6"/>
  <c r="M813" i="6"/>
  <c r="L813" i="6"/>
  <c r="K813" i="6"/>
  <c r="G813" i="6"/>
  <c r="F813" i="6"/>
  <c r="E813" i="6"/>
  <c r="D813" i="6"/>
  <c r="C813" i="6"/>
  <c r="M812" i="6"/>
  <c r="L812" i="6"/>
  <c r="K812" i="6"/>
  <c r="G812" i="6"/>
  <c r="F812" i="6"/>
  <c r="E812" i="6"/>
  <c r="D812" i="6"/>
  <c r="C812" i="6"/>
  <c r="M811" i="6"/>
  <c r="L811" i="6"/>
  <c r="K811" i="6"/>
  <c r="G811" i="6"/>
  <c r="F811" i="6"/>
  <c r="E811" i="6"/>
  <c r="D811" i="6"/>
  <c r="C811" i="6"/>
  <c r="M810" i="6"/>
  <c r="L810" i="6"/>
  <c r="K810" i="6"/>
  <c r="G810" i="6"/>
  <c r="F810" i="6"/>
  <c r="E810" i="6"/>
  <c r="D810" i="6"/>
  <c r="C810" i="6"/>
  <c r="M809" i="6"/>
  <c r="L809" i="6"/>
  <c r="K809" i="6"/>
  <c r="G809" i="6"/>
  <c r="F809" i="6"/>
  <c r="E809" i="6"/>
  <c r="D809" i="6"/>
  <c r="C809" i="6"/>
  <c r="M808" i="6"/>
  <c r="L808" i="6"/>
  <c r="K808" i="6"/>
  <c r="G808" i="6"/>
  <c r="F808" i="6"/>
  <c r="E808" i="6"/>
  <c r="D808" i="6"/>
  <c r="C808" i="6"/>
  <c r="M807" i="6"/>
  <c r="L807" i="6"/>
  <c r="K807" i="6"/>
  <c r="G807" i="6"/>
  <c r="F807" i="6"/>
  <c r="E807" i="6"/>
  <c r="D807" i="6"/>
  <c r="C807" i="6"/>
  <c r="M806" i="6"/>
  <c r="L806" i="6"/>
  <c r="K806" i="6"/>
  <c r="G806" i="6"/>
  <c r="F806" i="6"/>
  <c r="E806" i="6"/>
  <c r="D806" i="6"/>
  <c r="C806" i="6"/>
  <c r="M805" i="6"/>
  <c r="L805" i="6"/>
  <c r="K805" i="6"/>
  <c r="G805" i="6"/>
  <c r="F805" i="6"/>
  <c r="E805" i="6"/>
  <c r="D805" i="6"/>
  <c r="C805" i="6"/>
  <c r="M804" i="6"/>
  <c r="L804" i="6"/>
  <c r="K804" i="6"/>
  <c r="G804" i="6"/>
  <c r="F804" i="6"/>
  <c r="E804" i="6"/>
  <c r="D804" i="6"/>
  <c r="C804" i="6"/>
  <c r="M803" i="6"/>
  <c r="L803" i="6"/>
  <c r="K803" i="6"/>
  <c r="G803" i="6"/>
  <c r="F803" i="6"/>
  <c r="E803" i="6"/>
  <c r="D803" i="6"/>
  <c r="C803" i="6"/>
  <c r="M802" i="6"/>
  <c r="L802" i="6"/>
  <c r="K802" i="6"/>
  <c r="G802" i="6"/>
  <c r="F802" i="6"/>
  <c r="E802" i="6"/>
  <c r="D802" i="6"/>
  <c r="C802" i="6"/>
  <c r="M801" i="6"/>
  <c r="L801" i="6"/>
  <c r="K801" i="6"/>
  <c r="G801" i="6"/>
  <c r="F801" i="6"/>
  <c r="E801" i="6"/>
  <c r="D801" i="6"/>
  <c r="C801" i="6"/>
  <c r="M800" i="6"/>
  <c r="L800" i="6"/>
  <c r="K800" i="6"/>
  <c r="G800" i="6"/>
  <c r="F800" i="6"/>
  <c r="E800" i="6"/>
  <c r="D800" i="6"/>
  <c r="C800" i="6"/>
  <c r="M799" i="6"/>
  <c r="L799" i="6"/>
  <c r="K799" i="6"/>
  <c r="G799" i="6"/>
  <c r="F799" i="6"/>
  <c r="E799" i="6"/>
  <c r="D799" i="6"/>
  <c r="C799" i="6"/>
  <c r="M798" i="6"/>
  <c r="L798" i="6"/>
  <c r="K798" i="6"/>
  <c r="G798" i="6"/>
  <c r="F798" i="6"/>
  <c r="E798" i="6"/>
  <c r="D798" i="6"/>
  <c r="C798" i="6"/>
  <c r="M797" i="6"/>
  <c r="L797" i="6"/>
  <c r="K797" i="6"/>
  <c r="G797" i="6"/>
  <c r="F797" i="6"/>
  <c r="E797" i="6"/>
  <c r="D797" i="6"/>
  <c r="C797" i="6"/>
  <c r="M796" i="6"/>
  <c r="L796" i="6"/>
  <c r="K796" i="6"/>
  <c r="G796" i="6"/>
  <c r="F796" i="6"/>
  <c r="E796" i="6"/>
  <c r="D796" i="6"/>
  <c r="C796" i="6"/>
  <c r="M795" i="6"/>
  <c r="L795" i="6"/>
  <c r="K795" i="6"/>
  <c r="G795" i="6"/>
  <c r="F795" i="6"/>
  <c r="E795" i="6"/>
  <c r="D795" i="6"/>
  <c r="C795" i="6"/>
  <c r="M794" i="6"/>
  <c r="L794" i="6"/>
  <c r="K794" i="6"/>
  <c r="G794" i="6"/>
  <c r="F794" i="6"/>
  <c r="E794" i="6"/>
  <c r="D794" i="6"/>
  <c r="C794" i="6"/>
  <c r="M793" i="6"/>
  <c r="L793" i="6"/>
  <c r="K793" i="6"/>
  <c r="G793" i="6"/>
  <c r="F793" i="6"/>
  <c r="E793" i="6"/>
  <c r="D793" i="6"/>
  <c r="C793" i="6"/>
  <c r="M792" i="6"/>
  <c r="L792" i="6"/>
  <c r="K792" i="6"/>
  <c r="G792" i="6"/>
  <c r="F792" i="6"/>
  <c r="E792" i="6"/>
  <c r="D792" i="6"/>
  <c r="C792" i="6"/>
  <c r="M791" i="6"/>
  <c r="L791" i="6"/>
  <c r="K791" i="6"/>
  <c r="G791" i="6"/>
  <c r="F791" i="6"/>
  <c r="E791" i="6"/>
  <c r="D791" i="6"/>
  <c r="C791" i="6"/>
  <c r="M790" i="6"/>
  <c r="L790" i="6"/>
  <c r="K790" i="6"/>
  <c r="G790" i="6"/>
  <c r="F790" i="6"/>
  <c r="E790" i="6"/>
  <c r="D790" i="6"/>
  <c r="C790" i="6"/>
  <c r="M789" i="6"/>
  <c r="L789" i="6"/>
  <c r="K789" i="6"/>
  <c r="G789" i="6"/>
  <c r="F789" i="6"/>
  <c r="E789" i="6"/>
  <c r="D789" i="6"/>
  <c r="C789" i="6"/>
  <c r="M788" i="6"/>
  <c r="L788" i="6"/>
  <c r="K788" i="6"/>
  <c r="G788" i="6"/>
  <c r="F788" i="6"/>
  <c r="E788" i="6"/>
  <c r="D788" i="6"/>
  <c r="C788" i="6"/>
  <c r="M787" i="6"/>
  <c r="L787" i="6"/>
  <c r="K787" i="6"/>
  <c r="G787" i="6"/>
  <c r="F787" i="6"/>
  <c r="E787" i="6"/>
  <c r="D787" i="6"/>
  <c r="C787" i="6"/>
  <c r="M786" i="6"/>
  <c r="L786" i="6"/>
  <c r="K786" i="6"/>
  <c r="G786" i="6"/>
  <c r="F786" i="6"/>
  <c r="E786" i="6"/>
  <c r="D786" i="6"/>
  <c r="C786" i="6"/>
  <c r="M785" i="6"/>
  <c r="L785" i="6"/>
  <c r="K785" i="6"/>
  <c r="G785" i="6"/>
  <c r="F785" i="6"/>
  <c r="E785" i="6"/>
  <c r="D785" i="6"/>
  <c r="C785" i="6"/>
  <c r="M784" i="6"/>
  <c r="L784" i="6"/>
  <c r="K784" i="6"/>
  <c r="G784" i="6"/>
  <c r="F784" i="6"/>
  <c r="E784" i="6"/>
  <c r="D784" i="6"/>
  <c r="C784" i="6"/>
  <c r="M783" i="6"/>
  <c r="L783" i="6"/>
  <c r="K783" i="6"/>
  <c r="G783" i="6"/>
  <c r="F783" i="6"/>
  <c r="E783" i="6"/>
  <c r="D783" i="6"/>
  <c r="C783" i="6"/>
  <c r="M782" i="6"/>
  <c r="L782" i="6"/>
  <c r="K782" i="6"/>
  <c r="G782" i="6"/>
  <c r="F782" i="6"/>
  <c r="E782" i="6"/>
  <c r="D782" i="6"/>
  <c r="C782" i="6"/>
  <c r="M781" i="6"/>
  <c r="L781" i="6"/>
  <c r="K781" i="6"/>
  <c r="G781" i="6"/>
  <c r="F781" i="6"/>
  <c r="E781" i="6"/>
  <c r="D781" i="6"/>
  <c r="C781" i="6"/>
  <c r="M780" i="6"/>
  <c r="L780" i="6"/>
  <c r="K780" i="6"/>
  <c r="G780" i="6"/>
  <c r="F780" i="6"/>
  <c r="E780" i="6"/>
  <c r="D780" i="6"/>
  <c r="C780" i="6"/>
  <c r="M779" i="6"/>
  <c r="L779" i="6"/>
  <c r="K779" i="6"/>
  <c r="G779" i="6"/>
  <c r="F779" i="6"/>
  <c r="E779" i="6"/>
  <c r="D779" i="6"/>
  <c r="C779" i="6"/>
  <c r="M778" i="6"/>
  <c r="L778" i="6"/>
  <c r="K778" i="6"/>
  <c r="G778" i="6"/>
  <c r="F778" i="6"/>
  <c r="E778" i="6"/>
  <c r="D778" i="6"/>
  <c r="C778" i="6"/>
  <c r="M777" i="6"/>
  <c r="L777" i="6"/>
  <c r="K777" i="6"/>
  <c r="G777" i="6"/>
  <c r="F777" i="6"/>
  <c r="E777" i="6"/>
  <c r="D777" i="6"/>
  <c r="C777" i="6"/>
  <c r="M776" i="6"/>
  <c r="L776" i="6"/>
  <c r="K776" i="6"/>
  <c r="G776" i="6"/>
  <c r="F776" i="6"/>
  <c r="E776" i="6"/>
  <c r="D776" i="6"/>
  <c r="C776" i="6"/>
  <c r="M775" i="6"/>
  <c r="L775" i="6"/>
  <c r="K775" i="6"/>
  <c r="G775" i="6"/>
  <c r="F775" i="6"/>
  <c r="E775" i="6"/>
  <c r="D775" i="6"/>
  <c r="C775" i="6"/>
  <c r="M774" i="6"/>
  <c r="L774" i="6"/>
  <c r="K774" i="6"/>
  <c r="G774" i="6"/>
  <c r="F774" i="6"/>
  <c r="E774" i="6"/>
  <c r="D774" i="6"/>
  <c r="C774" i="6"/>
  <c r="M773" i="6"/>
  <c r="L773" i="6"/>
  <c r="K773" i="6"/>
  <c r="G773" i="6"/>
  <c r="F773" i="6"/>
  <c r="E773" i="6"/>
  <c r="D773" i="6"/>
  <c r="C773" i="6"/>
  <c r="M772" i="6"/>
  <c r="L772" i="6"/>
  <c r="K772" i="6"/>
  <c r="G772" i="6"/>
  <c r="F772" i="6"/>
  <c r="E772" i="6"/>
  <c r="D772" i="6"/>
  <c r="C772" i="6"/>
  <c r="M771" i="6"/>
  <c r="L771" i="6"/>
  <c r="K771" i="6"/>
  <c r="G771" i="6"/>
  <c r="F771" i="6"/>
  <c r="E771" i="6"/>
  <c r="D771" i="6"/>
  <c r="C771" i="6"/>
  <c r="M770" i="6"/>
  <c r="L770" i="6"/>
  <c r="K770" i="6"/>
  <c r="G770" i="6"/>
  <c r="F770" i="6"/>
  <c r="E770" i="6"/>
  <c r="D770" i="6"/>
  <c r="C770" i="6"/>
  <c r="M769" i="6"/>
  <c r="L769" i="6"/>
  <c r="K769" i="6"/>
  <c r="G769" i="6"/>
  <c r="F769" i="6"/>
  <c r="E769" i="6"/>
  <c r="D769" i="6"/>
  <c r="C769" i="6"/>
  <c r="M768" i="6"/>
  <c r="L768" i="6"/>
  <c r="K768" i="6"/>
  <c r="G768" i="6"/>
  <c r="F768" i="6"/>
  <c r="E768" i="6"/>
  <c r="D768" i="6"/>
  <c r="C768" i="6"/>
  <c r="M767" i="6"/>
  <c r="L767" i="6"/>
  <c r="K767" i="6"/>
  <c r="G767" i="6"/>
  <c r="F767" i="6"/>
  <c r="E767" i="6"/>
  <c r="D767" i="6"/>
  <c r="C767" i="6"/>
  <c r="M766" i="6"/>
  <c r="L766" i="6"/>
  <c r="K766" i="6"/>
  <c r="G766" i="6"/>
  <c r="F766" i="6"/>
  <c r="E766" i="6"/>
  <c r="D766" i="6"/>
  <c r="C766" i="6"/>
  <c r="M765" i="6"/>
  <c r="L765" i="6"/>
  <c r="K765" i="6"/>
  <c r="G765" i="6"/>
  <c r="F765" i="6"/>
  <c r="E765" i="6"/>
  <c r="D765" i="6"/>
  <c r="C765" i="6"/>
  <c r="M764" i="6"/>
  <c r="L764" i="6"/>
  <c r="K764" i="6"/>
  <c r="G764" i="6"/>
  <c r="F764" i="6"/>
  <c r="E764" i="6"/>
  <c r="D764" i="6"/>
  <c r="C764" i="6"/>
  <c r="M763" i="6"/>
  <c r="L763" i="6"/>
  <c r="K763" i="6"/>
  <c r="G763" i="6"/>
  <c r="F763" i="6"/>
  <c r="E763" i="6"/>
  <c r="D763" i="6"/>
  <c r="C763" i="6"/>
  <c r="M762" i="6"/>
  <c r="L762" i="6"/>
  <c r="K762" i="6"/>
  <c r="G762" i="6"/>
  <c r="F762" i="6"/>
  <c r="E762" i="6"/>
  <c r="D762" i="6"/>
  <c r="C762" i="6"/>
  <c r="M761" i="6"/>
  <c r="L761" i="6"/>
  <c r="K761" i="6"/>
  <c r="G761" i="6"/>
  <c r="F761" i="6"/>
  <c r="E761" i="6"/>
  <c r="D761" i="6"/>
  <c r="C761" i="6"/>
  <c r="M760" i="6"/>
  <c r="L760" i="6"/>
  <c r="K760" i="6"/>
  <c r="G760" i="6"/>
  <c r="F760" i="6"/>
  <c r="E760" i="6"/>
  <c r="D760" i="6"/>
  <c r="C760" i="6"/>
  <c r="M759" i="6"/>
  <c r="L759" i="6"/>
  <c r="K759" i="6"/>
  <c r="G759" i="6"/>
  <c r="F759" i="6"/>
  <c r="E759" i="6"/>
  <c r="D759" i="6"/>
  <c r="C759" i="6"/>
  <c r="M758" i="6"/>
  <c r="L758" i="6"/>
  <c r="K758" i="6"/>
  <c r="G758" i="6"/>
  <c r="F758" i="6"/>
  <c r="E758" i="6"/>
  <c r="D758" i="6"/>
  <c r="C758" i="6"/>
  <c r="M757" i="6"/>
  <c r="L757" i="6"/>
  <c r="K757" i="6"/>
  <c r="G757" i="6"/>
  <c r="F757" i="6"/>
  <c r="E757" i="6"/>
  <c r="D757" i="6"/>
  <c r="C757" i="6"/>
  <c r="M756" i="6"/>
  <c r="L756" i="6"/>
  <c r="K756" i="6"/>
  <c r="G756" i="6"/>
  <c r="F756" i="6"/>
  <c r="E756" i="6"/>
  <c r="D756" i="6"/>
  <c r="C756" i="6"/>
  <c r="M755" i="6"/>
  <c r="L755" i="6"/>
  <c r="K755" i="6"/>
  <c r="G755" i="6"/>
  <c r="F755" i="6"/>
  <c r="E755" i="6"/>
  <c r="D755" i="6"/>
  <c r="C755" i="6"/>
  <c r="M754" i="6"/>
  <c r="L754" i="6"/>
  <c r="K754" i="6"/>
  <c r="G754" i="6"/>
  <c r="F754" i="6"/>
  <c r="E754" i="6"/>
  <c r="D754" i="6"/>
  <c r="C754" i="6"/>
  <c r="M753" i="6"/>
  <c r="L753" i="6"/>
  <c r="K753" i="6"/>
  <c r="G753" i="6"/>
  <c r="F753" i="6"/>
  <c r="E753" i="6"/>
  <c r="D753" i="6"/>
  <c r="C753" i="6"/>
  <c r="M752" i="6"/>
  <c r="L752" i="6"/>
  <c r="K752" i="6"/>
  <c r="G752" i="6"/>
  <c r="F752" i="6"/>
  <c r="E752" i="6"/>
  <c r="D752" i="6"/>
  <c r="C752" i="6"/>
  <c r="M751" i="6"/>
  <c r="L751" i="6"/>
  <c r="K751" i="6"/>
  <c r="G751" i="6"/>
  <c r="F751" i="6"/>
  <c r="E751" i="6"/>
  <c r="D751" i="6"/>
  <c r="C751" i="6"/>
  <c r="M750" i="6"/>
  <c r="L750" i="6"/>
  <c r="K750" i="6"/>
  <c r="G750" i="6"/>
  <c r="F750" i="6"/>
  <c r="E750" i="6"/>
  <c r="D750" i="6"/>
  <c r="C750" i="6"/>
  <c r="M749" i="6"/>
  <c r="L749" i="6"/>
  <c r="K749" i="6"/>
  <c r="G749" i="6"/>
  <c r="F749" i="6"/>
  <c r="E749" i="6"/>
  <c r="D749" i="6"/>
  <c r="C749" i="6"/>
  <c r="M748" i="6"/>
  <c r="L748" i="6"/>
  <c r="K748" i="6"/>
  <c r="G748" i="6"/>
  <c r="F748" i="6"/>
  <c r="E748" i="6"/>
  <c r="D748" i="6"/>
  <c r="C748" i="6"/>
  <c r="M747" i="6"/>
  <c r="L747" i="6"/>
  <c r="K747" i="6"/>
  <c r="G747" i="6"/>
  <c r="F747" i="6"/>
  <c r="E747" i="6"/>
  <c r="D747" i="6"/>
  <c r="C747" i="6"/>
  <c r="M746" i="6"/>
  <c r="L746" i="6"/>
  <c r="K746" i="6"/>
  <c r="G746" i="6"/>
  <c r="F746" i="6"/>
  <c r="E746" i="6"/>
  <c r="D746" i="6"/>
  <c r="C746" i="6"/>
  <c r="M745" i="6"/>
  <c r="L745" i="6"/>
  <c r="K745" i="6"/>
  <c r="G745" i="6"/>
  <c r="F745" i="6"/>
  <c r="E745" i="6"/>
  <c r="D745" i="6"/>
  <c r="C745" i="6"/>
  <c r="M744" i="6"/>
  <c r="L744" i="6"/>
  <c r="K744" i="6"/>
  <c r="G744" i="6"/>
  <c r="F744" i="6"/>
  <c r="E744" i="6"/>
  <c r="D744" i="6"/>
  <c r="C744" i="6"/>
  <c r="M743" i="6"/>
  <c r="L743" i="6"/>
  <c r="K743" i="6"/>
  <c r="G743" i="6"/>
  <c r="F743" i="6"/>
  <c r="E743" i="6"/>
  <c r="D743" i="6"/>
  <c r="C743" i="6"/>
  <c r="M742" i="6"/>
  <c r="L742" i="6"/>
  <c r="K742" i="6"/>
  <c r="G742" i="6"/>
  <c r="F742" i="6"/>
  <c r="E742" i="6"/>
  <c r="D742" i="6"/>
  <c r="C742" i="6"/>
  <c r="M741" i="6"/>
  <c r="L741" i="6"/>
  <c r="K741" i="6"/>
  <c r="G741" i="6"/>
  <c r="F741" i="6"/>
  <c r="E741" i="6"/>
  <c r="D741" i="6"/>
  <c r="C741" i="6"/>
  <c r="M740" i="6"/>
  <c r="L740" i="6"/>
  <c r="K740" i="6"/>
  <c r="G740" i="6"/>
  <c r="F740" i="6"/>
  <c r="E740" i="6"/>
  <c r="D740" i="6"/>
  <c r="C740" i="6"/>
  <c r="M739" i="6"/>
  <c r="L739" i="6"/>
  <c r="K739" i="6"/>
  <c r="G739" i="6"/>
  <c r="F739" i="6"/>
  <c r="E739" i="6"/>
  <c r="D739" i="6"/>
  <c r="C739" i="6"/>
  <c r="M738" i="6"/>
  <c r="L738" i="6"/>
  <c r="K738" i="6"/>
  <c r="G738" i="6"/>
  <c r="F738" i="6"/>
  <c r="E738" i="6"/>
  <c r="D738" i="6"/>
  <c r="C738" i="6"/>
  <c r="M737" i="6"/>
  <c r="L737" i="6"/>
  <c r="K737" i="6"/>
  <c r="G737" i="6"/>
  <c r="F737" i="6"/>
  <c r="E737" i="6"/>
  <c r="D737" i="6"/>
  <c r="C737" i="6"/>
  <c r="M736" i="6"/>
  <c r="L736" i="6"/>
  <c r="K736" i="6"/>
  <c r="G736" i="6"/>
  <c r="F736" i="6"/>
  <c r="E736" i="6"/>
  <c r="D736" i="6"/>
  <c r="C736" i="6"/>
  <c r="M735" i="6"/>
  <c r="L735" i="6"/>
  <c r="K735" i="6"/>
  <c r="G735" i="6"/>
  <c r="F735" i="6"/>
  <c r="E735" i="6"/>
  <c r="D735" i="6"/>
  <c r="C735" i="6"/>
  <c r="M734" i="6"/>
  <c r="L734" i="6"/>
  <c r="K734" i="6"/>
  <c r="G734" i="6"/>
  <c r="F734" i="6"/>
  <c r="E734" i="6"/>
  <c r="D734" i="6"/>
  <c r="C734" i="6"/>
  <c r="M733" i="6"/>
  <c r="L733" i="6"/>
  <c r="K733" i="6"/>
  <c r="G733" i="6"/>
  <c r="F733" i="6"/>
  <c r="E733" i="6"/>
  <c r="D733" i="6"/>
  <c r="C733" i="6"/>
  <c r="M732" i="6"/>
  <c r="L732" i="6"/>
  <c r="K732" i="6"/>
  <c r="G732" i="6"/>
  <c r="F732" i="6"/>
  <c r="E732" i="6"/>
  <c r="D732" i="6"/>
  <c r="C732" i="6"/>
  <c r="M731" i="6"/>
  <c r="L731" i="6"/>
  <c r="K731" i="6"/>
  <c r="G731" i="6"/>
  <c r="F731" i="6"/>
  <c r="E731" i="6"/>
  <c r="D731" i="6"/>
  <c r="C731" i="6"/>
  <c r="M730" i="6"/>
  <c r="L730" i="6"/>
  <c r="K730" i="6"/>
  <c r="G730" i="6"/>
  <c r="F730" i="6"/>
  <c r="E730" i="6"/>
  <c r="D730" i="6"/>
  <c r="C730" i="6"/>
  <c r="M729" i="6"/>
  <c r="L729" i="6"/>
  <c r="K729" i="6"/>
  <c r="G729" i="6"/>
  <c r="F729" i="6"/>
  <c r="E729" i="6"/>
  <c r="D729" i="6"/>
  <c r="C729" i="6"/>
  <c r="M728" i="6"/>
  <c r="L728" i="6"/>
  <c r="K728" i="6"/>
  <c r="G728" i="6"/>
  <c r="F728" i="6"/>
  <c r="E728" i="6"/>
  <c r="D728" i="6"/>
  <c r="C728" i="6"/>
  <c r="M727" i="6"/>
  <c r="L727" i="6"/>
  <c r="K727" i="6"/>
  <c r="G727" i="6"/>
  <c r="F727" i="6"/>
  <c r="E727" i="6"/>
  <c r="D727" i="6"/>
  <c r="C727" i="6"/>
  <c r="M726" i="6"/>
  <c r="L726" i="6"/>
  <c r="K726" i="6"/>
  <c r="G726" i="6"/>
  <c r="F726" i="6"/>
  <c r="E726" i="6"/>
  <c r="D726" i="6"/>
  <c r="C726" i="6"/>
  <c r="M725" i="6"/>
  <c r="L725" i="6"/>
  <c r="K725" i="6"/>
  <c r="G725" i="6"/>
  <c r="F725" i="6"/>
  <c r="E725" i="6"/>
  <c r="D725" i="6"/>
  <c r="C725" i="6"/>
  <c r="M724" i="6"/>
  <c r="L724" i="6"/>
  <c r="K724" i="6"/>
  <c r="G724" i="6"/>
  <c r="F724" i="6"/>
  <c r="E724" i="6"/>
  <c r="D724" i="6"/>
  <c r="C724" i="6"/>
  <c r="M723" i="6"/>
  <c r="L723" i="6"/>
  <c r="K723" i="6"/>
  <c r="G723" i="6"/>
  <c r="F723" i="6"/>
  <c r="E723" i="6"/>
  <c r="D723" i="6"/>
  <c r="C723" i="6"/>
  <c r="M722" i="6"/>
  <c r="L722" i="6"/>
  <c r="K722" i="6"/>
  <c r="G722" i="6"/>
  <c r="F722" i="6"/>
  <c r="E722" i="6"/>
  <c r="D722" i="6"/>
  <c r="C722" i="6"/>
  <c r="M721" i="6"/>
  <c r="L721" i="6"/>
  <c r="K721" i="6"/>
  <c r="G721" i="6"/>
  <c r="F721" i="6"/>
  <c r="E721" i="6"/>
  <c r="D721" i="6"/>
  <c r="C721" i="6"/>
  <c r="M720" i="6"/>
  <c r="L720" i="6"/>
  <c r="K720" i="6"/>
  <c r="G720" i="6"/>
  <c r="F720" i="6"/>
  <c r="E720" i="6"/>
  <c r="D720" i="6"/>
  <c r="C720" i="6"/>
  <c r="M719" i="6"/>
  <c r="L719" i="6"/>
  <c r="K719" i="6"/>
  <c r="G719" i="6"/>
  <c r="F719" i="6"/>
  <c r="E719" i="6"/>
  <c r="D719" i="6"/>
  <c r="C719" i="6"/>
  <c r="M718" i="6"/>
  <c r="L718" i="6"/>
  <c r="K718" i="6"/>
  <c r="G718" i="6"/>
  <c r="F718" i="6"/>
  <c r="E718" i="6"/>
  <c r="D718" i="6"/>
  <c r="C718" i="6"/>
  <c r="M717" i="6"/>
  <c r="L717" i="6"/>
  <c r="K717" i="6"/>
  <c r="G717" i="6"/>
  <c r="F717" i="6"/>
  <c r="E717" i="6"/>
  <c r="D717" i="6"/>
  <c r="C717" i="6"/>
  <c r="M716" i="6"/>
  <c r="L716" i="6"/>
  <c r="K716" i="6"/>
  <c r="G716" i="6"/>
  <c r="F716" i="6"/>
  <c r="E716" i="6"/>
  <c r="D716" i="6"/>
  <c r="C716" i="6"/>
  <c r="M715" i="6"/>
  <c r="L715" i="6"/>
  <c r="K715" i="6"/>
  <c r="G715" i="6"/>
  <c r="F715" i="6"/>
  <c r="E715" i="6"/>
  <c r="D715" i="6"/>
  <c r="C715" i="6"/>
  <c r="M714" i="6"/>
  <c r="L714" i="6"/>
  <c r="K714" i="6"/>
  <c r="G714" i="6"/>
  <c r="F714" i="6"/>
  <c r="E714" i="6"/>
  <c r="D714" i="6"/>
  <c r="C714" i="6"/>
  <c r="M713" i="6"/>
  <c r="L713" i="6"/>
  <c r="K713" i="6"/>
  <c r="G713" i="6"/>
  <c r="F713" i="6"/>
  <c r="E713" i="6"/>
  <c r="D713" i="6"/>
  <c r="C713" i="6"/>
  <c r="M712" i="6"/>
  <c r="L712" i="6"/>
  <c r="K712" i="6"/>
  <c r="G712" i="6"/>
  <c r="F712" i="6"/>
  <c r="E712" i="6"/>
  <c r="D712" i="6"/>
  <c r="C712" i="6"/>
  <c r="M711" i="6"/>
  <c r="L711" i="6"/>
  <c r="K711" i="6"/>
  <c r="G711" i="6"/>
  <c r="F711" i="6"/>
  <c r="E711" i="6"/>
  <c r="D711" i="6"/>
  <c r="C711" i="6"/>
  <c r="M710" i="6"/>
  <c r="L710" i="6"/>
  <c r="K710" i="6"/>
  <c r="G710" i="6"/>
  <c r="F710" i="6"/>
  <c r="E710" i="6"/>
  <c r="D710" i="6"/>
  <c r="C710" i="6"/>
  <c r="M709" i="6"/>
  <c r="L709" i="6"/>
  <c r="K709" i="6"/>
  <c r="G709" i="6"/>
  <c r="F709" i="6"/>
  <c r="E709" i="6"/>
  <c r="D709" i="6"/>
  <c r="C709" i="6"/>
  <c r="M708" i="6"/>
  <c r="L708" i="6"/>
  <c r="K708" i="6"/>
  <c r="G708" i="6"/>
  <c r="F708" i="6"/>
  <c r="E708" i="6"/>
  <c r="D708" i="6"/>
  <c r="C708" i="6"/>
  <c r="M707" i="6"/>
  <c r="L707" i="6"/>
  <c r="K707" i="6"/>
  <c r="G707" i="6"/>
  <c r="F707" i="6"/>
  <c r="E707" i="6"/>
  <c r="D707" i="6"/>
  <c r="C707" i="6"/>
  <c r="M706" i="6"/>
  <c r="L706" i="6"/>
  <c r="K706" i="6"/>
  <c r="G706" i="6"/>
  <c r="F706" i="6"/>
  <c r="E706" i="6"/>
  <c r="D706" i="6"/>
  <c r="C706" i="6"/>
  <c r="M705" i="6"/>
  <c r="L705" i="6"/>
  <c r="K705" i="6"/>
  <c r="G705" i="6"/>
  <c r="F705" i="6"/>
  <c r="E705" i="6"/>
  <c r="D705" i="6"/>
  <c r="C705" i="6"/>
  <c r="M704" i="6"/>
  <c r="L704" i="6"/>
  <c r="K704" i="6"/>
  <c r="G704" i="6"/>
  <c r="F704" i="6"/>
  <c r="E704" i="6"/>
  <c r="D704" i="6"/>
  <c r="C704" i="6"/>
  <c r="M703" i="6"/>
  <c r="L703" i="6"/>
  <c r="K703" i="6"/>
  <c r="G703" i="6"/>
  <c r="F703" i="6"/>
  <c r="E703" i="6"/>
  <c r="D703" i="6"/>
  <c r="C703" i="6"/>
  <c r="M702" i="6"/>
  <c r="L702" i="6"/>
  <c r="K702" i="6"/>
  <c r="G702" i="6"/>
  <c r="F702" i="6"/>
  <c r="E702" i="6"/>
  <c r="D702" i="6"/>
  <c r="C702" i="6"/>
  <c r="M701" i="6"/>
  <c r="L701" i="6"/>
  <c r="K701" i="6"/>
  <c r="G701" i="6"/>
  <c r="F701" i="6"/>
  <c r="E701" i="6"/>
  <c r="D701" i="6"/>
  <c r="C701" i="6"/>
  <c r="M700" i="6"/>
  <c r="L700" i="6"/>
  <c r="K700" i="6"/>
  <c r="G700" i="6"/>
  <c r="F700" i="6"/>
  <c r="E700" i="6"/>
  <c r="D700" i="6"/>
  <c r="C700" i="6"/>
  <c r="M699" i="6"/>
  <c r="L699" i="6"/>
  <c r="K699" i="6"/>
  <c r="G699" i="6"/>
  <c r="F699" i="6"/>
  <c r="E699" i="6"/>
  <c r="D699" i="6"/>
  <c r="C699" i="6"/>
  <c r="M698" i="6"/>
  <c r="L698" i="6"/>
  <c r="K698" i="6"/>
  <c r="G698" i="6"/>
  <c r="F698" i="6"/>
  <c r="E698" i="6"/>
  <c r="D698" i="6"/>
  <c r="C698" i="6"/>
  <c r="M697" i="6"/>
  <c r="L697" i="6"/>
  <c r="K697" i="6"/>
  <c r="G697" i="6"/>
  <c r="F697" i="6"/>
  <c r="E697" i="6"/>
  <c r="D697" i="6"/>
  <c r="C697" i="6"/>
  <c r="M696" i="6"/>
  <c r="L696" i="6"/>
  <c r="K696" i="6"/>
  <c r="G696" i="6"/>
  <c r="F696" i="6"/>
  <c r="E696" i="6"/>
  <c r="D696" i="6"/>
  <c r="C696" i="6"/>
  <c r="M695" i="6"/>
  <c r="L695" i="6"/>
  <c r="K695" i="6"/>
  <c r="G695" i="6"/>
  <c r="F695" i="6"/>
  <c r="E695" i="6"/>
  <c r="D695" i="6"/>
  <c r="C695" i="6"/>
  <c r="M694" i="6"/>
  <c r="L694" i="6"/>
  <c r="K694" i="6"/>
  <c r="G694" i="6"/>
  <c r="F694" i="6"/>
  <c r="E694" i="6"/>
  <c r="D694" i="6"/>
  <c r="C694" i="6"/>
  <c r="M693" i="6"/>
  <c r="L693" i="6"/>
  <c r="K693" i="6"/>
  <c r="G693" i="6"/>
  <c r="F693" i="6"/>
  <c r="E693" i="6"/>
  <c r="D693" i="6"/>
  <c r="C693" i="6"/>
  <c r="M692" i="6"/>
  <c r="L692" i="6"/>
  <c r="K692" i="6"/>
  <c r="G692" i="6"/>
  <c r="F692" i="6"/>
  <c r="E692" i="6"/>
  <c r="D692" i="6"/>
  <c r="C692" i="6"/>
  <c r="M691" i="6"/>
  <c r="L691" i="6"/>
  <c r="K691" i="6"/>
  <c r="G691" i="6"/>
  <c r="F691" i="6"/>
  <c r="E691" i="6"/>
  <c r="D691" i="6"/>
  <c r="C691" i="6"/>
  <c r="M690" i="6"/>
  <c r="L690" i="6"/>
  <c r="K690" i="6"/>
  <c r="G690" i="6"/>
  <c r="F690" i="6"/>
  <c r="E690" i="6"/>
  <c r="D690" i="6"/>
  <c r="C690" i="6"/>
  <c r="M689" i="6"/>
  <c r="L689" i="6"/>
  <c r="K689" i="6"/>
  <c r="G689" i="6"/>
  <c r="F689" i="6"/>
  <c r="E689" i="6"/>
  <c r="D689" i="6"/>
  <c r="C689" i="6"/>
  <c r="M688" i="6"/>
  <c r="L688" i="6"/>
  <c r="K688" i="6"/>
  <c r="G688" i="6"/>
  <c r="F688" i="6"/>
  <c r="E688" i="6"/>
  <c r="D688" i="6"/>
  <c r="C688" i="6"/>
  <c r="M687" i="6"/>
  <c r="L687" i="6"/>
  <c r="K687" i="6"/>
  <c r="G687" i="6"/>
  <c r="F687" i="6"/>
  <c r="E687" i="6"/>
  <c r="D687" i="6"/>
  <c r="C687" i="6"/>
  <c r="M686" i="6"/>
  <c r="L686" i="6"/>
  <c r="K686" i="6"/>
  <c r="G686" i="6"/>
  <c r="F686" i="6"/>
  <c r="E686" i="6"/>
  <c r="D686" i="6"/>
  <c r="C686" i="6"/>
  <c r="M685" i="6"/>
  <c r="L685" i="6"/>
  <c r="K685" i="6"/>
  <c r="G685" i="6"/>
  <c r="F685" i="6"/>
  <c r="E685" i="6"/>
  <c r="D685" i="6"/>
  <c r="C685" i="6"/>
  <c r="M684" i="6"/>
  <c r="L684" i="6"/>
  <c r="K684" i="6"/>
  <c r="G684" i="6"/>
  <c r="F684" i="6"/>
  <c r="E684" i="6"/>
  <c r="D684" i="6"/>
  <c r="C684" i="6"/>
  <c r="M683" i="6"/>
  <c r="L683" i="6"/>
  <c r="K683" i="6"/>
  <c r="G683" i="6"/>
  <c r="F683" i="6"/>
  <c r="E683" i="6"/>
  <c r="D683" i="6"/>
  <c r="C683" i="6"/>
  <c r="M682" i="6"/>
  <c r="L682" i="6"/>
  <c r="K682" i="6"/>
  <c r="G682" i="6"/>
  <c r="F682" i="6"/>
  <c r="E682" i="6"/>
  <c r="D682" i="6"/>
  <c r="C682" i="6"/>
  <c r="M681" i="6"/>
  <c r="L681" i="6"/>
  <c r="K681" i="6"/>
  <c r="G681" i="6"/>
  <c r="F681" i="6"/>
  <c r="E681" i="6"/>
  <c r="D681" i="6"/>
  <c r="C681" i="6"/>
  <c r="M680" i="6"/>
  <c r="L680" i="6"/>
  <c r="K680" i="6"/>
  <c r="G680" i="6"/>
  <c r="F680" i="6"/>
  <c r="E680" i="6"/>
  <c r="D680" i="6"/>
  <c r="C680" i="6"/>
  <c r="M679" i="6"/>
  <c r="L679" i="6"/>
  <c r="K679" i="6"/>
  <c r="G679" i="6"/>
  <c r="F679" i="6"/>
  <c r="E679" i="6"/>
  <c r="D679" i="6"/>
  <c r="C679" i="6"/>
  <c r="M678" i="6"/>
  <c r="L678" i="6"/>
  <c r="K678" i="6"/>
  <c r="G678" i="6"/>
  <c r="F678" i="6"/>
  <c r="E678" i="6"/>
  <c r="D678" i="6"/>
  <c r="C678" i="6"/>
  <c r="M677" i="6"/>
  <c r="L677" i="6"/>
  <c r="K677" i="6"/>
  <c r="G677" i="6"/>
  <c r="F677" i="6"/>
  <c r="E677" i="6"/>
  <c r="D677" i="6"/>
  <c r="C677" i="6"/>
  <c r="M676" i="6"/>
  <c r="L676" i="6"/>
  <c r="K676" i="6"/>
  <c r="G676" i="6"/>
  <c r="F676" i="6"/>
  <c r="E676" i="6"/>
  <c r="D676" i="6"/>
  <c r="C676" i="6"/>
  <c r="M675" i="6"/>
  <c r="L675" i="6"/>
  <c r="K675" i="6"/>
  <c r="G675" i="6"/>
  <c r="F675" i="6"/>
  <c r="E675" i="6"/>
  <c r="D675" i="6"/>
  <c r="C675" i="6"/>
  <c r="M674" i="6"/>
  <c r="L674" i="6"/>
  <c r="K674" i="6"/>
  <c r="G674" i="6"/>
  <c r="F674" i="6"/>
  <c r="E674" i="6"/>
  <c r="D674" i="6"/>
  <c r="C674" i="6"/>
  <c r="M673" i="6"/>
  <c r="L673" i="6"/>
  <c r="K673" i="6"/>
  <c r="G673" i="6"/>
  <c r="F673" i="6"/>
  <c r="E673" i="6"/>
  <c r="D673" i="6"/>
  <c r="C673" i="6"/>
  <c r="M672" i="6"/>
  <c r="L672" i="6"/>
  <c r="K672" i="6"/>
  <c r="G672" i="6"/>
  <c r="F672" i="6"/>
  <c r="E672" i="6"/>
  <c r="D672" i="6"/>
  <c r="C672" i="6"/>
  <c r="M671" i="6"/>
  <c r="L671" i="6"/>
  <c r="K671" i="6"/>
  <c r="G671" i="6"/>
  <c r="F671" i="6"/>
  <c r="E671" i="6"/>
  <c r="D671" i="6"/>
  <c r="C671" i="6"/>
  <c r="M670" i="6"/>
  <c r="L670" i="6"/>
  <c r="K670" i="6"/>
  <c r="G670" i="6"/>
  <c r="F670" i="6"/>
  <c r="E670" i="6"/>
  <c r="D670" i="6"/>
  <c r="C670" i="6"/>
  <c r="M669" i="6"/>
  <c r="L669" i="6"/>
  <c r="K669" i="6"/>
  <c r="G669" i="6"/>
  <c r="F669" i="6"/>
  <c r="E669" i="6"/>
  <c r="D669" i="6"/>
  <c r="C669" i="6"/>
  <c r="M668" i="6"/>
  <c r="L668" i="6"/>
  <c r="K668" i="6"/>
  <c r="G668" i="6"/>
  <c r="F668" i="6"/>
  <c r="E668" i="6"/>
  <c r="D668" i="6"/>
  <c r="C668" i="6"/>
  <c r="M667" i="6"/>
  <c r="L667" i="6"/>
  <c r="K667" i="6"/>
  <c r="G667" i="6"/>
  <c r="F667" i="6"/>
  <c r="E667" i="6"/>
  <c r="D667" i="6"/>
  <c r="C667" i="6"/>
  <c r="M666" i="6"/>
  <c r="L666" i="6"/>
  <c r="K666" i="6"/>
  <c r="G666" i="6"/>
  <c r="F666" i="6"/>
  <c r="E666" i="6"/>
  <c r="D666" i="6"/>
  <c r="C666" i="6"/>
  <c r="M665" i="6"/>
  <c r="L665" i="6"/>
  <c r="K665" i="6"/>
  <c r="G665" i="6"/>
  <c r="F665" i="6"/>
  <c r="E665" i="6"/>
  <c r="D665" i="6"/>
  <c r="C665" i="6"/>
  <c r="M664" i="6"/>
  <c r="L664" i="6"/>
  <c r="K664" i="6"/>
  <c r="G664" i="6"/>
  <c r="F664" i="6"/>
  <c r="E664" i="6"/>
  <c r="D664" i="6"/>
  <c r="C664" i="6"/>
  <c r="M663" i="6"/>
  <c r="L663" i="6"/>
  <c r="K663" i="6"/>
  <c r="G663" i="6"/>
  <c r="F663" i="6"/>
  <c r="E663" i="6"/>
  <c r="D663" i="6"/>
  <c r="C663" i="6"/>
  <c r="M662" i="6"/>
  <c r="L662" i="6"/>
  <c r="K662" i="6"/>
  <c r="G662" i="6"/>
  <c r="F662" i="6"/>
  <c r="E662" i="6"/>
  <c r="D662" i="6"/>
  <c r="C662" i="6"/>
  <c r="M661" i="6"/>
  <c r="L661" i="6"/>
  <c r="K661" i="6"/>
  <c r="G661" i="6"/>
  <c r="F661" i="6"/>
  <c r="E661" i="6"/>
  <c r="D661" i="6"/>
  <c r="C661" i="6"/>
  <c r="M660" i="6"/>
  <c r="L660" i="6"/>
  <c r="K660" i="6"/>
  <c r="G660" i="6"/>
  <c r="F660" i="6"/>
  <c r="E660" i="6"/>
  <c r="D660" i="6"/>
  <c r="C660" i="6"/>
  <c r="M659" i="6"/>
  <c r="L659" i="6"/>
  <c r="K659" i="6"/>
  <c r="G659" i="6"/>
  <c r="F659" i="6"/>
  <c r="E659" i="6"/>
  <c r="D659" i="6"/>
  <c r="C659" i="6"/>
  <c r="M658" i="6"/>
  <c r="L658" i="6"/>
  <c r="K658" i="6"/>
  <c r="G658" i="6"/>
  <c r="F658" i="6"/>
  <c r="E658" i="6"/>
  <c r="D658" i="6"/>
  <c r="C658" i="6"/>
  <c r="M657" i="6"/>
  <c r="L657" i="6"/>
  <c r="K657" i="6"/>
  <c r="G657" i="6"/>
  <c r="F657" i="6"/>
  <c r="E657" i="6"/>
  <c r="D657" i="6"/>
  <c r="C657" i="6"/>
  <c r="M656" i="6"/>
  <c r="L656" i="6"/>
  <c r="K656" i="6"/>
  <c r="G656" i="6"/>
  <c r="F656" i="6"/>
  <c r="E656" i="6"/>
  <c r="D656" i="6"/>
  <c r="C656" i="6"/>
  <c r="M655" i="6"/>
  <c r="L655" i="6"/>
  <c r="K655" i="6"/>
  <c r="G655" i="6"/>
  <c r="F655" i="6"/>
  <c r="E655" i="6"/>
  <c r="D655" i="6"/>
  <c r="C655" i="6"/>
  <c r="M654" i="6"/>
  <c r="L654" i="6"/>
  <c r="K654" i="6"/>
  <c r="G654" i="6"/>
  <c r="F654" i="6"/>
  <c r="E654" i="6"/>
  <c r="D654" i="6"/>
  <c r="C654" i="6"/>
  <c r="M653" i="6"/>
  <c r="L653" i="6"/>
  <c r="K653" i="6"/>
  <c r="G653" i="6"/>
  <c r="F653" i="6"/>
  <c r="E653" i="6"/>
  <c r="D653" i="6"/>
  <c r="C653" i="6"/>
  <c r="M652" i="6"/>
  <c r="L652" i="6"/>
  <c r="K652" i="6"/>
  <c r="G652" i="6"/>
  <c r="F652" i="6"/>
  <c r="E652" i="6"/>
  <c r="D652" i="6"/>
  <c r="C652" i="6"/>
  <c r="M651" i="6"/>
  <c r="L651" i="6"/>
  <c r="K651" i="6"/>
  <c r="G651" i="6"/>
  <c r="F651" i="6"/>
  <c r="E651" i="6"/>
  <c r="D651" i="6"/>
  <c r="C651" i="6"/>
  <c r="M650" i="6"/>
  <c r="L650" i="6"/>
  <c r="K650" i="6"/>
  <c r="G650" i="6"/>
  <c r="F650" i="6"/>
  <c r="E650" i="6"/>
  <c r="D650" i="6"/>
  <c r="C650" i="6"/>
  <c r="M649" i="6"/>
  <c r="L649" i="6"/>
  <c r="K649" i="6"/>
  <c r="G649" i="6"/>
  <c r="F649" i="6"/>
  <c r="E649" i="6"/>
  <c r="D649" i="6"/>
  <c r="C649" i="6"/>
  <c r="M648" i="6"/>
  <c r="L648" i="6"/>
  <c r="K648" i="6"/>
  <c r="G648" i="6"/>
  <c r="F648" i="6"/>
  <c r="E648" i="6"/>
  <c r="D648" i="6"/>
  <c r="C648" i="6"/>
  <c r="M647" i="6"/>
  <c r="L647" i="6"/>
  <c r="K647" i="6"/>
  <c r="G647" i="6"/>
  <c r="F647" i="6"/>
  <c r="E647" i="6"/>
  <c r="D647" i="6"/>
  <c r="C647" i="6"/>
  <c r="M646" i="6"/>
  <c r="L646" i="6"/>
  <c r="K646" i="6"/>
  <c r="G646" i="6"/>
  <c r="F646" i="6"/>
  <c r="E646" i="6"/>
  <c r="D646" i="6"/>
  <c r="C646" i="6"/>
  <c r="M645" i="6"/>
  <c r="L645" i="6"/>
  <c r="K645" i="6"/>
  <c r="G645" i="6"/>
  <c r="F645" i="6"/>
  <c r="E645" i="6"/>
  <c r="D645" i="6"/>
  <c r="C645" i="6"/>
  <c r="M644" i="6"/>
  <c r="L644" i="6"/>
  <c r="K644" i="6"/>
  <c r="G644" i="6"/>
  <c r="F644" i="6"/>
  <c r="E644" i="6"/>
  <c r="D644" i="6"/>
  <c r="C644" i="6"/>
  <c r="M643" i="6"/>
  <c r="L643" i="6"/>
  <c r="K643" i="6"/>
  <c r="G643" i="6"/>
  <c r="F643" i="6"/>
  <c r="E643" i="6"/>
  <c r="D643" i="6"/>
  <c r="C643" i="6"/>
  <c r="M642" i="6"/>
  <c r="L642" i="6"/>
  <c r="K642" i="6"/>
  <c r="G642" i="6"/>
  <c r="F642" i="6"/>
  <c r="E642" i="6"/>
  <c r="D642" i="6"/>
  <c r="C642" i="6"/>
  <c r="M641" i="6"/>
  <c r="L641" i="6"/>
  <c r="K641" i="6"/>
  <c r="G641" i="6"/>
  <c r="F641" i="6"/>
  <c r="E641" i="6"/>
  <c r="D641" i="6"/>
  <c r="C641" i="6"/>
  <c r="M640" i="6"/>
  <c r="L640" i="6"/>
  <c r="K640" i="6"/>
  <c r="G640" i="6"/>
  <c r="F640" i="6"/>
  <c r="E640" i="6"/>
  <c r="D640" i="6"/>
  <c r="C640" i="6"/>
  <c r="M639" i="6"/>
  <c r="L639" i="6"/>
  <c r="K639" i="6"/>
  <c r="G639" i="6"/>
  <c r="F639" i="6"/>
  <c r="E639" i="6"/>
  <c r="D639" i="6"/>
  <c r="C639" i="6"/>
  <c r="M638" i="6"/>
  <c r="L638" i="6"/>
  <c r="K638" i="6"/>
  <c r="G638" i="6"/>
  <c r="F638" i="6"/>
  <c r="E638" i="6"/>
  <c r="D638" i="6"/>
  <c r="C638" i="6"/>
  <c r="M637" i="6"/>
  <c r="L637" i="6"/>
  <c r="K637" i="6"/>
  <c r="G637" i="6"/>
  <c r="F637" i="6"/>
  <c r="E637" i="6"/>
  <c r="D637" i="6"/>
  <c r="C637" i="6"/>
  <c r="M636" i="6"/>
  <c r="L636" i="6"/>
  <c r="K636" i="6"/>
  <c r="G636" i="6"/>
  <c r="F636" i="6"/>
  <c r="E636" i="6"/>
  <c r="D636" i="6"/>
  <c r="C636" i="6"/>
  <c r="M635" i="6"/>
  <c r="L635" i="6"/>
  <c r="K635" i="6"/>
  <c r="G635" i="6"/>
  <c r="F635" i="6"/>
  <c r="E635" i="6"/>
  <c r="D635" i="6"/>
  <c r="C635" i="6"/>
  <c r="M634" i="6"/>
  <c r="L634" i="6"/>
  <c r="K634" i="6"/>
  <c r="G634" i="6"/>
  <c r="F634" i="6"/>
  <c r="E634" i="6"/>
  <c r="D634" i="6"/>
  <c r="C634" i="6"/>
  <c r="M633" i="6"/>
  <c r="L633" i="6"/>
  <c r="K633" i="6"/>
  <c r="G633" i="6"/>
  <c r="F633" i="6"/>
  <c r="E633" i="6"/>
  <c r="D633" i="6"/>
  <c r="C633" i="6"/>
  <c r="M632" i="6"/>
  <c r="L632" i="6"/>
  <c r="K632" i="6"/>
  <c r="G632" i="6"/>
  <c r="F632" i="6"/>
  <c r="E632" i="6"/>
  <c r="D632" i="6"/>
  <c r="C632" i="6"/>
  <c r="M631" i="6"/>
  <c r="L631" i="6"/>
  <c r="K631" i="6"/>
  <c r="G631" i="6"/>
  <c r="F631" i="6"/>
  <c r="E631" i="6"/>
  <c r="D631" i="6"/>
  <c r="C631" i="6"/>
  <c r="M630" i="6"/>
  <c r="L630" i="6"/>
  <c r="K630" i="6"/>
  <c r="G630" i="6"/>
  <c r="F630" i="6"/>
  <c r="E630" i="6"/>
  <c r="D630" i="6"/>
  <c r="C630" i="6"/>
  <c r="M629" i="6"/>
  <c r="L629" i="6"/>
  <c r="K629" i="6"/>
  <c r="G629" i="6"/>
  <c r="F629" i="6"/>
  <c r="E629" i="6"/>
  <c r="D629" i="6"/>
  <c r="C629" i="6"/>
  <c r="M628" i="6"/>
  <c r="L628" i="6"/>
  <c r="K628" i="6"/>
  <c r="G628" i="6"/>
  <c r="F628" i="6"/>
  <c r="E628" i="6"/>
  <c r="D628" i="6"/>
  <c r="C628" i="6"/>
  <c r="M627" i="6"/>
  <c r="L627" i="6"/>
  <c r="K627" i="6"/>
  <c r="G627" i="6"/>
  <c r="F627" i="6"/>
  <c r="E627" i="6"/>
  <c r="D627" i="6"/>
  <c r="C627" i="6"/>
  <c r="M626" i="6"/>
  <c r="L626" i="6"/>
  <c r="K626" i="6"/>
  <c r="G626" i="6"/>
  <c r="F626" i="6"/>
  <c r="E626" i="6"/>
  <c r="D626" i="6"/>
  <c r="C626" i="6"/>
  <c r="M625" i="6"/>
  <c r="L625" i="6"/>
  <c r="K625" i="6"/>
  <c r="G625" i="6"/>
  <c r="F625" i="6"/>
  <c r="E625" i="6"/>
  <c r="D625" i="6"/>
  <c r="C625" i="6"/>
  <c r="M624" i="6"/>
  <c r="L624" i="6"/>
  <c r="K624" i="6"/>
  <c r="G624" i="6"/>
  <c r="F624" i="6"/>
  <c r="E624" i="6"/>
  <c r="D624" i="6"/>
  <c r="C624" i="6"/>
  <c r="M623" i="6"/>
  <c r="L623" i="6"/>
  <c r="K623" i="6"/>
  <c r="G623" i="6"/>
  <c r="F623" i="6"/>
  <c r="E623" i="6"/>
  <c r="D623" i="6"/>
  <c r="C623" i="6"/>
  <c r="M622" i="6"/>
  <c r="L622" i="6"/>
  <c r="K622" i="6"/>
  <c r="G622" i="6"/>
  <c r="F622" i="6"/>
  <c r="E622" i="6"/>
  <c r="D622" i="6"/>
  <c r="C622" i="6"/>
  <c r="M621" i="6"/>
  <c r="L621" i="6"/>
  <c r="K621" i="6"/>
  <c r="G621" i="6"/>
  <c r="F621" i="6"/>
  <c r="E621" i="6"/>
  <c r="D621" i="6"/>
  <c r="C621" i="6"/>
  <c r="M620" i="6"/>
  <c r="L620" i="6"/>
  <c r="K620" i="6"/>
  <c r="G620" i="6"/>
  <c r="F620" i="6"/>
  <c r="E620" i="6"/>
  <c r="D620" i="6"/>
  <c r="C620" i="6"/>
  <c r="M619" i="6"/>
  <c r="L619" i="6"/>
  <c r="K619" i="6"/>
  <c r="G619" i="6"/>
  <c r="F619" i="6"/>
  <c r="E619" i="6"/>
  <c r="D619" i="6"/>
  <c r="C619" i="6"/>
  <c r="M618" i="6"/>
  <c r="L618" i="6"/>
  <c r="K618" i="6"/>
  <c r="G618" i="6"/>
  <c r="F618" i="6"/>
  <c r="E618" i="6"/>
  <c r="D618" i="6"/>
  <c r="C618" i="6"/>
  <c r="M617" i="6"/>
  <c r="L617" i="6"/>
  <c r="K617" i="6"/>
  <c r="G617" i="6"/>
  <c r="F617" i="6"/>
  <c r="E617" i="6"/>
  <c r="D617" i="6"/>
  <c r="C617" i="6"/>
  <c r="M616" i="6"/>
  <c r="L616" i="6"/>
  <c r="K616" i="6"/>
  <c r="G616" i="6"/>
  <c r="F616" i="6"/>
  <c r="E616" i="6"/>
  <c r="D616" i="6"/>
  <c r="C616" i="6"/>
  <c r="M615" i="6"/>
  <c r="L615" i="6"/>
  <c r="K615" i="6"/>
  <c r="G615" i="6"/>
  <c r="F615" i="6"/>
  <c r="E615" i="6"/>
  <c r="D615" i="6"/>
  <c r="C615" i="6"/>
  <c r="M614" i="6"/>
  <c r="L614" i="6"/>
  <c r="K614" i="6"/>
  <c r="G614" i="6"/>
  <c r="F614" i="6"/>
  <c r="E614" i="6"/>
  <c r="D614" i="6"/>
  <c r="C614" i="6"/>
  <c r="M613" i="6"/>
  <c r="L613" i="6"/>
  <c r="K613" i="6"/>
  <c r="G613" i="6"/>
  <c r="F613" i="6"/>
  <c r="E613" i="6"/>
  <c r="D613" i="6"/>
  <c r="C613" i="6"/>
  <c r="M612" i="6"/>
  <c r="L612" i="6"/>
  <c r="K612" i="6"/>
  <c r="G612" i="6"/>
  <c r="F612" i="6"/>
  <c r="E612" i="6"/>
  <c r="D612" i="6"/>
  <c r="C612" i="6"/>
  <c r="M611" i="6"/>
  <c r="L611" i="6"/>
  <c r="K611" i="6"/>
  <c r="G611" i="6"/>
  <c r="F611" i="6"/>
  <c r="E611" i="6"/>
  <c r="D611" i="6"/>
  <c r="C611" i="6"/>
  <c r="M610" i="6"/>
  <c r="L610" i="6"/>
  <c r="K610" i="6"/>
  <c r="G610" i="6"/>
  <c r="F610" i="6"/>
  <c r="E610" i="6"/>
  <c r="D610" i="6"/>
  <c r="C610" i="6"/>
  <c r="M609" i="6"/>
  <c r="L609" i="6"/>
  <c r="K609" i="6"/>
  <c r="G609" i="6"/>
  <c r="F609" i="6"/>
  <c r="E609" i="6"/>
  <c r="D609" i="6"/>
  <c r="C609" i="6"/>
  <c r="M608" i="6"/>
  <c r="L608" i="6"/>
  <c r="K608" i="6"/>
  <c r="G608" i="6"/>
  <c r="F608" i="6"/>
  <c r="E608" i="6"/>
  <c r="D608" i="6"/>
  <c r="C608" i="6"/>
  <c r="M607" i="6"/>
  <c r="L607" i="6"/>
  <c r="K607" i="6"/>
  <c r="G607" i="6"/>
  <c r="F607" i="6"/>
  <c r="E607" i="6"/>
  <c r="D607" i="6"/>
  <c r="C607" i="6"/>
  <c r="M606" i="6"/>
  <c r="L606" i="6"/>
  <c r="K606" i="6"/>
  <c r="G606" i="6"/>
  <c r="F606" i="6"/>
  <c r="E606" i="6"/>
  <c r="D606" i="6"/>
  <c r="C606" i="6"/>
  <c r="M605" i="6"/>
  <c r="L605" i="6"/>
  <c r="K605" i="6"/>
  <c r="G605" i="6"/>
  <c r="F605" i="6"/>
  <c r="E605" i="6"/>
  <c r="D605" i="6"/>
  <c r="C605" i="6"/>
  <c r="M604" i="6"/>
  <c r="L604" i="6"/>
  <c r="K604" i="6"/>
  <c r="G604" i="6"/>
  <c r="F604" i="6"/>
  <c r="E604" i="6"/>
  <c r="D604" i="6"/>
  <c r="C604" i="6"/>
  <c r="M603" i="6"/>
  <c r="L603" i="6"/>
  <c r="K603" i="6"/>
  <c r="G603" i="6"/>
  <c r="F603" i="6"/>
  <c r="E603" i="6"/>
  <c r="D603" i="6"/>
  <c r="C603" i="6"/>
  <c r="M602" i="6"/>
  <c r="L602" i="6"/>
  <c r="K602" i="6"/>
  <c r="G602" i="6"/>
  <c r="F602" i="6"/>
  <c r="E602" i="6"/>
  <c r="D602" i="6"/>
  <c r="C602" i="6"/>
  <c r="M601" i="6"/>
  <c r="L601" i="6"/>
  <c r="K601" i="6"/>
  <c r="G601" i="6"/>
  <c r="F601" i="6"/>
  <c r="E601" i="6"/>
  <c r="D601" i="6"/>
  <c r="C601" i="6"/>
  <c r="M600" i="6"/>
  <c r="L600" i="6"/>
  <c r="K600" i="6"/>
  <c r="G600" i="6"/>
  <c r="F600" i="6"/>
  <c r="E600" i="6"/>
  <c r="D600" i="6"/>
  <c r="C600" i="6"/>
  <c r="M599" i="6"/>
  <c r="L599" i="6"/>
  <c r="K599" i="6"/>
  <c r="G599" i="6"/>
  <c r="F599" i="6"/>
  <c r="E599" i="6"/>
  <c r="D599" i="6"/>
  <c r="C599" i="6"/>
  <c r="M598" i="6"/>
  <c r="L598" i="6"/>
  <c r="K598" i="6"/>
  <c r="G598" i="6"/>
  <c r="F598" i="6"/>
  <c r="E598" i="6"/>
  <c r="D598" i="6"/>
  <c r="C598" i="6"/>
  <c r="M597" i="6"/>
  <c r="L597" i="6"/>
  <c r="K597" i="6"/>
  <c r="G597" i="6"/>
  <c r="F597" i="6"/>
  <c r="E597" i="6"/>
  <c r="D597" i="6"/>
  <c r="C597" i="6"/>
  <c r="M596" i="6"/>
  <c r="L596" i="6"/>
  <c r="K596" i="6"/>
  <c r="G596" i="6"/>
  <c r="F596" i="6"/>
  <c r="E596" i="6"/>
  <c r="D596" i="6"/>
  <c r="C596" i="6"/>
  <c r="M595" i="6"/>
  <c r="L595" i="6"/>
  <c r="K595" i="6"/>
  <c r="G595" i="6"/>
  <c r="F595" i="6"/>
  <c r="E595" i="6"/>
  <c r="D595" i="6"/>
  <c r="C595" i="6"/>
  <c r="M594" i="6"/>
  <c r="L594" i="6"/>
  <c r="K594" i="6"/>
  <c r="G594" i="6"/>
  <c r="F594" i="6"/>
  <c r="E594" i="6"/>
  <c r="D594" i="6"/>
  <c r="C594" i="6"/>
  <c r="M593" i="6"/>
  <c r="L593" i="6"/>
  <c r="K593" i="6"/>
  <c r="G593" i="6"/>
  <c r="F593" i="6"/>
  <c r="E593" i="6"/>
  <c r="D593" i="6"/>
  <c r="C593" i="6"/>
  <c r="M592" i="6"/>
  <c r="L592" i="6"/>
  <c r="K592" i="6"/>
  <c r="G592" i="6"/>
  <c r="F592" i="6"/>
  <c r="E592" i="6"/>
  <c r="D592" i="6"/>
  <c r="C592" i="6"/>
  <c r="M591" i="6"/>
  <c r="L591" i="6"/>
  <c r="K591" i="6"/>
  <c r="G591" i="6"/>
  <c r="F591" i="6"/>
  <c r="E591" i="6"/>
  <c r="D591" i="6"/>
  <c r="C591" i="6"/>
  <c r="M590" i="6"/>
  <c r="L590" i="6"/>
  <c r="K590" i="6"/>
  <c r="G590" i="6"/>
  <c r="F590" i="6"/>
  <c r="E590" i="6"/>
  <c r="D590" i="6"/>
  <c r="C590" i="6"/>
  <c r="M589" i="6"/>
  <c r="L589" i="6"/>
  <c r="K589" i="6"/>
  <c r="G589" i="6"/>
  <c r="F589" i="6"/>
  <c r="E589" i="6"/>
  <c r="D589" i="6"/>
  <c r="C589" i="6"/>
  <c r="M588" i="6"/>
  <c r="L588" i="6"/>
  <c r="K588" i="6"/>
  <c r="G588" i="6"/>
  <c r="F588" i="6"/>
  <c r="E588" i="6"/>
  <c r="D588" i="6"/>
  <c r="C588" i="6"/>
  <c r="M587" i="6"/>
  <c r="L587" i="6"/>
  <c r="K587" i="6"/>
  <c r="G587" i="6"/>
  <c r="F587" i="6"/>
  <c r="E587" i="6"/>
  <c r="D587" i="6"/>
  <c r="C587" i="6"/>
  <c r="M586" i="6"/>
  <c r="L586" i="6"/>
  <c r="K586" i="6"/>
  <c r="G586" i="6"/>
  <c r="F586" i="6"/>
  <c r="E586" i="6"/>
  <c r="D586" i="6"/>
  <c r="C586" i="6"/>
  <c r="M585" i="6"/>
  <c r="L585" i="6"/>
  <c r="K585" i="6"/>
  <c r="G585" i="6"/>
  <c r="F585" i="6"/>
  <c r="E585" i="6"/>
  <c r="D585" i="6"/>
  <c r="C585" i="6"/>
  <c r="M584" i="6"/>
  <c r="L584" i="6"/>
  <c r="K584" i="6"/>
  <c r="G584" i="6"/>
  <c r="F584" i="6"/>
  <c r="E584" i="6"/>
  <c r="D584" i="6"/>
  <c r="C584" i="6"/>
  <c r="M583" i="6"/>
  <c r="L583" i="6"/>
  <c r="K583" i="6"/>
  <c r="G583" i="6"/>
  <c r="F583" i="6"/>
  <c r="E583" i="6"/>
  <c r="D583" i="6"/>
  <c r="C583" i="6"/>
  <c r="M582" i="6"/>
  <c r="L582" i="6"/>
  <c r="K582" i="6"/>
  <c r="G582" i="6"/>
  <c r="F582" i="6"/>
  <c r="E582" i="6"/>
  <c r="D582" i="6"/>
  <c r="C582" i="6"/>
  <c r="M581" i="6"/>
  <c r="L581" i="6"/>
  <c r="K581" i="6"/>
  <c r="G581" i="6"/>
  <c r="F581" i="6"/>
  <c r="E581" i="6"/>
  <c r="D581" i="6"/>
  <c r="C581" i="6"/>
  <c r="M580" i="6"/>
  <c r="L580" i="6"/>
  <c r="K580" i="6"/>
  <c r="G580" i="6"/>
  <c r="F580" i="6"/>
  <c r="E580" i="6"/>
  <c r="D580" i="6"/>
  <c r="C580" i="6"/>
  <c r="M579" i="6"/>
  <c r="L579" i="6"/>
  <c r="K579" i="6"/>
  <c r="G579" i="6"/>
  <c r="F579" i="6"/>
  <c r="E579" i="6"/>
  <c r="D579" i="6"/>
  <c r="C579" i="6"/>
  <c r="M578" i="6"/>
  <c r="L578" i="6"/>
  <c r="K578" i="6"/>
  <c r="G578" i="6"/>
  <c r="F578" i="6"/>
  <c r="E578" i="6"/>
  <c r="D578" i="6"/>
  <c r="C578" i="6"/>
  <c r="M577" i="6"/>
  <c r="L577" i="6"/>
  <c r="K577" i="6"/>
  <c r="G577" i="6"/>
  <c r="F577" i="6"/>
  <c r="E577" i="6"/>
  <c r="D577" i="6"/>
  <c r="C577" i="6"/>
  <c r="M576" i="6"/>
  <c r="L576" i="6"/>
  <c r="K576" i="6"/>
  <c r="G576" i="6"/>
  <c r="F576" i="6"/>
  <c r="E576" i="6"/>
  <c r="D576" i="6"/>
  <c r="C576" i="6"/>
  <c r="M575" i="6"/>
  <c r="L575" i="6"/>
  <c r="K575" i="6"/>
  <c r="G575" i="6"/>
  <c r="F575" i="6"/>
  <c r="E575" i="6"/>
  <c r="D575" i="6"/>
  <c r="C575" i="6"/>
  <c r="M574" i="6"/>
  <c r="L574" i="6"/>
  <c r="K574" i="6"/>
  <c r="G574" i="6"/>
  <c r="F574" i="6"/>
  <c r="E574" i="6"/>
  <c r="D574" i="6"/>
  <c r="C574" i="6"/>
  <c r="M573" i="6"/>
  <c r="L573" i="6"/>
  <c r="K573" i="6"/>
  <c r="G573" i="6"/>
  <c r="F573" i="6"/>
  <c r="E573" i="6"/>
  <c r="D573" i="6"/>
  <c r="C573" i="6"/>
  <c r="M572" i="6"/>
  <c r="L572" i="6"/>
  <c r="K572" i="6"/>
  <c r="G572" i="6"/>
  <c r="F572" i="6"/>
  <c r="E572" i="6"/>
  <c r="D572" i="6"/>
  <c r="C572" i="6"/>
  <c r="M571" i="6"/>
  <c r="L571" i="6"/>
  <c r="K571" i="6"/>
  <c r="G571" i="6"/>
  <c r="F571" i="6"/>
  <c r="E571" i="6"/>
  <c r="D571" i="6"/>
  <c r="C571" i="6"/>
  <c r="M570" i="6"/>
  <c r="L570" i="6"/>
  <c r="K570" i="6"/>
  <c r="G570" i="6"/>
  <c r="F570" i="6"/>
  <c r="E570" i="6"/>
  <c r="D570" i="6"/>
  <c r="C570" i="6"/>
  <c r="M569" i="6"/>
  <c r="L569" i="6"/>
  <c r="K569" i="6"/>
  <c r="G569" i="6"/>
  <c r="F569" i="6"/>
  <c r="E569" i="6"/>
  <c r="D569" i="6"/>
  <c r="C569" i="6"/>
  <c r="M568" i="6"/>
  <c r="L568" i="6"/>
  <c r="K568" i="6"/>
  <c r="G568" i="6"/>
  <c r="F568" i="6"/>
  <c r="E568" i="6"/>
  <c r="D568" i="6"/>
  <c r="C568" i="6"/>
  <c r="M567" i="6"/>
  <c r="L567" i="6"/>
  <c r="K567" i="6"/>
  <c r="G567" i="6"/>
  <c r="F567" i="6"/>
  <c r="E567" i="6"/>
  <c r="D567" i="6"/>
  <c r="C567" i="6"/>
  <c r="M566" i="6"/>
  <c r="L566" i="6"/>
  <c r="K566" i="6"/>
  <c r="G566" i="6"/>
  <c r="F566" i="6"/>
  <c r="E566" i="6"/>
  <c r="D566" i="6"/>
  <c r="C566" i="6"/>
  <c r="M565" i="6"/>
  <c r="L565" i="6"/>
  <c r="K565" i="6"/>
  <c r="G565" i="6"/>
  <c r="F565" i="6"/>
  <c r="E565" i="6"/>
  <c r="D565" i="6"/>
  <c r="C565" i="6"/>
  <c r="M564" i="6"/>
  <c r="L564" i="6"/>
  <c r="K564" i="6"/>
  <c r="G564" i="6"/>
  <c r="F564" i="6"/>
  <c r="E564" i="6"/>
  <c r="D564" i="6"/>
  <c r="C564" i="6"/>
  <c r="M563" i="6"/>
  <c r="L563" i="6"/>
  <c r="K563" i="6"/>
  <c r="G563" i="6"/>
  <c r="F563" i="6"/>
  <c r="E563" i="6"/>
  <c r="D563" i="6"/>
  <c r="C563" i="6"/>
  <c r="M562" i="6"/>
  <c r="L562" i="6"/>
  <c r="K562" i="6"/>
  <c r="G562" i="6"/>
  <c r="F562" i="6"/>
  <c r="E562" i="6"/>
  <c r="D562" i="6"/>
  <c r="C562" i="6"/>
  <c r="M561" i="6"/>
  <c r="L561" i="6"/>
  <c r="K561" i="6"/>
  <c r="G561" i="6"/>
  <c r="F561" i="6"/>
  <c r="E561" i="6"/>
  <c r="D561" i="6"/>
  <c r="C561" i="6"/>
  <c r="M560" i="6"/>
  <c r="L560" i="6"/>
  <c r="K560" i="6"/>
  <c r="G560" i="6"/>
  <c r="F560" i="6"/>
  <c r="E560" i="6"/>
  <c r="D560" i="6"/>
  <c r="C560" i="6"/>
  <c r="M559" i="6"/>
  <c r="L559" i="6"/>
  <c r="K559" i="6"/>
  <c r="G559" i="6"/>
  <c r="F559" i="6"/>
  <c r="E559" i="6"/>
  <c r="D559" i="6"/>
  <c r="C559" i="6"/>
  <c r="M558" i="6"/>
  <c r="L558" i="6"/>
  <c r="K558" i="6"/>
  <c r="G558" i="6"/>
  <c r="F558" i="6"/>
  <c r="E558" i="6"/>
  <c r="D558" i="6"/>
  <c r="C558" i="6"/>
  <c r="M557" i="6"/>
  <c r="L557" i="6"/>
  <c r="K557" i="6"/>
  <c r="G557" i="6"/>
  <c r="F557" i="6"/>
  <c r="E557" i="6"/>
  <c r="D557" i="6"/>
  <c r="C557" i="6"/>
  <c r="M556" i="6"/>
  <c r="L556" i="6"/>
  <c r="K556" i="6"/>
  <c r="G556" i="6"/>
  <c r="F556" i="6"/>
  <c r="E556" i="6"/>
  <c r="D556" i="6"/>
  <c r="C556" i="6"/>
  <c r="M555" i="6"/>
  <c r="L555" i="6"/>
  <c r="K555" i="6"/>
  <c r="G555" i="6"/>
  <c r="F555" i="6"/>
  <c r="E555" i="6"/>
  <c r="D555" i="6"/>
  <c r="C555" i="6"/>
  <c r="M554" i="6"/>
  <c r="L554" i="6"/>
  <c r="K554" i="6"/>
  <c r="G554" i="6"/>
  <c r="F554" i="6"/>
  <c r="E554" i="6"/>
  <c r="D554" i="6"/>
  <c r="C554" i="6"/>
  <c r="M553" i="6"/>
  <c r="L553" i="6"/>
  <c r="K553" i="6"/>
  <c r="G553" i="6"/>
  <c r="F553" i="6"/>
  <c r="E553" i="6"/>
  <c r="D553" i="6"/>
  <c r="C553" i="6"/>
  <c r="M552" i="6"/>
  <c r="L552" i="6"/>
  <c r="K552" i="6"/>
  <c r="G552" i="6"/>
  <c r="F552" i="6"/>
  <c r="E552" i="6"/>
  <c r="D552" i="6"/>
  <c r="C552" i="6"/>
  <c r="M551" i="6"/>
  <c r="L551" i="6"/>
  <c r="K551" i="6"/>
  <c r="G551" i="6"/>
  <c r="F551" i="6"/>
  <c r="E551" i="6"/>
  <c r="D551" i="6"/>
  <c r="C551" i="6"/>
  <c r="M550" i="6"/>
  <c r="L550" i="6"/>
  <c r="K550" i="6"/>
  <c r="G550" i="6"/>
  <c r="F550" i="6"/>
  <c r="E550" i="6"/>
  <c r="D550" i="6"/>
  <c r="C550" i="6"/>
  <c r="M549" i="6"/>
  <c r="L549" i="6"/>
  <c r="K549" i="6"/>
  <c r="G549" i="6"/>
  <c r="F549" i="6"/>
  <c r="E549" i="6"/>
  <c r="D549" i="6"/>
  <c r="C549" i="6"/>
  <c r="M548" i="6"/>
  <c r="L548" i="6"/>
  <c r="K548" i="6"/>
  <c r="G548" i="6"/>
  <c r="F548" i="6"/>
  <c r="E548" i="6"/>
  <c r="D548" i="6"/>
  <c r="C548" i="6"/>
  <c r="M547" i="6"/>
  <c r="L547" i="6"/>
  <c r="K547" i="6"/>
  <c r="G547" i="6"/>
  <c r="F547" i="6"/>
  <c r="E547" i="6"/>
  <c r="D547" i="6"/>
  <c r="C547" i="6"/>
  <c r="M546" i="6"/>
  <c r="L546" i="6"/>
  <c r="K546" i="6"/>
  <c r="G546" i="6"/>
  <c r="F546" i="6"/>
  <c r="E546" i="6"/>
  <c r="D546" i="6"/>
  <c r="C546" i="6"/>
  <c r="M545" i="6"/>
  <c r="L545" i="6"/>
  <c r="K545" i="6"/>
  <c r="G545" i="6"/>
  <c r="F545" i="6"/>
  <c r="E545" i="6"/>
  <c r="D545" i="6"/>
  <c r="C545" i="6"/>
  <c r="M544" i="6"/>
  <c r="L544" i="6"/>
  <c r="K544" i="6"/>
  <c r="G544" i="6"/>
  <c r="F544" i="6"/>
  <c r="E544" i="6"/>
  <c r="D544" i="6"/>
  <c r="C544" i="6"/>
  <c r="M543" i="6"/>
  <c r="L543" i="6"/>
  <c r="K543" i="6"/>
  <c r="G543" i="6"/>
  <c r="F543" i="6"/>
  <c r="E543" i="6"/>
  <c r="D543" i="6"/>
  <c r="C543" i="6"/>
  <c r="M542" i="6"/>
  <c r="L542" i="6"/>
  <c r="K542" i="6"/>
  <c r="G542" i="6"/>
  <c r="F542" i="6"/>
  <c r="E542" i="6"/>
  <c r="D542" i="6"/>
  <c r="C542" i="6"/>
  <c r="M541" i="6"/>
  <c r="L541" i="6"/>
  <c r="K541" i="6"/>
  <c r="G541" i="6"/>
  <c r="F541" i="6"/>
  <c r="E541" i="6"/>
  <c r="D541" i="6"/>
  <c r="C541" i="6"/>
  <c r="M540" i="6"/>
  <c r="L540" i="6"/>
  <c r="K540" i="6"/>
  <c r="G540" i="6"/>
  <c r="F540" i="6"/>
  <c r="E540" i="6"/>
  <c r="D540" i="6"/>
  <c r="C540" i="6"/>
  <c r="M539" i="6"/>
  <c r="L539" i="6"/>
  <c r="K539" i="6"/>
  <c r="G539" i="6"/>
  <c r="F539" i="6"/>
  <c r="E539" i="6"/>
  <c r="D539" i="6"/>
  <c r="C539" i="6"/>
  <c r="M538" i="6"/>
  <c r="L538" i="6"/>
  <c r="K538" i="6"/>
  <c r="G538" i="6"/>
  <c r="F538" i="6"/>
  <c r="E538" i="6"/>
  <c r="D538" i="6"/>
  <c r="C538" i="6"/>
  <c r="M537" i="6"/>
  <c r="L537" i="6"/>
  <c r="K537" i="6"/>
  <c r="G537" i="6"/>
  <c r="F537" i="6"/>
  <c r="E537" i="6"/>
  <c r="D537" i="6"/>
  <c r="C537" i="6"/>
  <c r="M536" i="6"/>
  <c r="L536" i="6"/>
  <c r="K536" i="6"/>
  <c r="G536" i="6"/>
  <c r="F536" i="6"/>
  <c r="E536" i="6"/>
  <c r="D536" i="6"/>
  <c r="C536" i="6"/>
  <c r="M535" i="6"/>
  <c r="L535" i="6"/>
  <c r="K535" i="6"/>
  <c r="G535" i="6"/>
  <c r="F535" i="6"/>
  <c r="E535" i="6"/>
  <c r="D535" i="6"/>
  <c r="C535" i="6"/>
  <c r="M534" i="6"/>
  <c r="L534" i="6"/>
  <c r="K534" i="6"/>
  <c r="G534" i="6"/>
  <c r="F534" i="6"/>
  <c r="E534" i="6"/>
  <c r="D534" i="6"/>
  <c r="C534" i="6"/>
  <c r="M533" i="6"/>
  <c r="L533" i="6"/>
  <c r="K533" i="6"/>
  <c r="G533" i="6"/>
  <c r="F533" i="6"/>
  <c r="E533" i="6"/>
  <c r="D533" i="6"/>
  <c r="C533" i="6"/>
  <c r="M532" i="6"/>
  <c r="L532" i="6"/>
  <c r="K532" i="6"/>
  <c r="G532" i="6"/>
  <c r="F532" i="6"/>
  <c r="E532" i="6"/>
  <c r="D532" i="6"/>
  <c r="C532" i="6"/>
  <c r="M531" i="6"/>
  <c r="L531" i="6"/>
  <c r="K531" i="6"/>
  <c r="G531" i="6"/>
  <c r="F531" i="6"/>
  <c r="E531" i="6"/>
  <c r="D531" i="6"/>
  <c r="C531" i="6"/>
  <c r="M530" i="6"/>
  <c r="L530" i="6"/>
  <c r="K530" i="6"/>
  <c r="G530" i="6"/>
  <c r="F530" i="6"/>
  <c r="E530" i="6"/>
  <c r="D530" i="6"/>
  <c r="C530" i="6"/>
  <c r="M529" i="6"/>
  <c r="L529" i="6"/>
  <c r="K529" i="6"/>
  <c r="G529" i="6"/>
  <c r="F529" i="6"/>
  <c r="E529" i="6"/>
  <c r="D529" i="6"/>
  <c r="C529" i="6"/>
  <c r="M528" i="6"/>
  <c r="L528" i="6"/>
  <c r="K528" i="6"/>
  <c r="G528" i="6"/>
  <c r="F528" i="6"/>
  <c r="E528" i="6"/>
  <c r="D528" i="6"/>
  <c r="C528" i="6"/>
  <c r="M527" i="6"/>
  <c r="L527" i="6"/>
  <c r="K527" i="6"/>
  <c r="G527" i="6"/>
  <c r="F527" i="6"/>
  <c r="E527" i="6"/>
  <c r="D527" i="6"/>
  <c r="C527" i="6"/>
  <c r="M526" i="6"/>
  <c r="L526" i="6"/>
  <c r="K526" i="6"/>
  <c r="G526" i="6"/>
  <c r="F526" i="6"/>
  <c r="E526" i="6"/>
  <c r="D526" i="6"/>
  <c r="C526" i="6"/>
  <c r="M525" i="6"/>
  <c r="L525" i="6"/>
  <c r="K525" i="6"/>
  <c r="G525" i="6"/>
  <c r="F525" i="6"/>
  <c r="E525" i="6"/>
  <c r="D525" i="6"/>
  <c r="C525" i="6"/>
  <c r="M524" i="6"/>
  <c r="L524" i="6"/>
  <c r="K524" i="6"/>
  <c r="G524" i="6"/>
  <c r="F524" i="6"/>
  <c r="E524" i="6"/>
  <c r="D524" i="6"/>
  <c r="C524" i="6"/>
  <c r="M523" i="6"/>
  <c r="L523" i="6"/>
  <c r="K523" i="6"/>
  <c r="G523" i="6"/>
  <c r="F523" i="6"/>
  <c r="E523" i="6"/>
  <c r="D523" i="6"/>
  <c r="C523" i="6"/>
  <c r="M522" i="6"/>
  <c r="L522" i="6"/>
  <c r="K522" i="6"/>
  <c r="G522" i="6"/>
  <c r="F522" i="6"/>
  <c r="E522" i="6"/>
  <c r="D522" i="6"/>
  <c r="C522" i="6"/>
  <c r="M521" i="6"/>
  <c r="L521" i="6"/>
  <c r="K521" i="6"/>
  <c r="G521" i="6"/>
  <c r="F521" i="6"/>
  <c r="E521" i="6"/>
  <c r="D521" i="6"/>
  <c r="C521" i="6"/>
  <c r="M520" i="6"/>
  <c r="L520" i="6"/>
  <c r="K520" i="6"/>
  <c r="G520" i="6"/>
  <c r="F520" i="6"/>
  <c r="E520" i="6"/>
  <c r="D520" i="6"/>
  <c r="C520" i="6"/>
  <c r="M519" i="6"/>
  <c r="L519" i="6"/>
  <c r="K519" i="6"/>
  <c r="G519" i="6"/>
  <c r="F519" i="6"/>
  <c r="E519" i="6"/>
  <c r="D519" i="6"/>
  <c r="C519" i="6"/>
  <c r="M518" i="6"/>
  <c r="L518" i="6"/>
  <c r="K518" i="6"/>
  <c r="G518" i="6"/>
  <c r="F518" i="6"/>
  <c r="E518" i="6"/>
  <c r="D518" i="6"/>
  <c r="C518" i="6"/>
  <c r="M517" i="6"/>
  <c r="L517" i="6"/>
  <c r="K517" i="6"/>
  <c r="G517" i="6"/>
  <c r="F517" i="6"/>
  <c r="E517" i="6"/>
  <c r="D517" i="6"/>
  <c r="C517" i="6"/>
  <c r="M516" i="6"/>
  <c r="L516" i="6"/>
  <c r="K516" i="6"/>
  <c r="G516" i="6"/>
  <c r="F516" i="6"/>
  <c r="E516" i="6"/>
  <c r="D516" i="6"/>
  <c r="C516" i="6"/>
  <c r="M515" i="6"/>
  <c r="L515" i="6"/>
  <c r="K515" i="6"/>
  <c r="G515" i="6"/>
  <c r="F515" i="6"/>
  <c r="E515" i="6"/>
  <c r="D515" i="6"/>
  <c r="C515" i="6"/>
  <c r="M514" i="6"/>
  <c r="L514" i="6"/>
  <c r="K514" i="6"/>
  <c r="G514" i="6"/>
  <c r="F514" i="6"/>
  <c r="E514" i="6"/>
  <c r="D514" i="6"/>
  <c r="C514" i="6"/>
  <c r="M513" i="6"/>
  <c r="L513" i="6"/>
  <c r="K513" i="6"/>
  <c r="G513" i="6"/>
  <c r="F513" i="6"/>
  <c r="E513" i="6"/>
  <c r="D513" i="6"/>
  <c r="C513" i="6"/>
  <c r="M512" i="6"/>
  <c r="L512" i="6"/>
  <c r="K512" i="6"/>
  <c r="G512" i="6"/>
  <c r="F512" i="6"/>
  <c r="E512" i="6"/>
  <c r="D512" i="6"/>
  <c r="C512" i="6"/>
  <c r="M511" i="6"/>
  <c r="L511" i="6"/>
  <c r="K511" i="6"/>
  <c r="G511" i="6"/>
  <c r="F511" i="6"/>
  <c r="E511" i="6"/>
  <c r="D511" i="6"/>
  <c r="C511" i="6"/>
  <c r="M510" i="6"/>
  <c r="L510" i="6"/>
  <c r="K510" i="6"/>
  <c r="G510" i="6"/>
  <c r="F510" i="6"/>
  <c r="E510" i="6"/>
  <c r="D510" i="6"/>
  <c r="C510" i="6"/>
  <c r="M509" i="6"/>
  <c r="L509" i="6"/>
  <c r="K509" i="6"/>
  <c r="G509" i="6"/>
  <c r="F509" i="6"/>
  <c r="E509" i="6"/>
  <c r="D509" i="6"/>
  <c r="C509" i="6"/>
  <c r="M508" i="6"/>
  <c r="L508" i="6"/>
  <c r="K508" i="6"/>
  <c r="G508" i="6"/>
  <c r="F508" i="6"/>
  <c r="E508" i="6"/>
  <c r="D508" i="6"/>
  <c r="C508" i="6"/>
  <c r="M507" i="6"/>
  <c r="L507" i="6"/>
  <c r="K507" i="6"/>
  <c r="G507" i="6"/>
  <c r="F507" i="6"/>
  <c r="E507" i="6"/>
  <c r="D507" i="6"/>
  <c r="C507" i="6"/>
  <c r="M506" i="6"/>
  <c r="L506" i="6"/>
  <c r="K506" i="6"/>
  <c r="G506" i="6"/>
  <c r="F506" i="6"/>
  <c r="E506" i="6"/>
  <c r="D506" i="6"/>
  <c r="C506" i="6"/>
  <c r="M505" i="6"/>
  <c r="L505" i="6"/>
  <c r="K505" i="6"/>
  <c r="G505" i="6"/>
  <c r="F505" i="6"/>
  <c r="E505" i="6"/>
  <c r="D505" i="6"/>
  <c r="C505" i="6"/>
  <c r="M504" i="6"/>
  <c r="L504" i="6"/>
  <c r="K504" i="6"/>
  <c r="G504" i="6"/>
  <c r="F504" i="6"/>
  <c r="E504" i="6"/>
  <c r="D504" i="6"/>
  <c r="C504" i="6"/>
  <c r="M503" i="6"/>
  <c r="L503" i="6"/>
  <c r="K503" i="6"/>
  <c r="G503" i="6"/>
  <c r="F503" i="6"/>
  <c r="E503" i="6"/>
  <c r="D503" i="6"/>
  <c r="C503" i="6"/>
  <c r="M502" i="6"/>
  <c r="L502" i="6"/>
  <c r="K502" i="6"/>
  <c r="G502" i="6"/>
  <c r="F502" i="6"/>
  <c r="E502" i="6"/>
  <c r="D502" i="6"/>
  <c r="C502" i="6"/>
  <c r="M501" i="6"/>
  <c r="L501" i="6"/>
  <c r="K501" i="6"/>
  <c r="G501" i="6"/>
  <c r="F501" i="6"/>
  <c r="E501" i="6"/>
  <c r="D501" i="6"/>
  <c r="C501" i="6"/>
  <c r="M500" i="6"/>
  <c r="L500" i="6"/>
  <c r="K500" i="6"/>
  <c r="G500" i="6"/>
  <c r="F500" i="6"/>
  <c r="E500" i="6"/>
  <c r="D500" i="6"/>
  <c r="C500" i="6"/>
  <c r="M499" i="6"/>
  <c r="L499" i="6"/>
  <c r="K499" i="6"/>
  <c r="G499" i="6"/>
  <c r="F499" i="6"/>
  <c r="E499" i="6"/>
  <c r="D499" i="6"/>
  <c r="C499" i="6"/>
  <c r="M498" i="6"/>
  <c r="L498" i="6"/>
  <c r="K498" i="6"/>
  <c r="G498" i="6"/>
  <c r="F498" i="6"/>
  <c r="E498" i="6"/>
  <c r="D498" i="6"/>
  <c r="C498" i="6"/>
  <c r="M497" i="6"/>
  <c r="L497" i="6"/>
  <c r="K497" i="6"/>
  <c r="G497" i="6"/>
  <c r="F497" i="6"/>
  <c r="E497" i="6"/>
  <c r="D497" i="6"/>
  <c r="C497" i="6"/>
  <c r="M496" i="6"/>
  <c r="L496" i="6"/>
  <c r="K496" i="6"/>
  <c r="G496" i="6"/>
  <c r="F496" i="6"/>
  <c r="E496" i="6"/>
  <c r="D496" i="6"/>
  <c r="C496" i="6"/>
  <c r="M495" i="6"/>
  <c r="L495" i="6"/>
  <c r="K495" i="6"/>
  <c r="G495" i="6"/>
  <c r="F495" i="6"/>
  <c r="E495" i="6"/>
  <c r="D495" i="6"/>
  <c r="C495" i="6"/>
  <c r="M494" i="6"/>
  <c r="L494" i="6"/>
  <c r="K494" i="6"/>
  <c r="G494" i="6"/>
  <c r="F494" i="6"/>
  <c r="E494" i="6"/>
  <c r="D494" i="6"/>
  <c r="C494" i="6"/>
  <c r="M493" i="6"/>
  <c r="L493" i="6"/>
  <c r="K493" i="6"/>
  <c r="G493" i="6"/>
  <c r="F493" i="6"/>
  <c r="E493" i="6"/>
  <c r="D493" i="6"/>
  <c r="C493" i="6"/>
  <c r="M492" i="6"/>
  <c r="L492" i="6"/>
  <c r="K492" i="6"/>
  <c r="G492" i="6"/>
  <c r="F492" i="6"/>
  <c r="E492" i="6"/>
  <c r="D492" i="6"/>
  <c r="C492" i="6"/>
  <c r="M491" i="6"/>
  <c r="L491" i="6"/>
  <c r="K491" i="6"/>
  <c r="G491" i="6"/>
  <c r="F491" i="6"/>
  <c r="E491" i="6"/>
  <c r="D491" i="6"/>
  <c r="C491" i="6"/>
  <c r="M490" i="6"/>
  <c r="L490" i="6"/>
  <c r="K490" i="6"/>
  <c r="G490" i="6"/>
  <c r="F490" i="6"/>
  <c r="E490" i="6"/>
  <c r="D490" i="6"/>
  <c r="C490" i="6"/>
  <c r="M489" i="6"/>
  <c r="L489" i="6"/>
  <c r="K489" i="6"/>
  <c r="G489" i="6"/>
  <c r="F489" i="6"/>
  <c r="E489" i="6"/>
  <c r="D489" i="6"/>
  <c r="C489" i="6"/>
  <c r="M488" i="6"/>
  <c r="L488" i="6"/>
  <c r="K488" i="6"/>
  <c r="G488" i="6"/>
  <c r="F488" i="6"/>
  <c r="E488" i="6"/>
  <c r="D488" i="6"/>
  <c r="C488" i="6"/>
  <c r="M487" i="6"/>
  <c r="L487" i="6"/>
  <c r="K487" i="6"/>
  <c r="G487" i="6"/>
  <c r="F487" i="6"/>
  <c r="E487" i="6"/>
  <c r="D487" i="6"/>
  <c r="C487" i="6"/>
  <c r="M486" i="6"/>
  <c r="L486" i="6"/>
  <c r="K486" i="6"/>
  <c r="G486" i="6"/>
  <c r="F486" i="6"/>
  <c r="E486" i="6"/>
  <c r="D486" i="6"/>
  <c r="C486" i="6"/>
  <c r="M485" i="6"/>
  <c r="L485" i="6"/>
  <c r="K485" i="6"/>
  <c r="G485" i="6"/>
  <c r="F485" i="6"/>
  <c r="E485" i="6"/>
  <c r="D485" i="6"/>
  <c r="C485" i="6"/>
  <c r="M484" i="6"/>
  <c r="L484" i="6"/>
  <c r="K484" i="6"/>
  <c r="G484" i="6"/>
  <c r="F484" i="6"/>
  <c r="E484" i="6"/>
  <c r="D484" i="6"/>
  <c r="C484" i="6"/>
  <c r="M483" i="6"/>
  <c r="L483" i="6"/>
  <c r="K483" i="6"/>
  <c r="G483" i="6"/>
  <c r="F483" i="6"/>
  <c r="E483" i="6"/>
  <c r="D483" i="6"/>
  <c r="C483" i="6"/>
  <c r="M482" i="6"/>
  <c r="L482" i="6"/>
  <c r="K482" i="6"/>
  <c r="G482" i="6"/>
  <c r="F482" i="6"/>
  <c r="E482" i="6"/>
  <c r="D482" i="6"/>
  <c r="C482" i="6"/>
  <c r="M481" i="6"/>
  <c r="L481" i="6"/>
  <c r="K481" i="6"/>
  <c r="G481" i="6"/>
  <c r="F481" i="6"/>
  <c r="E481" i="6"/>
  <c r="D481" i="6"/>
  <c r="C481" i="6"/>
  <c r="M480" i="6"/>
  <c r="L480" i="6"/>
  <c r="K480" i="6"/>
  <c r="G480" i="6"/>
  <c r="F480" i="6"/>
  <c r="E480" i="6"/>
  <c r="D480" i="6"/>
  <c r="C480" i="6"/>
  <c r="M479" i="6"/>
  <c r="L479" i="6"/>
  <c r="K479" i="6"/>
  <c r="G479" i="6"/>
  <c r="F479" i="6"/>
  <c r="E479" i="6"/>
  <c r="D479" i="6"/>
  <c r="C479" i="6"/>
  <c r="M478" i="6"/>
  <c r="L478" i="6"/>
  <c r="K478" i="6"/>
  <c r="G478" i="6"/>
  <c r="F478" i="6"/>
  <c r="E478" i="6"/>
  <c r="D478" i="6"/>
  <c r="C478" i="6"/>
  <c r="M477" i="6"/>
  <c r="L477" i="6"/>
  <c r="K477" i="6"/>
  <c r="G477" i="6"/>
  <c r="F477" i="6"/>
  <c r="E477" i="6"/>
  <c r="D477" i="6"/>
  <c r="C477" i="6"/>
  <c r="M476" i="6"/>
  <c r="L476" i="6"/>
  <c r="K476" i="6"/>
  <c r="G476" i="6"/>
  <c r="F476" i="6"/>
  <c r="E476" i="6"/>
  <c r="D476" i="6"/>
  <c r="C476" i="6"/>
  <c r="M475" i="6"/>
  <c r="L475" i="6"/>
  <c r="K475" i="6"/>
  <c r="G475" i="6"/>
  <c r="F475" i="6"/>
  <c r="E475" i="6"/>
  <c r="D475" i="6"/>
  <c r="C475" i="6"/>
  <c r="M474" i="6"/>
  <c r="L474" i="6"/>
  <c r="K474" i="6"/>
  <c r="G474" i="6"/>
  <c r="F474" i="6"/>
  <c r="E474" i="6"/>
  <c r="D474" i="6"/>
  <c r="C474" i="6"/>
  <c r="M473" i="6"/>
  <c r="L473" i="6"/>
  <c r="K473" i="6"/>
  <c r="G473" i="6"/>
  <c r="F473" i="6"/>
  <c r="E473" i="6"/>
  <c r="D473" i="6"/>
  <c r="C473" i="6"/>
  <c r="M472" i="6"/>
  <c r="L472" i="6"/>
  <c r="K472" i="6"/>
  <c r="G472" i="6"/>
  <c r="F472" i="6"/>
  <c r="E472" i="6"/>
  <c r="D472" i="6"/>
  <c r="C472" i="6"/>
  <c r="M471" i="6"/>
  <c r="L471" i="6"/>
  <c r="K471" i="6"/>
  <c r="G471" i="6"/>
  <c r="F471" i="6"/>
  <c r="E471" i="6"/>
  <c r="D471" i="6"/>
  <c r="C471" i="6"/>
  <c r="M470" i="6"/>
  <c r="L470" i="6"/>
  <c r="K470" i="6"/>
  <c r="G470" i="6"/>
  <c r="F470" i="6"/>
  <c r="E470" i="6"/>
  <c r="D470" i="6"/>
  <c r="C470" i="6"/>
  <c r="M469" i="6"/>
  <c r="L469" i="6"/>
  <c r="K469" i="6"/>
  <c r="G469" i="6"/>
  <c r="F469" i="6"/>
  <c r="E469" i="6"/>
  <c r="D469" i="6"/>
  <c r="C469" i="6"/>
  <c r="M468" i="6"/>
  <c r="L468" i="6"/>
  <c r="K468" i="6"/>
  <c r="G468" i="6"/>
  <c r="F468" i="6"/>
  <c r="E468" i="6"/>
  <c r="D468" i="6"/>
  <c r="C468" i="6"/>
  <c r="M467" i="6"/>
  <c r="L467" i="6"/>
  <c r="K467" i="6"/>
  <c r="G467" i="6"/>
  <c r="F467" i="6"/>
  <c r="E467" i="6"/>
  <c r="D467" i="6"/>
  <c r="C467" i="6"/>
  <c r="M466" i="6"/>
  <c r="L466" i="6"/>
  <c r="K466" i="6"/>
  <c r="G466" i="6"/>
  <c r="F466" i="6"/>
  <c r="E466" i="6"/>
  <c r="D466" i="6"/>
  <c r="C466" i="6"/>
  <c r="M465" i="6"/>
  <c r="L465" i="6"/>
  <c r="K465" i="6"/>
  <c r="G465" i="6"/>
  <c r="F465" i="6"/>
  <c r="E465" i="6"/>
  <c r="D465" i="6"/>
  <c r="C465" i="6"/>
  <c r="M464" i="6"/>
  <c r="L464" i="6"/>
  <c r="K464" i="6"/>
  <c r="G464" i="6"/>
  <c r="F464" i="6"/>
  <c r="E464" i="6"/>
  <c r="D464" i="6"/>
  <c r="C464" i="6"/>
  <c r="M463" i="6"/>
  <c r="L463" i="6"/>
  <c r="K463" i="6"/>
  <c r="G463" i="6"/>
  <c r="F463" i="6"/>
  <c r="E463" i="6"/>
  <c r="D463" i="6"/>
  <c r="C463" i="6"/>
  <c r="M462" i="6"/>
  <c r="L462" i="6"/>
  <c r="K462" i="6"/>
  <c r="G462" i="6"/>
  <c r="F462" i="6"/>
  <c r="E462" i="6"/>
  <c r="D462" i="6"/>
  <c r="C462" i="6"/>
  <c r="M461" i="6"/>
  <c r="L461" i="6"/>
  <c r="K461" i="6"/>
  <c r="G461" i="6"/>
  <c r="F461" i="6"/>
  <c r="E461" i="6"/>
  <c r="D461" i="6"/>
  <c r="C461" i="6"/>
  <c r="M460" i="6"/>
  <c r="L460" i="6"/>
  <c r="K460" i="6"/>
  <c r="G460" i="6"/>
  <c r="F460" i="6"/>
  <c r="E460" i="6"/>
  <c r="D460" i="6"/>
  <c r="C460" i="6"/>
  <c r="M459" i="6"/>
  <c r="L459" i="6"/>
  <c r="K459" i="6"/>
  <c r="G459" i="6"/>
  <c r="F459" i="6"/>
  <c r="E459" i="6"/>
  <c r="D459" i="6"/>
  <c r="C459" i="6"/>
  <c r="M458" i="6"/>
  <c r="L458" i="6"/>
  <c r="K458" i="6"/>
  <c r="G458" i="6"/>
  <c r="F458" i="6"/>
  <c r="E458" i="6"/>
  <c r="D458" i="6"/>
  <c r="C458" i="6"/>
  <c r="M457" i="6"/>
  <c r="L457" i="6"/>
  <c r="K457" i="6"/>
  <c r="G457" i="6"/>
  <c r="F457" i="6"/>
  <c r="E457" i="6"/>
  <c r="D457" i="6"/>
  <c r="C457" i="6"/>
  <c r="M456" i="6"/>
  <c r="L456" i="6"/>
  <c r="K456" i="6"/>
  <c r="G456" i="6"/>
  <c r="F456" i="6"/>
  <c r="E456" i="6"/>
  <c r="D456" i="6"/>
  <c r="C456" i="6"/>
  <c r="M455" i="6"/>
  <c r="L455" i="6"/>
  <c r="K455" i="6"/>
  <c r="G455" i="6"/>
  <c r="F455" i="6"/>
  <c r="E455" i="6"/>
  <c r="D455" i="6"/>
  <c r="C455" i="6"/>
  <c r="M454" i="6"/>
  <c r="L454" i="6"/>
  <c r="K454" i="6"/>
  <c r="G454" i="6"/>
  <c r="F454" i="6"/>
  <c r="E454" i="6"/>
  <c r="D454" i="6"/>
  <c r="C454" i="6"/>
  <c r="M453" i="6"/>
  <c r="L453" i="6"/>
  <c r="K453" i="6"/>
  <c r="G453" i="6"/>
  <c r="F453" i="6"/>
  <c r="E453" i="6"/>
  <c r="D453" i="6"/>
  <c r="C453" i="6"/>
  <c r="M452" i="6"/>
  <c r="L452" i="6"/>
  <c r="K452" i="6"/>
  <c r="G452" i="6"/>
  <c r="F452" i="6"/>
  <c r="E452" i="6"/>
  <c r="D452" i="6"/>
  <c r="C452" i="6"/>
  <c r="M451" i="6"/>
  <c r="L451" i="6"/>
  <c r="K451" i="6"/>
  <c r="G451" i="6"/>
  <c r="F451" i="6"/>
  <c r="E451" i="6"/>
  <c r="D451" i="6"/>
  <c r="C451" i="6"/>
  <c r="M450" i="6"/>
  <c r="L450" i="6"/>
  <c r="K450" i="6"/>
  <c r="G450" i="6"/>
  <c r="F450" i="6"/>
  <c r="E450" i="6"/>
  <c r="D450" i="6"/>
  <c r="C450" i="6"/>
  <c r="M449" i="6"/>
  <c r="L449" i="6"/>
  <c r="K449" i="6"/>
  <c r="G449" i="6"/>
  <c r="F449" i="6"/>
  <c r="E449" i="6"/>
  <c r="D449" i="6"/>
  <c r="C449" i="6"/>
  <c r="M448" i="6"/>
  <c r="L448" i="6"/>
  <c r="K448" i="6"/>
  <c r="G448" i="6"/>
  <c r="F448" i="6"/>
  <c r="E448" i="6"/>
  <c r="D448" i="6"/>
  <c r="C448" i="6"/>
  <c r="M447" i="6"/>
  <c r="L447" i="6"/>
  <c r="K447" i="6"/>
  <c r="G447" i="6"/>
  <c r="F447" i="6"/>
  <c r="E447" i="6"/>
  <c r="D447" i="6"/>
  <c r="C447" i="6"/>
  <c r="M446" i="6"/>
  <c r="L446" i="6"/>
  <c r="K446" i="6"/>
  <c r="G446" i="6"/>
  <c r="F446" i="6"/>
  <c r="E446" i="6"/>
  <c r="D446" i="6"/>
  <c r="C446" i="6"/>
  <c r="M445" i="6"/>
  <c r="L445" i="6"/>
  <c r="K445" i="6"/>
  <c r="G445" i="6"/>
  <c r="F445" i="6"/>
  <c r="E445" i="6"/>
  <c r="D445" i="6"/>
  <c r="C445" i="6"/>
  <c r="M444" i="6"/>
  <c r="L444" i="6"/>
  <c r="K444" i="6"/>
  <c r="G444" i="6"/>
  <c r="F444" i="6"/>
  <c r="E444" i="6"/>
  <c r="D444" i="6"/>
  <c r="C444" i="6"/>
  <c r="M443" i="6"/>
  <c r="L443" i="6"/>
  <c r="K443" i="6"/>
  <c r="G443" i="6"/>
  <c r="F443" i="6"/>
  <c r="E443" i="6"/>
  <c r="D443" i="6"/>
  <c r="C443" i="6"/>
  <c r="M442" i="6"/>
  <c r="L442" i="6"/>
  <c r="K442" i="6"/>
  <c r="G442" i="6"/>
  <c r="F442" i="6"/>
  <c r="E442" i="6"/>
  <c r="D442" i="6"/>
  <c r="C442" i="6"/>
  <c r="M441" i="6"/>
  <c r="L441" i="6"/>
  <c r="K441" i="6"/>
  <c r="G441" i="6"/>
  <c r="F441" i="6"/>
  <c r="E441" i="6"/>
  <c r="D441" i="6"/>
  <c r="C441" i="6"/>
  <c r="M440" i="6"/>
  <c r="L440" i="6"/>
  <c r="K440" i="6"/>
  <c r="G440" i="6"/>
  <c r="F440" i="6"/>
  <c r="E440" i="6"/>
  <c r="D440" i="6"/>
  <c r="C440" i="6"/>
  <c r="M439" i="6"/>
  <c r="L439" i="6"/>
  <c r="K439" i="6"/>
  <c r="G439" i="6"/>
  <c r="F439" i="6"/>
  <c r="E439" i="6"/>
  <c r="D439" i="6"/>
  <c r="C439" i="6"/>
  <c r="M438" i="6"/>
  <c r="L438" i="6"/>
  <c r="K438" i="6"/>
  <c r="G438" i="6"/>
  <c r="F438" i="6"/>
  <c r="E438" i="6"/>
  <c r="D438" i="6"/>
  <c r="C438" i="6"/>
  <c r="M437" i="6"/>
  <c r="L437" i="6"/>
  <c r="K437" i="6"/>
  <c r="G437" i="6"/>
  <c r="F437" i="6"/>
  <c r="E437" i="6"/>
  <c r="D437" i="6"/>
  <c r="C437" i="6"/>
  <c r="M436" i="6"/>
  <c r="L436" i="6"/>
  <c r="K436" i="6"/>
  <c r="G436" i="6"/>
  <c r="F436" i="6"/>
  <c r="E436" i="6"/>
  <c r="D436" i="6"/>
  <c r="C436" i="6"/>
  <c r="M435" i="6"/>
  <c r="L435" i="6"/>
  <c r="K435" i="6"/>
  <c r="G435" i="6"/>
  <c r="F435" i="6"/>
  <c r="E435" i="6"/>
  <c r="D435" i="6"/>
  <c r="C435" i="6"/>
  <c r="M434" i="6"/>
  <c r="L434" i="6"/>
  <c r="K434" i="6"/>
  <c r="G434" i="6"/>
  <c r="F434" i="6"/>
  <c r="E434" i="6"/>
  <c r="D434" i="6"/>
  <c r="C434" i="6"/>
  <c r="M433" i="6"/>
  <c r="L433" i="6"/>
  <c r="K433" i="6"/>
  <c r="G433" i="6"/>
  <c r="F433" i="6"/>
  <c r="E433" i="6"/>
  <c r="D433" i="6"/>
  <c r="C433" i="6"/>
  <c r="M432" i="6"/>
  <c r="L432" i="6"/>
  <c r="K432" i="6"/>
  <c r="G432" i="6"/>
  <c r="F432" i="6"/>
  <c r="E432" i="6"/>
  <c r="D432" i="6"/>
  <c r="C432" i="6"/>
  <c r="M431" i="6"/>
  <c r="L431" i="6"/>
  <c r="K431" i="6"/>
  <c r="G431" i="6"/>
  <c r="F431" i="6"/>
  <c r="E431" i="6"/>
  <c r="D431" i="6"/>
  <c r="C431" i="6"/>
  <c r="M430" i="6"/>
  <c r="L430" i="6"/>
  <c r="K430" i="6"/>
  <c r="G430" i="6"/>
  <c r="F430" i="6"/>
  <c r="E430" i="6"/>
  <c r="D430" i="6"/>
  <c r="C430" i="6"/>
  <c r="M429" i="6"/>
  <c r="L429" i="6"/>
  <c r="K429" i="6"/>
  <c r="G429" i="6"/>
  <c r="F429" i="6"/>
  <c r="E429" i="6"/>
  <c r="D429" i="6"/>
  <c r="C429" i="6"/>
  <c r="M428" i="6"/>
  <c r="L428" i="6"/>
  <c r="K428" i="6"/>
  <c r="G428" i="6"/>
  <c r="F428" i="6"/>
  <c r="E428" i="6"/>
  <c r="D428" i="6"/>
  <c r="C428" i="6"/>
  <c r="M427" i="6"/>
  <c r="L427" i="6"/>
  <c r="K427" i="6"/>
  <c r="G427" i="6"/>
  <c r="F427" i="6"/>
  <c r="E427" i="6"/>
  <c r="D427" i="6"/>
  <c r="C427" i="6"/>
  <c r="M426" i="6"/>
  <c r="L426" i="6"/>
  <c r="K426" i="6"/>
  <c r="G426" i="6"/>
  <c r="F426" i="6"/>
  <c r="E426" i="6"/>
  <c r="D426" i="6"/>
  <c r="C426" i="6"/>
  <c r="M425" i="6"/>
  <c r="L425" i="6"/>
  <c r="K425" i="6"/>
  <c r="G425" i="6"/>
  <c r="F425" i="6"/>
  <c r="E425" i="6"/>
  <c r="D425" i="6"/>
  <c r="C425" i="6"/>
  <c r="M424" i="6"/>
  <c r="L424" i="6"/>
  <c r="K424" i="6"/>
  <c r="G424" i="6"/>
  <c r="F424" i="6"/>
  <c r="E424" i="6"/>
  <c r="D424" i="6"/>
  <c r="C424" i="6"/>
  <c r="M423" i="6"/>
  <c r="L423" i="6"/>
  <c r="K423" i="6"/>
  <c r="G423" i="6"/>
  <c r="F423" i="6"/>
  <c r="E423" i="6"/>
  <c r="D423" i="6"/>
  <c r="C423" i="6"/>
  <c r="M422" i="6"/>
  <c r="L422" i="6"/>
  <c r="K422" i="6"/>
  <c r="G422" i="6"/>
  <c r="F422" i="6"/>
  <c r="E422" i="6"/>
  <c r="D422" i="6"/>
  <c r="C422" i="6"/>
  <c r="M421" i="6"/>
  <c r="L421" i="6"/>
  <c r="K421" i="6"/>
  <c r="G421" i="6"/>
  <c r="F421" i="6"/>
  <c r="E421" i="6"/>
  <c r="D421" i="6"/>
  <c r="C421" i="6"/>
  <c r="M420" i="6"/>
  <c r="L420" i="6"/>
  <c r="K420" i="6"/>
  <c r="G420" i="6"/>
  <c r="F420" i="6"/>
  <c r="E420" i="6"/>
  <c r="D420" i="6"/>
  <c r="C420" i="6"/>
  <c r="M419" i="6"/>
  <c r="L419" i="6"/>
  <c r="K419" i="6"/>
  <c r="G419" i="6"/>
  <c r="F419" i="6"/>
  <c r="E419" i="6"/>
  <c r="D419" i="6"/>
  <c r="C419" i="6"/>
  <c r="M418" i="6"/>
  <c r="L418" i="6"/>
  <c r="K418" i="6"/>
  <c r="G418" i="6"/>
  <c r="F418" i="6"/>
  <c r="E418" i="6"/>
  <c r="D418" i="6"/>
  <c r="C418" i="6"/>
  <c r="M417" i="6"/>
  <c r="L417" i="6"/>
  <c r="K417" i="6"/>
  <c r="G417" i="6"/>
  <c r="F417" i="6"/>
  <c r="E417" i="6"/>
  <c r="D417" i="6"/>
  <c r="C417" i="6"/>
  <c r="M416" i="6"/>
  <c r="L416" i="6"/>
  <c r="K416" i="6"/>
  <c r="G416" i="6"/>
  <c r="F416" i="6"/>
  <c r="E416" i="6"/>
  <c r="D416" i="6"/>
  <c r="C416" i="6"/>
  <c r="M415" i="6"/>
  <c r="L415" i="6"/>
  <c r="K415" i="6"/>
  <c r="G415" i="6"/>
  <c r="F415" i="6"/>
  <c r="E415" i="6"/>
  <c r="D415" i="6"/>
  <c r="C415" i="6"/>
  <c r="M414" i="6"/>
  <c r="L414" i="6"/>
  <c r="K414" i="6"/>
  <c r="G414" i="6"/>
  <c r="F414" i="6"/>
  <c r="E414" i="6"/>
  <c r="D414" i="6"/>
  <c r="C414" i="6"/>
  <c r="M413" i="6"/>
  <c r="L413" i="6"/>
  <c r="K413" i="6"/>
  <c r="G413" i="6"/>
  <c r="F413" i="6"/>
  <c r="E413" i="6"/>
  <c r="D413" i="6"/>
  <c r="C413" i="6"/>
  <c r="M412" i="6"/>
  <c r="L412" i="6"/>
  <c r="K412" i="6"/>
  <c r="G412" i="6"/>
  <c r="F412" i="6"/>
  <c r="E412" i="6"/>
  <c r="D412" i="6"/>
  <c r="C412" i="6"/>
  <c r="M411" i="6"/>
  <c r="L411" i="6"/>
  <c r="K411" i="6"/>
  <c r="G411" i="6"/>
  <c r="F411" i="6"/>
  <c r="E411" i="6"/>
  <c r="D411" i="6"/>
  <c r="C411" i="6"/>
  <c r="M410" i="6"/>
  <c r="L410" i="6"/>
  <c r="K410" i="6"/>
  <c r="G410" i="6"/>
  <c r="F410" i="6"/>
  <c r="E410" i="6"/>
  <c r="D410" i="6"/>
  <c r="C410" i="6"/>
  <c r="M409" i="6"/>
  <c r="L409" i="6"/>
  <c r="K409" i="6"/>
  <c r="G409" i="6"/>
  <c r="F409" i="6"/>
  <c r="E409" i="6"/>
  <c r="D409" i="6"/>
  <c r="C409" i="6"/>
  <c r="M408" i="6"/>
  <c r="L408" i="6"/>
  <c r="K408" i="6"/>
  <c r="G408" i="6"/>
  <c r="F408" i="6"/>
  <c r="E408" i="6"/>
  <c r="D408" i="6"/>
  <c r="C408" i="6"/>
  <c r="M407" i="6"/>
  <c r="L407" i="6"/>
  <c r="K407" i="6"/>
  <c r="G407" i="6"/>
  <c r="F407" i="6"/>
  <c r="E407" i="6"/>
  <c r="D407" i="6"/>
  <c r="C407" i="6"/>
  <c r="M406" i="6"/>
  <c r="L406" i="6"/>
  <c r="K406" i="6"/>
  <c r="G406" i="6"/>
  <c r="F406" i="6"/>
  <c r="E406" i="6"/>
  <c r="D406" i="6"/>
  <c r="C406" i="6"/>
  <c r="M405" i="6"/>
  <c r="L405" i="6"/>
  <c r="K405" i="6"/>
  <c r="G405" i="6"/>
  <c r="F405" i="6"/>
  <c r="E405" i="6"/>
  <c r="D405" i="6"/>
  <c r="C405" i="6"/>
  <c r="M404" i="6"/>
  <c r="L404" i="6"/>
  <c r="K404" i="6"/>
  <c r="G404" i="6"/>
  <c r="F404" i="6"/>
  <c r="E404" i="6"/>
  <c r="D404" i="6"/>
  <c r="C404" i="6"/>
  <c r="M403" i="6"/>
  <c r="L403" i="6"/>
  <c r="K403" i="6"/>
  <c r="G403" i="6"/>
  <c r="F403" i="6"/>
  <c r="E403" i="6"/>
  <c r="D403" i="6"/>
  <c r="C403" i="6"/>
  <c r="M402" i="6"/>
  <c r="L402" i="6"/>
  <c r="K402" i="6"/>
  <c r="G402" i="6"/>
  <c r="F402" i="6"/>
  <c r="E402" i="6"/>
  <c r="D402" i="6"/>
  <c r="C402" i="6"/>
  <c r="M401" i="6"/>
  <c r="L401" i="6"/>
  <c r="K401" i="6"/>
  <c r="G401" i="6"/>
  <c r="F401" i="6"/>
  <c r="E401" i="6"/>
  <c r="D401" i="6"/>
  <c r="C401" i="6"/>
  <c r="M400" i="6"/>
  <c r="L400" i="6"/>
  <c r="K400" i="6"/>
  <c r="G400" i="6"/>
  <c r="F400" i="6"/>
  <c r="E400" i="6"/>
  <c r="D400" i="6"/>
  <c r="C400" i="6"/>
  <c r="M399" i="6"/>
  <c r="L399" i="6"/>
  <c r="K399" i="6"/>
  <c r="G399" i="6"/>
  <c r="F399" i="6"/>
  <c r="E399" i="6"/>
  <c r="D399" i="6"/>
  <c r="C399" i="6"/>
  <c r="M398" i="6"/>
  <c r="L398" i="6"/>
  <c r="K398" i="6"/>
  <c r="G398" i="6"/>
  <c r="F398" i="6"/>
  <c r="E398" i="6"/>
  <c r="D398" i="6"/>
  <c r="C398" i="6"/>
  <c r="M397" i="6"/>
  <c r="L397" i="6"/>
  <c r="K397" i="6"/>
  <c r="G397" i="6"/>
  <c r="F397" i="6"/>
  <c r="E397" i="6"/>
  <c r="D397" i="6"/>
  <c r="C397" i="6"/>
  <c r="M396" i="6"/>
  <c r="L396" i="6"/>
  <c r="K396" i="6"/>
  <c r="G396" i="6"/>
  <c r="F396" i="6"/>
  <c r="E396" i="6"/>
  <c r="D396" i="6"/>
  <c r="C396" i="6"/>
  <c r="M395" i="6"/>
  <c r="L395" i="6"/>
  <c r="K395" i="6"/>
  <c r="G395" i="6"/>
  <c r="F395" i="6"/>
  <c r="E395" i="6"/>
  <c r="D395" i="6"/>
  <c r="C395" i="6"/>
  <c r="M394" i="6"/>
  <c r="L394" i="6"/>
  <c r="K394" i="6"/>
  <c r="G394" i="6"/>
  <c r="F394" i="6"/>
  <c r="E394" i="6"/>
  <c r="D394" i="6"/>
  <c r="C394" i="6"/>
  <c r="M393" i="6"/>
  <c r="L393" i="6"/>
  <c r="K393" i="6"/>
  <c r="G393" i="6"/>
  <c r="F393" i="6"/>
  <c r="E393" i="6"/>
  <c r="D393" i="6"/>
  <c r="C393" i="6"/>
  <c r="M392" i="6"/>
  <c r="L392" i="6"/>
  <c r="K392" i="6"/>
  <c r="G392" i="6"/>
  <c r="F392" i="6"/>
  <c r="E392" i="6"/>
  <c r="D392" i="6"/>
  <c r="C392" i="6"/>
  <c r="M391" i="6"/>
  <c r="L391" i="6"/>
  <c r="K391" i="6"/>
  <c r="G391" i="6"/>
  <c r="F391" i="6"/>
  <c r="E391" i="6"/>
  <c r="D391" i="6"/>
  <c r="C391" i="6"/>
  <c r="M390" i="6"/>
  <c r="L390" i="6"/>
  <c r="K390" i="6"/>
  <c r="G390" i="6"/>
  <c r="F390" i="6"/>
  <c r="E390" i="6"/>
  <c r="D390" i="6"/>
  <c r="C390" i="6"/>
  <c r="M389" i="6"/>
  <c r="L389" i="6"/>
  <c r="K389" i="6"/>
  <c r="G389" i="6"/>
  <c r="F389" i="6"/>
  <c r="E389" i="6"/>
  <c r="D389" i="6"/>
  <c r="C389" i="6"/>
  <c r="M388" i="6"/>
  <c r="L388" i="6"/>
  <c r="K388" i="6"/>
  <c r="G388" i="6"/>
  <c r="F388" i="6"/>
  <c r="E388" i="6"/>
  <c r="D388" i="6"/>
  <c r="C388" i="6"/>
  <c r="M387" i="6"/>
  <c r="L387" i="6"/>
  <c r="K387" i="6"/>
  <c r="G387" i="6"/>
  <c r="F387" i="6"/>
  <c r="E387" i="6"/>
  <c r="D387" i="6"/>
  <c r="C387" i="6"/>
  <c r="M386" i="6"/>
  <c r="L386" i="6"/>
  <c r="K386" i="6"/>
  <c r="G386" i="6"/>
  <c r="F386" i="6"/>
  <c r="E386" i="6"/>
  <c r="D386" i="6"/>
  <c r="C386" i="6"/>
  <c r="M385" i="6"/>
  <c r="L385" i="6"/>
  <c r="K385" i="6"/>
  <c r="G385" i="6"/>
  <c r="F385" i="6"/>
  <c r="E385" i="6"/>
  <c r="D385" i="6"/>
  <c r="C385" i="6"/>
  <c r="M384" i="6"/>
  <c r="L384" i="6"/>
  <c r="K384" i="6"/>
  <c r="G384" i="6"/>
  <c r="F384" i="6"/>
  <c r="E384" i="6"/>
  <c r="D384" i="6"/>
  <c r="C384" i="6"/>
  <c r="M383" i="6"/>
  <c r="L383" i="6"/>
  <c r="K383" i="6"/>
  <c r="G383" i="6"/>
  <c r="F383" i="6"/>
  <c r="E383" i="6"/>
  <c r="D383" i="6"/>
  <c r="C383" i="6"/>
  <c r="M382" i="6"/>
  <c r="L382" i="6"/>
  <c r="K382" i="6"/>
  <c r="G382" i="6"/>
  <c r="F382" i="6"/>
  <c r="E382" i="6"/>
  <c r="D382" i="6"/>
  <c r="C382" i="6"/>
  <c r="M381" i="6"/>
  <c r="L381" i="6"/>
  <c r="K381" i="6"/>
  <c r="G381" i="6"/>
  <c r="F381" i="6"/>
  <c r="E381" i="6"/>
  <c r="D381" i="6"/>
  <c r="C381" i="6"/>
  <c r="M380" i="6"/>
  <c r="L380" i="6"/>
  <c r="K380" i="6"/>
  <c r="G380" i="6"/>
  <c r="F380" i="6"/>
  <c r="E380" i="6"/>
  <c r="D380" i="6"/>
  <c r="C380" i="6"/>
  <c r="M379" i="6"/>
  <c r="L379" i="6"/>
  <c r="K379" i="6"/>
  <c r="G379" i="6"/>
  <c r="F379" i="6"/>
  <c r="E379" i="6"/>
  <c r="D379" i="6"/>
  <c r="C379" i="6"/>
  <c r="M378" i="6"/>
  <c r="L378" i="6"/>
  <c r="K378" i="6"/>
  <c r="G378" i="6"/>
  <c r="F378" i="6"/>
  <c r="E378" i="6"/>
  <c r="D378" i="6"/>
  <c r="C378" i="6"/>
  <c r="M377" i="6"/>
  <c r="L377" i="6"/>
  <c r="K377" i="6"/>
  <c r="G377" i="6"/>
  <c r="F377" i="6"/>
  <c r="E377" i="6"/>
  <c r="D377" i="6"/>
  <c r="C377" i="6"/>
  <c r="M376" i="6"/>
  <c r="L376" i="6"/>
  <c r="K376" i="6"/>
  <c r="G376" i="6"/>
  <c r="F376" i="6"/>
  <c r="E376" i="6"/>
  <c r="D376" i="6"/>
  <c r="C376" i="6"/>
  <c r="M375" i="6"/>
  <c r="L375" i="6"/>
  <c r="K375" i="6"/>
  <c r="G375" i="6"/>
  <c r="F375" i="6"/>
  <c r="E375" i="6"/>
  <c r="D375" i="6"/>
  <c r="C375" i="6"/>
  <c r="M374" i="6"/>
  <c r="L374" i="6"/>
  <c r="K374" i="6"/>
  <c r="G374" i="6"/>
  <c r="F374" i="6"/>
  <c r="E374" i="6"/>
  <c r="D374" i="6"/>
  <c r="C374" i="6"/>
  <c r="M373" i="6"/>
  <c r="L373" i="6"/>
  <c r="K373" i="6"/>
  <c r="G373" i="6"/>
  <c r="F373" i="6"/>
  <c r="E373" i="6"/>
  <c r="D373" i="6"/>
  <c r="C373" i="6"/>
  <c r="M372" i="6"/>
  <c r="L372" i="6"/>
  <c r="K372" i="6"/>
  <c r="G372" i="6"/>
  <c r="F372" i="6"/>
  <c r="E372" i="6"/>
  <c r="D372" i="6"/>
  <c r="C372" i="6"/>
  <c r="M371" i="6"/>
  <c r="L371" i="6"/>
  <c r="K371" i="6"/>
  <c r="G371" i="6"/>
  <c r="F371" i="6"/>
  <c r="E371" i="6"/>
  <c r="D371" i="6"/>
  <c r="C371" i="6"/>
  <c r="M370" i="6"/>
  <c r="L370" i="6"/>
  <c r="K370" i="6"/>
  <c r="G370" i="6"/>
  <c r="F370" i="6"/>
  <c r="E370" i="6"/>
  <c r="D370" i="6"/>
  <c r="C370" i="6"/>
  <c r="M369" i="6"/>
  <c r="L369" i="6"/>
  <c r="K369" i="6"/>
  <c r="G369" i="6"/>
  <c r="F369" i="6"/>
  <c r="E369" i="6"/>
  <c r="D369" i="6"/>
  <c r="C369" i="6"/>
  <c r="M368" i="6"/>
  <c r="L368" i="6"/>
  <c r="K368" i="6"/>
  <c r="G368" i="6"/>
  <c r="F368" i="6"/>
  <c r="E368" i="6"/>
  <c r="D368" i="6"/>
  <c r="C368" i="6"/>
  <c r="M367" i="6"/>
  <c r="L367" i="6"/>
  <c r="K367" i="6"/>
  <c r="G367" i="6"/>
  <c r="F367" i="6"/>
  <c r="E367" i="6"/>
  <c r="D367" i="6"/>
  <c r="C367" i="6"/>
  <c r="M366" i="6"/>
  <c r="L366" i="6"/>
  <c r="K366" i="6"/>
  <c r="G366" i="6"/>
  <c r="F366" i="6"/>
  <c r="E366" i="6"/>
  <c r="D366" i="6"/>
  <c r="C366" i="6"/>
  <c r="M365" i="6"/>
  <c r="L365" i="6"/>
  <c r="K365" i="6"/>
  <c r="G365" i="6"/>
  <c r="F365" i="6"/>
  <c r="E365" i="6"/>
  <c r="D365" i="6"/>
  <c r="C365" i="6"/>
  <c r="M364" i="6"/>
  <c r="L364" i="6"/>
  <c r="K364" i="6"/>
  <c r="G364" i="6"/>
  <c r="F364" i="6"/>
  <c r="E364" i="6"/>
  <c r="D364" i="6"/>
  <c r="C364" i="6"/>
  <c r="M363" i="6"/>
  <c r="L363" i="6"/>
  <c r="K363" i="6"/>
  <c r="G363" i="6"/>
  <c r="F363" i="6"/>
  <c r="E363" i="6"/>
  <c r="D363" i="6"/>
  <c r="C363" i="6"/>
  <c r="M362" i="6"/>
  <c r="L362" i="6"/>
  <c r="K362" i="6"/>
  <c r="G362" i="6"/>
  <c r="F362" i="6"/>
  <c r="E362" i="6"/>
  <c r="D362" i="6"/>
  <c r="C362" i="6"/>
  <c r="M361" i="6"/>
  <c r="L361" i="6"/>
  <c r="K361" i="6"/>
  <c r="G361" i="6"/>
  <c r="F361" i="6"/>
  <c r="E361" i="6"/>
  <c r="D361" i="6"/>
  <c r="C361" i="6"/>
  <c r="M360" i="6"/>
  <c r="L360" i="6"/>
  <c r="K360" i="6"/>
  <c r="G360" i="6"/>
  <c r="F360" i="6"/>
  <c r="E360" i="6"/>
  <c r="D360" i="6"/>
  <c r="C360" i="6"/>
  <c r="M359" i="6"/>
  <c r="L359" i="6"/>
  <c r="K359" i="6"/>
  <c r="G359" i="6"/>
  <c r="F359" i="6"/>
  <c r="E359" i="6"/>
  <c r="D359" i="6"/>
  <c r="C359" i="6"/>
  <c r="M358" i="6"/>
  <c r="L358" i="6"/>
  <c r="K358" i="6"/>
  <c r="G358" i="6"/>
  <c r="F358" i="6"/>
  <c r="E358" i="6"/>
  <c r="D358" i="6"/>
  <c r="C358" i="6"/>
  <c r="M357" i="6"/>
  <c r="L357" i="6"/>
  <c r="K357" i="6"/>
  <c r="G357" i="6"/>
  <c r="F357" i="6"/>
  <c r="E357" i="6"/>
  <c r="D357" i="6"/>
  <c r="C357" i="6"/>
  <c r="M356" i="6"/>
  <c r="L356" i="6"/>
  <c r="K356" i="6"/>
  <c r="G356" i="6"/>
  <c r="F356" i="6"/>
  <c r="E356" i="6"/>
  <c r="D356" i="6"/>
  <c r="C356" i="6"/>
  <c r="M355" i="6"/>
  <c r="L355" i="6"/>
  <c r="K355" i="6"/>
  <c r="G355" i="6"/>
  <c r="F355" i="6"/>
  <c r="E355" i="6"/>
  <c r="D355" i="6"/>
  <c r="C355" i="6"/>
  <c r="M354" i="6"/>
  <c r="L354" i="6"/>
  <c r="K354" i="6"/>
  <c r="G354" i="6"/>
  <c r="F354" i="6"/>
  <c r="E354" i="6"/>
  <c r="D354" i="6"/>
  <c r="C354" i="6"/>
  <c r="M353" i="6"/>
  <c r="L353" i="6"/>
  <c r="K353" i="6"/>
  <c r="G353" i="6"/>
  <c r="F353" i="6"/>
  <c r="E353" i="6"/>
  <c r="D353" i="6"/>
  <c r="C353" i="6"/>
  <c r="M352" i="6"/>
  <c r="L352" i="6"/>
  <c r="K352" i="6"/>
  <c r="G352" i="6"/>
  <c r="F352" i="6"/>
  <c r="E352" i="6"/>
  <c r="D352" i="6"/>
  <c r="C352" i="6"/>
  <c r="M351" i="6"/>
  <c r="L351" i="6"/>
  <c r="K351" i="6"/>
  <c r="G351" i="6"/>
  <c r="F351" i="6"/>
  <c r="E351" i="6"/>
  <c r="D351" i="6"/>
  <c r="C351" i="6"/>
  <c r="M350" i="6"/>
  <c r="L350" i="6"/>
  <c r="K350" i="6"/>
  <c r="G350" i="6"/>
  <c r="F350" i="6"/>
  <c r="E350" i="6"/>
  <c r="D350" i="6"/>
  <c r="C350" i="6"/>
  <c r="M349" i="6"/>
  <c r="L349" i="6"/>
  <c r="K349" i="6"/>
  <c r="G349" i="6"/>
  <c r="F349" i="6"/>
  <c r="E349" i="6"/>
  <c r="D349" i="6"/>
  <c r="C349" i="6"/>
  <c r="M348" i="6"/>
  <c r="L348" i="6"/>
  <c r="K348" i="6"/>
  <c r="G348" i="6"/>
  <c r="F348" i="6"/>
  <c r="E348" i="6"/>
  <c r="D348" i="6"/>
  <c r="C348" i="6"/>
  <c r="M347" i="6"/>
  <c r="L347" i="6"/>
  <c r="K347" i="6"/>
  <c r="G347" i="6"/>
  <c r="F347" i="6"/>
  <c r="E347" i="6"/>
  <c r="D347" i="6"/>
  <c r="C347" i="6"/>
  <c r="M346" i="6"/>
  <c r="L346" i="6"/>
  <c r="K346" i="6"/>
  <c r="G346" i="6"/>
  <c r="F346" i="6"/>
  <c r="E346" i="6"/>
  <c r="D346" i="6"/>
  <c r="C346" i="6"/>
  <c r="M345" i="6"/>
  <c r="L345" i="6"/>
  <c r="K345" i="6"/>
  <c r="G345" i="6"/>
  <c r="F345" i="6"/>
  <c r="E345" i="6"/>
  <c r="D345" i="6"/>
  <c r="C345" i="6"/>
  <c r="M344" i="6"/>
  <c r="L344" i="6"/>
  <c r="K344" i="6"/>
  <c r="G344" i="6"/>
  <c r="F344" i="6"/>
  <c r="E344" i="6"/>
  <c r="D344" i="6"/>
  <c r="C344" i="6"/>
  <c r="M343" i="6"/>
  <c r="L343" i="6"/>
  <c r="K343" i="6"/>
  <c r="G343" i="6"/>
  <c r="F343" i="6"/>
  <c r="E343" i="6"/>
  <c r="D343" i="6"/>
  <c r="C343" i="6"/>
  <c r="M342" i="6"/>
  <c r="L342" i="6"/>
  <c r="K342" i="6"/>
  <c r="G342" i="6"/>
  <c r="F342" i="6"/>
  <c r="E342" i="6"/>
  <c r="D342" i="6"/>
  <c r="C342" i="6"/>
  <c r="M341" i="6"/>
  <c r="L341" i="6"/>
  <c r="K341" i="6"/>
  <c r="G341" i="6"/>
  <c r="F341" i="6"/>
  <c r="E341" i="6"/>
  <c r="D341" i="6"/>
  <c r="C341" i="6"/>
  <c r="M340" i="6"/>
  <c r="L340" i="6"/>
  <c r="K340" i="6"/>
  <c r="G340" i="6"/>
  <c r="F340" i="6"/>
  <c r="E340" i="6"/>
  <c r="D340" i="6"/>
  <c r="C340" i="6"/>
  <c r="M339" i="6"/>
  <c r="L339" i="6"/>
  <c r="K339" i="6"/>
  <c r="G339" i="6"/>
  <c r="F339" i="6"/>
  <c r="E339" i="6"/>
  <c r="D339" i="6"/>
  <c r="C339" i="6"/>
  <c r="M338" i="6"/>
  <c r="L338" i="6"/>
  <c r="K338" i="6"/>
  <c r="G338" i="6"/>
  <c r="F338" i="6"/>
  <c r="E338" i="6"/>
  <c r="D338" i="6"/>
  <c r="C338" i="6"/>
  <c r="M337" i="6"/>
  <c r="L337" i="6"/>
  <c r="K337" i="6"/>
  <c r="G337" i="6"/>
  <c r="F337" i="6"/>
  <c r="E337" i="6"/>
  <c r="D337" i="6"/>
  <c r="C337" i="6"/>
  <c r="M336" i="6"/>
  <c r="L336" i="6"/>
  <c r="K336" i="6"/>
  <c r="G336" i="6"/>
  <c r="F336" i="6"/>
  <c r="E336" i="6"/>
  <c r="D336" i="6"/>
  <c r="C336" i="6"/>
  <c r="M335" i="6"/>
  <c r="L335" i="6"/>
  <c r="K335" i="6"/>
  <c r="G335" i="6"/>
  <c r="F335" i="6"/>
  <c r="E335" i="6"/>
  <c r="D335" i="6"/>
  <c r="C335" i="6"/>
  <c r="M334" i="6"/>
  <c r="L334" i="6"/>
  <c r="K334" i="6"/>
  <c r="G334" i="6"/>
  <c r="F334" i="6"/>
  <c r="E334" i="6"/>
  <c r="D334" i="6"/>
  <c r="C334" i="6"/>
  <c r="M333" i="6"/>
  <c r="L333" i="6"/>
  <c r="K333" i="6"/>
  <c r="G333" i="6"/>
  <c r="F333" i="6"/>
  <c r="E333" i="6"/>
  <c r="D333" i="6"/>
  <c r="C333" i="6"/>
  <c r="M332" i="6"/>
  <c r="L332" i="6"/>
  <c r="K332" i="6"/>
  <c r="G332" i="6"/>
  <c r="F332" i="6"/>
  <c r="E332" i="6"/>
  <c r="D332" i="6"/>
  <c r="C332" i="6"/>
  <c r="M331" i="6"/>
  <c r="L331" i="6"/>
  <c r="K331" i="6"/>
  <c r="G331" i="6"/>
  <c r="F331" i="6"/>
  <c r="E331" i="6"/>
  <c r="D331" i="6"/>
  <c r="C331" i="6"/>
  <c r="M330" i="6"/>
  <c r="L330" i="6"/>
  <c r="K330" i="6"/>
  <c r="G330" i="6"/>
  <c r="F330" i="6"/>
  <c r="E330" i="6"/>
  <c r="D330" i="6"/>
  <c r="C330" i="6"/>
  <c r="M329" i="6"/>
  <c r="L329" i="6"/>
  <c r="K329" i="6"/>
  <c r="G329" i="6"/>
  <c r="F329" i="6"/>
  <c r="E329" i="6"/>
  <c r="D329" i="6"/>
  <c r="C329" i="6"/>
  <c r="M328" i="6"/>
  <c r="L328" i="6"/>
  <c r="K328" i="6"/>
  <c r="G328" i="6"/>
  <c r="F328" i="6"/>
  <c r="E328" i="6"/>
  <c r="D328" i="6"/>
  <c r="C328" i="6"/>
  <c r="M327" i="6"/>
  <c r="L327" i="6"/>
  <c r="K327" i="6"/>
  <c r="G327" i="6"/>
  <c r="F327" i="6"/>
  <c r="E327" i="6"/>
  <c r="D327" i="6"/>
  <c r="C327" i="6"/>
  <c r="M326" i="6"/>
  <c r="L326" i="6"/>
  <c r="K326" i="6"/>
  <c r="G326" i="6"/>
  <c r="F326" i="6"/>
  <c r="E326" i="6"/>
  <c r="D326" i="6"/>
  <c r="C326" i="6"/>
  <c r="M325" i="6"/>
  <c r="L325" i="6"/>
  <c r="K325" i="6"/>
  <c r="G325" i="6"/>
  <c r="F325" i="6"/>
  <c r="E325" i="6"/>
  <c r="D325" i="6"/>
  <c r="C325" i="6"/>
  <c r="M324" i="6"/>
  <c r="L324" i="6"/>
  <c r="K324" i="6"/>
  <c r="G324" i="6"/>
  <c r="F324" i="6"/>
  <c r="E324" i="6"/>
  <c r="D324" i="6"/>
  <c r="C324" i="6"/>
  <c r="M323" i="6"/>
  <c r="L323" i="6"/>
  <c r="K323" i="6"/>
  <c r="G323" i="6"/>
  <c r="F323" i="6"/>
  <c r="E323" i="6"/>
  <c r="D323" i="6"/>
  <c r="C323" i="6"/>
  <c r="M322" i="6"/>
  <c r="L322" i="6"/>
  <c r="K322" i="6"/>
  <c r="G322" i="6"/>
  <c r="F322" i="6"/>
  <c r="E322" i="6"/>
  <c r="D322" i="6"/>
  <c r="C322" i="6"/>
  <c r="M321" i="6"/>
  <c r="L321" i="6"/>
  <c r="K321" i="6"/>
  <c r="G321" i="6"/>
  <c r="F321" i="6"/>
  <c r="E321" i="6"/>
  <c r="D321" i="6"/>
  <c r="C321" i="6"/>
  <c r="M320" i="6"/>
  <c r="L320" i="6"/>
  <c r="K320" i="6"/>
  <c r="G320" i="6"/>
  <c r="F320" i="6"/>
  <c r="E320" i="6"/>
  <c r="D320" i="6"/>
  <c r="C320" i="6"/>
  <c r="M319" i="6"/>
  <c r="L319" i="6"/>
  <c r="K319" i="6"/>
  <c r="G319" i="6"/>
  <c r="F319" i="6"/>
  <c r="E319" i="6"/>
  <c r="D319" i="6"/>
  <c r="C319" i="6"/>
  <c r="M318" i="6"/>
  <c r="L318" i="6"/>
  <c r="K318" i="6"/>
  <c r="G318" i="6"/>
  <c r="F318" i="6"/>
  <c r="E318" i="6"/>
  <c r="D318" i="6"/>
  <c r="C318" i="6"/>
  <c r="M317" i="6"/>
  <c r="L317" i="6"/>
  <c r="K317" i="6"/>
  <c r="G317" i="6"/>
  <c r="F317" i="6"/>
  <c r="E317" i="6"/>
  <c r="D317" i="6"/>
  <c r="C317" i="6"/>
  <c r="M316" i="6"/>
  <c r="L316" i="6"/>
  <c r="K316" i="6"/>
  <c r="G316" i="6"/>
  <c r="F316" i="6"/>
  <c r="E316" i="6"/>
  <c r="D316" i="6"/>
  <c r="C316" i="6"/>
  <c r="M315" i="6"/>
  <c r="L315" i="6"/>
  <c r="K315" i="6"/>
  <c r="G315" i="6"/>
  <c r="F315" i="6"/>
  <c r="E315" i="6"/>
  <c r="D315" i="6"/>
  <c r="C315" i="6"/>
  <c r="M314" i="6"/>
  <c r="L314" i="6"/>
  <c r="K314" i="6"/>
  <c r="G314" i="6"/>
  <c r="F314" i="6"/>
  <c r="E314" i="6"/>
  <c r="D314" i="6"/>
  <c r="C314" i="6"/>
  <c r="M313" i="6"/>
  <c r="L313" i="6"/>
  <c r="K313" i="6"/>
  <c r="G313" i="6"/>
  <c r="F313" i="6"/>
  <c r="E313" i="6"/>
  <c r="D313" i="6"/>
  <c r="C313" i="6"/>
  <c r="M312" i="6"/>
  <c r="L312" i="6"/>
  <c r="K312" i="6"/>
  <c r="G312" i="6"/>
  <c r="F312" i="6"/>
  <c r="E312" i="6"/>
  <c r="D312" i="6"/>
  <c r="C312" i="6"/>
  <c r="M311" i="6"/>
  <c r="L311" i="6"/>
  <c r="K311" i="6"/>
  <c r="G311" i="6"/>
  <c r="F311" i="6"/>
  <c r="E311" i="6"/>
  <c r="D311" i="6"/>
  <c r="C311" i="6"/>
  <c r="M310" i="6"/>
  <c r="L310" i="6"/>
  <c r="K310" i="6"/>
  <c r="G310" i="6"/>
  <c r="F310" i="6"/>
  <c r="E310" i="6"/>
  <c r="D310" i="6"/>
  <c r="C310" i="6"/>
  <c r="M309" i="6"/>
  <c r="L309" i="6"/>
  <c r="K309" i="6"/>
  <c r="G309" i="6"/>
  <c r="F309" i="6"/>
  <c r="E309" i="6"/>
  <c r="D309" i="6"/>
  <c r="C309" i="6"/>
  <c r="M308" i="6"/>
  <c r="L308" i="6"/>
  <c r="K308" i="6"/>
  <c r="G308" i="6"/>
  <c r="F308" i="6"/>
  <c r="E308" i="6"/>
  <c r="D308" i="6"/>
  <c r="C308" i="6"/>
  <c r="M307" i="6"/>
  <c r="L307" i="6"/>
  <c r="K307" i="6"/>
  <c r="G307" i="6"/>
  <c r="F307" i="6"/>
  <c r="E307" i="6"/>
  <c r="D307" i="6"/>
  <c r="C307" i="6"/>
  <c r="M306" i="6"/>
  <c r="L306" i="6"/>
  <c r="K306" i="6"/>
  <c r="G306" i="6"/>
  <c r="F306" i="6"/>
  <c r="E306" i="6"/>
  <c r="D306" i="6"/>
  <c r="C306" i="6"/>
  <c r="M305" i="6"/>
  <c r="L305" i="6"/>
  <c r="K305" i="6"/>
  <c r="G305" i="6"/>
  <c r="F305" i="6"/>
  <c r="E305" i="6"/>
  <c r="D305" i="6"/>
  <c r="C305" i="6"/>
  <c r="M304" i="6"/>
  <c r="L304" i="6"/>
  <c r="K304" i="6"/>
  <c r="G304" i="6"/>
  <c r="F304" i="6"/>
  <c r="E304" i="6"/>
  <c r="D304" i="6"/>
  <c r="C304" i="6"/>
  <c r="M303" i="6"/>
  <c r="L303" i="6"/>
  <c r="K303" i="6"/>
  <c r="G303" i="6"/>
  <c r="F303" i="6"/>
  <c r="E303" i="6"/>
  <c r="D303" i="6"/>
  <c r="C303" i="6"/>
  <c r="M302" i="6"/>
  <c r="L302" i="6"/>
  <c r="K302" i="6"/>
  <c r="G302" i="6"/>
  <c r="F302" i="6"/>
  <c r="E302" i="6"/>
  <c r="D302" i="6"/>
  <c r="C302" i="6"/>
  <c r="M301" i="6"/>
  <c r="L301" i="6"/>
  <c r="K301" i="6"/>
  <c r="G301" i="6"/>
  <c r="F301" i="6"/>
  <c r="E301" i="6"/>
  <c r="D301" i="6"/>
  <c r="C301" i="6"/>
  <c r="M300" i="6"/>
  <c r="L300" i="6"/>
  <c r="K300" i="6"/>
  <c r="G300" i="6"/>
  <c r="F300" i="6"/>
  <c r="E300" i="6"/>
  <c r="D300" i="6"/>
  <c r="C300" i="6"/>
  <c r="M299" i="6"/>
  <c r="L299" i="6"/>
  <c r="K299" i="6"/>
  <c r="G299" i="6"/>
  <c r="F299" i="6"/>
  <c r="E299" i="6"/>
  <c r="D299" i="6"/>
  <c r="C299" i="6"/>
  <c r="M298" i="6"/>
  <c r="L298" i="6"/>
  <c r="K298" i="6"/>
  <c r="G298" i="6"/>
  <c r="F298" i="6"/>
  <c r="E298" i="6"/>
  <c r="D298" i="6"/>
  <c r="C298" i="6"/>
  <c r="M297" i="6"/>
  <c r="L297" i="6"/>
  <c r="K297" i="6"/>
  <c r="G297" i="6"/>
  <c r="F297" i="6"/>
  <c r="E297" i="6"/>
  <c r="D297" i="6"/>
  <c r="C297" i="6"/>
  <c r="M296" i="6"/>
  <c r="L296" i="6"/>
  <c r="K296" i="6"/>
  <c r="G296" i="6"/>
  <c r="F296" i="6"/>
  <c r="E296" i="6"/>
  <c r="D296" i="6"/>
  <c r="C296" i="6"/>
  <c r="M295" i="6"/>
  <c r="L295" i="6"/>
  <c r="K295" i="6"/>
  <c r="G295" i="6"/>
  <c r="F295" i="6"/>
  <c r="E295" i="6"/>
  <c r="D295" i="6"/>
  <c r="C295" i="6"/>
  <c r="M294" i="6"/>
  <c r="L294" i="6"/>
  <c r="K294" i="6"/>
  <c r="G294" i="6"/>
  <c r="F294" i="6"/>
  <c r="E294" i="6"/>
  <c r="D294" i="6"/>
  <c r="C294" i="6"/>
  <c r="M293" i="6"/>
  <c r="L293" i="6"/>
  <c r="K293" i="6"/>
  <c r="G293" i="6"/>
  <c r="F293" i="6"/>
  <c r="E293" i="6"/>
  <c r="D293" i="6"/>
  <c r="C293" i="6"/>
  <c r="M292" i="6"/>
  <c r="L292" i="6"/>
  <c r="K292" i="6"/>
  <c r="G292" i="6"/>
  <c r="F292" i="6"/>
  <c r="E292" i="6"/>
  <c r="D292" i="6"/>
  <c r="C292" i="6"/>
  <c r="M291" i="6"/>
  <c r="L291" i="6"/>
  <c r="K291" i="6"/>
  <c r="G291" i="6"/>
  <c r="F291" i="6"/>
  <c r="E291" i="6"/>
  <c r="D291" i="6"/>
  <c r="C291" i="6"/>
  <c r="M290" i="6"/>
  <c r="L290" i="6"/>
  <c r="K290" i="6"/>
  <c r="G290" i="6"/>
  <c r="F290" i="6"/>
  <c r="E290" i="6"/>
  <c r="D290" i="6"/>
  <c r="C290" i="6"/>
  <c r="M289" i="6"/>
  <c r="L289" i="6"/>
  <c r="K289" i="6"/>
  <c r="G289" i="6"/>
  <c r="F289" i="6"/>
  <c r="E289" i="6"/>
  <c r="D289" i="6"/>
  <c r="C289" i="6"/>
  <c r="M288" i="6"/>
  <c r="L288" i="6"/>
  <c r="K288" i="6"/>
  <c r="G288" i="6"/>
  <c r="F288" i="6"/>
  <c r="E288" i="6"/>
  <c r="D288" i="6"/>
  <c r="C288" i="6"/>
  <c r="M287" i="6"/>
  <c r="L287" i="6"/>
  <c r="K287" i="6"/>
  <c r="G287" i="6"/>
  <c r="F287" i="6"/>
  <c r="E287" i="6"/>
  <c r="D287" i="6"/>
  <c r="C287" i="6"/>
  <c r="M286" i="6"/>
  <c r="L286" i="6"/>
  <c r="K286" i="6"/>
  <c r="G286" i="6"/>
  <c r="F286" i="6"/>
  <c r="E286" i="6"/>
  <c r="D286" i="6"/>
  <c r="C286" i="6"/>
  <c r="M285" i="6"/>
  <c r="L285" i="6"/>
  <c r="K285" i="6"/>
  <c r="G285" i="6"/>
  <c r="F285" i="6"/>
  <c r="E285" i="6"/>
  <c r="D285" i="6"/>
  <c r="C285" i="6"/>
  <c r="M284" i="6"/>
  <c r="L284" i="6"/>
  <c r="K284" i="6"/>
  <c r="G284" i="6"/>
  <c r="F284" i="6"/>
  <c r="E284" i="6"/>
  <c r="D284" i="6"/>
  <c r="C284" i="6"/>
  <c r="M283" i="6"/>
  <c r="L283" i="6"/>
  <c r="K283" i="6"/>
  <c r="G283" i="6"/>
  <c r="F283" i="6"/>
  <c r="E283" i="6"/>
  <c r="D283" i="6"/>
  <c r="C283" i="6"/>
  <c r="M282" i="6"/>
  <c r="L282" i="6"/>
  <c r="K282" i="6"/>
  <c r="G282" i="6"/>
  <c r="F282" i="6"/>
  <c r="E282" i="6"/>
  <c r="D282" i="6"/>
  <c r="C282" i="6"/>
  <c r="M281" i="6"/>
  <c r="L281" i="6"/>
  <c r="K281" i="6"/>
  <c r="G281" i="6"/>
  <c r="F281" i="6"/>
  <c r="E281" i="6"/>
  <c r="D281" i="6"/>
  <c r="C281" i="6"/>
  <c r="M280" i="6"/>
  <c r="L280" i="6"/>
  <c r="K280" i="6"/>
  <c r="G280" i="6"/>
  <c r="F280" i="6"/>
  <c r="E280" i="6"/>
  <c r="D280" i="6"/>
  <c r="C280" i="6"/>
  <c r="M279" i="6"/>
  <c r="L279" i="6"/>
  <c r="K279" i="6"/>
  <c r="G279" i="6"/>
  <c r="F279" i="6"/>
  <c r="E279" i="6"/>
  <c r="D279" i="6"/>
  <c r="C279" i="6"/>
  <c r="M278" i="6"/>
  <c r="L278" i="6"/>
  <c r="K278" i="6"/>
  <c r="G278" i="6"/>
  <c r="F278" i="6"/>
  <c r="E278" i="6"/>
  <c r="D278" i="6"/>
  <c r="C278" i="6"/>
  <c r="M277" i="6"/>
  <c r="L277" i="6"/>
  <c r="K277" i="6"/>
  <c r="G277" i="6"/>
  <c r="F277" i="6"/>
  <c r="E277" i="6"/>
  <c r="D277" i="6"/>
  <c r="C277" i="6"/>
  <c r="M276" i="6"/>
  <c r="L276" i="6"/>
  <c r="K276" i="6"/>
  <c r="G276" i="6"/>
  <c r="F276" i="6"/>
  <c r="E276" i="6"/>
  <c r="D276" i="6"/>
  <c r="C276" i="6"/>
  <c r="M275" i="6"/>
  <c r="L275" i="6"/>
  <c r="K275" i="6"/>
  <c r="G275" i="6"/>
  <c r="F275" i="6"/>
  <c r="E275" i="6"/>
  <c r="D275" i="6"/>
  <c r="C275" i="6"/>
  <c r="M274" i="6"/>
  <c r="L274" i="6"/>
  <c r="K274" i="6"/>
  <c r="G274" i="6"/>
  <c r="F274" i="6"/>
  <c r="E274" i="6"/>
  <c r="D274" i="6"/>
  <c r="C274" i="6"/>
  <c r="M273" i="6"/>
  <c r="L273" i="6"/>
  <c r="K273" i="6"/>
  <c r="G273" i="6"/>
  <c r="F273" i="6"/>
  <c r="E273" i="6"/>
  <c r="D273" i="6"/>
  <c r="C273" i="6"/>
  <c r="M272" i="6"/>
  <c r="L272" i="6"/>
  <c r="K272" i="6"/>
  <c r="G272" i="6"/>
  <c r="F272" i="6"/>
  <c r="E272" i="6"/>
  <c r="D272" i="6"/>
  <c r="C272" i="6"/>
  <c r="M271" i="6"/>
  <c r="L271" i="6"/>
  <c r="K271" i="6"/>
  <c r="G271" i="6"/>
  <c r="F271" i="6"/>
  <c r="E271" i="6"/>
  <c r="D271" i="6"/>
  <c r="C271" i="6"/>
  <c r="M270" i="6"/>
  <c r="L270" i="6"/>
  <c r="K270" i="6"/>
  <c r="G270" i="6"/>
  <c r="F270" i="6"/>
  <c r="E270" i="6"/>
  <c r="D270" i="6"/>
  <c r="C270" i="6"/>
  <c r="M269" i="6"/>
  <c r="L269" i="6"/>
  <c r="K269" i="6"/>
  <c r="G269" i="6"/>
  <c r="F269" i="6"/>
  <c r="E269" i="6"/>
  <c r="D269" i="6"/>
  <c r="C269" i="6"/>
  <c r="M268" i="6"/>
  <c r="L268" i="6"/>
  <c r="K268" i="6"/>
  <c r="G268" i="6"/>
  <c r="F268" i="6"/>
  <c r="E268" i="6"/>
  <c r="D268" i="6"/>
  <c r="C268" i="6"/>
  <c r="M267" i="6"/>
  <c r="L267" i="6"/>
  <c r="K267" i="6"/>
  <c r="G267" i="6"/>
  <c r="F267" i="6"/>
  <c r="E267" i="6"/>
  <c r="D267" i="6"/>
  <c r="C267" i="6"/>
  <c r="M266" i="6"/>
  <c r="L266" i="6"/>
  <c r="K266" i="6"/>
  <c r="G266" i="6"/>
  <c r="F266" i="6"/>
  <c r="E266" i="6"/>
  <c r="D266" i="6"/>
  <c r="C266" i="6"/>
  <c r="M265" i="6"/>
  <c r="L265" i="6"/>
  <c r="K265" i="6"/>
  <c r="G265" i="6"/>
  <c r="F265" i="6"/>
  <c r="E265" i="6"/>
  <c r="D265" i="6"/>
  <c r="C265" i="6"/>
  <c r="M264" i="6"/>
  <c r="L264" i="6"/>
  <c r="K264" i="6"/>
  <c r="G264" i="6"/>
  <c r="F264" i="6"/>
  <c r="E264" i="6"/>
  <c r="D264" i="6"/>
  <c r="C264" i="6"/>
  <c r="M263" i="6"/>
  <c r="L263" i="6"/>
  <c r="K263" i="6"/>
  <c r="G263" i="6"/>
  <c r="F263" i="6"/>
  <c r="E263" i="6"/>
  <c r="D263" i="6"/>
  <c r="C263" i="6"/>
  <c r="M262" i="6"/>
  <c r="L262" i="6"/>
  <c r="K262" i="6"/>
  <c r="G262" i="6"/>
  <c r="F262" i="6"/>
  <c r="E262" i="6"/>
  <c r="D262" i="6"/>
  <c r="C262" i="6"/>
  <c r="M261" i="6"/>
  <c r="L261" i="6"/>
  <c r="K261" i="6"/>
  <c r="G261" i="6"/>
  <c r="F261" i="6"/>
  <c r="E261" i="6"/>
  <c r="D261" i="6"/>
  <c r="C261" i="6"/>
  <c r="M260" i="6"/>
  <c r="L260" i="6"/>
  <c r="K260" i="6"/>
  <c r="G260" i="6"/>
  <c r="F260" i="6"/>
  <c r="E260" i="6"/>
  <c r="D260" i="6"/>
  <c r="C260" i="6"/>
  <c r="M259" i="6"/>
  <c r="L259" i="6"/>
  <c r="K259" i="6"/>
  <c r="G259" i="6"/>
  <c r="F259" i="6"/>
  <c r="E259" i="6"/>
  <c r="D259" i="6"/>
  <c r="C259" i="6"/>
  <c r="M258" i="6"/>
  <c r="L258" i="6"/>
  <c r="K258" i="6"/>
  <c r="G258" i="6"/>
  <c r="F258" i="6"/>
  <c r="E258" i="6"/>
  <c r="D258" i="6"/>
  <c r="C258" i="6"/>
  <c r="M257" i="6"/>
  <c r="L257" i="6"/>
  <c r="K257" i="6"/>
  <c r="G257" i="6"/>
  <c r="F257" i="6"/>
  <c r="E257" i="6"/>
  <c r="D257" i="6"/>
  <c r="C257" i="6"/>
  <c r="M256" i="6"/>
  <c r="L256" i="6"/>
  <c r="K256" i="6"/>
  <c r="G256" i="6"/>
  <c r="F256" i="6"/>
  <c r="E256" i="6"/>
  <c r="D256" i="6"/>
  <c r="C256" i="6"/>
  <c r="M255" i="6"/>
  <c r="L255" i="6"/>
  <c r="K255" i="6"/>
  <c r="G255" i="6"/>
  <c r="F255" i="6"/>
  <c r="E255" i="6"/>
  <c r="D255" i="6"/>
  <c r="C255" i="6"/>
  <c r="M254" i="6"/>
  <c r="L254" i="6"/>
  <c r="K254" i="6"/>
  <c r="G254" i="6"/>
  <c r="F254" i="6"/>
  <c r="E254" i="6"/>
  <c r="D254" i="6"/>
  <c r="C254" i="6"/>
  <c r="M253" i="6"/>
  <c r="L253" i="6"/>
  <c r="K253" i="6"/>
  <c r="G253" i="6"/>
  <c r="F253" i="6"/>
  <c r="E253" i="6"/>
  <c r="D253" i="6"/>
  <c r="C253" i="6"/>
  <c r="M252" i="6"/>
  <c r="L252" i="6"/>
  <c r="K252" i="6"/>
  <c r="G252" i="6"/>
  <c r="F252" i="6"/>
  <c r="E252" i="6"/>
  <c r="D252" i="6"/>
  <c r="C252" i="6"/>
  <c r="M251" i="6"/>
  <c r="L251" i="6"/>
  <c r="K251" i="6"/>
  <c r="G251" i="6"/>
  <c r="F251" i="6"/>
  <c r="E251" i="6"/>
  <c r="D251" i="6"/>
  <c r="C251" i="6"/>
  <c r="M250" i="6"/>
  <c r="L250" i="6"/>
  <c r="K250" i="6"/>
  <c r="G250" i="6"/>
  <c r="F250" i="6"/>
  <c r="E250" i="6"/>
  <c r="D250" i="6"/>
  <c r="C250" i="6"/>
  <c r="M249" i="6"/>
  <c r="L249" i="6"/>
  <c r="K249" i="6"/>
  <c r="G249" i="6"/>
  <c r="F249" i="6"/>
  <c r="E249" i="6"/>
  <c r="D249" i="6"/>
  <c r="C249" i="6"/>
  <c r="M248" i="6"/>
  <c r="L248" i="6"/>
  <c r="K248" i="6"/>
  <c r="G248" i="6"/>
  <c r="F248" i="6"/>
  <c r="E248" i="6"/>
  <c r="D248" i="6"/>
  <c r="C248" i="6"/>
  <c r="M247" i="6"/>
  <c r="L247" i="6"/>
  <c r="K247" i="6"/>
  <c r="G247" i="6"/>
  <c r="F247" i="6"/>
  <c r="E247" i="6"/>
  <c r="D247" i="6"/>
  <c r="C247" i="6"/>
  <c r="M246" i="6"/>
  <c r="L246" i="6"/>
  <c r="K246" i="6"/>
  <c r="G246" i="6"/>
  <c r="F246" i="6"/>
  <c r="E246" i="6"/>
  <c r="D246" i="6"/>
  <c r="C246" i="6"/>
  <c r="M245" i="6"/>
  <c r="L245" i="6"/>
  <c r="K245" i="6"/>
  <c r="G245" i="6"/>
  <c r="F245" i="6"/>
  <c r="E245" i="6"/>
  <c r="D245" i="6"/>
  <c r="C245" i="6"/>
  <c r="M244" i="6"/>
  <c r="L244" i="6"/>
  <c r="K244" i="6"/>
  <c r="G244" i="6"/>
  <c r="F244" i="6"/>
  <c r="E244" i="6"/>
  <c r="D244" i="6"/>
  <c r="C244" i="6"/>
  <c r="M243" i="6"/>
  <c r="L243" i="6"/>
  <c r="K243" i="6"/>
  <c r="G243" i="6"/>
  <c r="F243" i="6"/>
  <c r="E243" i="6"/>
  <c r="D243" i="6"/>
  <c r="C243" i="6"/>
  <c r="M242" i="6"/>
  <c r="L242" i="6"/>
  <c r="K242" i="6"/>
  <c r="G242" i="6"/>
  <c r="F242" i="6"/>
  <c r="E242" i="6"/>
  <c r="D242" i="6"/>
  <c r="C242" i="6"/>
  <c r="M241" i="6"/>
  <c r="L241" i="6"/>
  <c r="K241" i="6"/>
  <c r="G241" i="6"/>
  <c r="F241" i="6"/>
  <c r="E241" i="6"/>
  <c r="D241" i="6"/>
  <c r="C241" i="6"/>
  <c r="M240" i="6"/>
  <c r="L240" i="6"/>
  <c r="K240" i="6"/>
  <c r="G240" i="6"/>
  <c r="F240" i="6"/>
  <c r="E240" i="6"/>
  <c r="D240" i="6"/>
  <c r="C240" i="6"/>
  <c r="M239" i="6"/>
  <c r="L239" i="6"/>
  <c r="K239" i="6"/>
  <c r="G239" i="6"/>
  <c r="F239" i="6"/>
  <c r="E239" i="6"/>
  <c r="D239" i="6"/>
  <c r="C239" i="6"/>
  <c r="M238" i="6"/>
  <c r="L238" i="6"/>
  <c r="K238" i="6"/>
  <c r="G238" i="6"/>
  <c r="F238" i="6"/>
  <c r="E238" i="6"/>
  <c r="D238" i="6"/>
  <c r="C238" i="6"/>
  <c r="M237" i="6"/>
  <c r="L237" i="6"/>
  <c r="K237" i="6"/>
  <c r="G237" i="6"/>
  <c r="F237" i="6"/>
  <c r="E237" i="6"/>
  <c r="D237" i="6"/>
  <c r="C237" i="6"/>
  <c r="M236" i="6"/>
  <c r="L236" i="6"/>
  <c r="K236" i="6"/>
  <c r="G236" i="6"/>
  <c r="F236" i="6"/>
  <c r="E236" i="6"/>
  <c r="D236" i="6"/>
  <c r="C236" i="6"/>
  <c r="M235" i="6"/>
  <c r="L235" i="6"/>
  <c r="K235" i="6"/>
  <c r="G235" i="6"/>
  <c r="F235" i="6"/>
  <c r="E235" i="6"/>
  <c r="D235" i="6"/>
  <c r="C235" i="6"/>
  <c r="M234" i="6"/>
  <c r="L234" i="6"/>
  <c r="K234" i="6"/>
  <c r="G234" i="6"/>
  <c r="F234" i="6"/>
  <c r="E234" i="6"/>
  <c r="D234" i="6"/>
  <c r="C234" i="6"/>
  <c r="M233" i="6"/>
  <c r="L233" i="6"/>
  <c r="K233" i="6"/>
  <c r="G233" i="6"/>
  <c r="F233" i="6"/>
  <c r="E233" i="6"/>
  <c r="D233" i="6"/>
  <c r="C233" i="6"/>
  <c r="M232" i="6"/>
  <c r="L232" i="6"/>
  <c r="K232" i="6"/>
  <c r="G232" i="6"/>
  <c r="F232" i="6"/>
  <c r="E232" i="6"/>
  <c r="D232" i="6"/>
  <c r="C232" i="6"/>
  <c r="M231" i="6"/>
  <c r="L231" i="6"/>
  <c r="K231" i="6"/>
  <c r="G231" i="6"/>
  <c r="F231" i="6"/>
  <c r="E231" i="6"/>
  <c r="D231" i="6"/>
  <c r="C231" i="6"/>
  <c r="M230" i="6"/>
  <c r="L230" i="6"/>
  <c r="K230" i="6"/>
  <c r="G230" i="6"/>
  <c r="F230" i="6"/>
  <c r="E230" i="6"/>
  <c r="D230" i="6"/>
  <c r="C230" i="6"/>
  <c r="M229" i="6"/>
  <c r="L229" i="6"/>
  <c r="K229" i="6"/>
  <c r="G229" i="6"/>
  <c r="F229" i="6"/>
  <c r="E229" i="6"/>
  <c r="D229" i="6"/>
  <c r="C229" i="6"/>
  <c r="M228" i="6"/>
  <c r="L228" i="6"/>
  <c r="K228" i="6"/>
  <c r="G228" i="6"/>
  <c r="F228" i="6"/>
  <c r="E228" i="6"/>
  <c r="D228" i="6"/>
  <c r="C228" i="6"/>
  <c r="M227" i="6"/>
  <c r="L227" i="6"/>
  <c r="K227" i="6"/>
  <c r="G227" i="6"/>
  <c r="F227" i="6"/>
  <c r="E227" i="6"/>
  <c r="D227" i="6"/>
  <c r="C227" i="6"/>
  <c r="M226" i="6"/>
  <c r="L226" i="6"/>
  <c r="K226" i="6"/>
  <c r="G226" i="6"/>
  <c r="F226" i="6"/>
  <c r="E226" i="6"/>
  <c r="D226" i="6"/>
  <c r="C226" i="6"/>
  <c r="M225" i="6"/>
  <c r="L225" i="6"/>
  <c r="K225" i="6"/>
  <c r="G225" i="6"/>
  <c r="F225" i="6"/>
  <c r="E225" i="6"/>
  <c r="D225" i="6"/>
  <c r="C225" i="6"/>
  <c r="M224" i="6"/>
  <c r="L224" i="6"/>
  <c r="K224" i="6"/>
  <c r="G224" i="6"/>
  <c r="F224" i="6"/>
  <c r="E224" i="6"/>
  <c r="D224" i="6"/>
  <c r="C224" i="6"/>
  <c r="M223" i="6"/>
  <c r="L223" i="6"/>
  <c r="K223" i="6"/>
  <c r="G223" i="6"/>
  <c r="F223" i="6"/>
  <c r="E223" i="6"/>
  <c r="D223" i="6"/>
  <c r="C223" i="6"/>
  <c r="M222" i="6"/>
  <c r="L222" i="6"/>
  <c r="K222" i="6"/>
  <c r="G222" i="6"/>
  <c r="F222" i="6"/>
  <c r="E222" i="6"/>
  <c r="D222" i="6"/>
  <c r="C222" i="6"/>
  <c r="M221" i="6"/>
  <c r="L221" i="6"/>
  <c r="K221" i="6"/>
  <c r="G221" i="6"/>
  <c r="F221" i="6"/>
  <c r="E221" i="6"/>
  <c r="D221" i="6"/>
  <c r="C221" i="6"/>
  <c r="M220" i="6"/>
  <c r="L220" i="6"/>
  <c r="K220" i="6"/>
  <c r="G220" i="6"/>
  <c r="F220" i="6"/>
  <c r="E220" i="6"/>
  <c r="D220" i="6"/>
  <c r="C220" i="6"/>
  <c r="M219" i="6"/>
  <c r="L219" i="6"/>
  <c r="K219" i="6"/>
  <c r="G219" i="6"/>
  <c r="F219" i="6"/>
  <c r="E219" i="6"/>
  <c r="D219" i="6"/>
  <c r="C219" i="6"/>
  <c r="M218" i="6"/>
  <c r="L218" i="6"/>
  <c r="K218" i="6"/>
  <c r="G218" i="6"/>
  <c r="F218" i="6"/>
  <c r="E218" i="6"/>
  <c r="D218" i="6"/>
  <c r="C218" i="6"/>
  <c r="M217" i="6"/>
  <c r="L217" i="6"/>
  <c r="K217" i="6"/>
  <c r="G217" i="6"/>
  <c r="F217" i="6"/>
  <c r="E217" i="6"/>
  <c r="D217" i="6"/>
  <c r="C217" i="6"/>
  <c r="M216" i="6"/>
  <c r="L216" i="6"/>
  <c r="K216" i="6"/>
  <c r="G216" i="6"/>
  <c r="F216" i="6"/>
  <c r="E216" i="6"/>
  <c r="D216" i="6"/>
  <c r="C216" i="6"/>
  <c r="M215" i="6"/>
  <c r="L215" i="6"/>
  <c r="K215" i="6"/>
  <c r="G215" i="6"/>
  <c r="F215" i="6"/>
  <c r="E215" i="6"/>
  <c r="D215" i="6"/>
  <c r="C215" i="6"/>
  <c r="M214" i="6"/>
  <c r="L214" i="6"/>
  <c r="K214" i="6"/>
  <c r="G214" i="6"/>
  <c r="F214" i="6"/>
  <c r="E214" i="6"/>
  <c r="D214" i="6"/>
  <c r="C214" i="6"/>
  <c r="M213" i="6"/>
  <c r="L213" i="6"/>
  <c r="K213" i="6"/>
  <c r="G213" i="6"/>
  <c r="F213" i="6"/>
  <c r="E213" i="6"/>
  <c r="D213" i="6"/>
  <c r="C213" i="6"/>
  <c r="M212" i="6"/>
  <c r="L212" i="6"/>
  <c r="K212" i="6"/>
  <c r="G212" i="6"/>
  <c r="F212" i="6"/>
  <c r="E212" i="6"/>
  <c r="D212" i="6"/>
  <c r="C212" i="6"/>
  <c r="M211" i="6"/>
  <c r="L211" i="6"/>
  <c r="K211" i="6"/>
  <c r="G211" i="6"/>
  <c r="F211" i="6"/>
  <c r="E211" i="6"/>
  <c r="D211" i="6"/>
  <c r="C211" i="6"/>
  <c r="M210" i="6"/>
  <c r="L210" i="6"/>
  <c r="K210" i="6"/>
  <c r="G210" i="6"/>
  <c r="F210" i="6"/>
  <c r="E210" i="6"/>
  <c r="D210" i="6"/>
  <c r="C210" i="6"/>
  <c r="M209" i="6"/>
  <c r="L209" i="6"/>
  <c r="K209" i="6"/>
  <c r="G209" i="6"/>
  <c r="F209" i="6"/>
  <c r="E209" i="6"/>
  <c r="D209" i="6"/>
  <c r="C209" i="6"/>
  <c r="M208" i="6"/>
  <c r="L208" i="6"/>
  <c r="K208" i="6"/>
  <c r="G208" i="6"/>
  <c r="F208" i="6"/>
  <c r="E208" i="6"/>
  <c r="D208" i="6"/>
  <c r="C208" i="6"/>
  <c r="M207" i="6"/>
  <c r="L207" i="6"/>
  <c r="K207" i="6"/>
  <c r="G207" i="6"/>
  <c r="F207" i="6"/>
  <c r="E207" i="6"/>
  <c r="D207" i="6"/>
  <c r="C207" i="6"/>
  <c r="M206" i="6"/>
  <c r="L206" i="6"/>
  <c r="K206" i="6"/>
  <c r="G206" i="6"/>
  <c r="F206" i="6"/>
  <c r="E206" i="6"/>
  <c r="D206" i="6"/>
  <c r="C206" i="6"/>
  <c r="M205" i="6"/>
  <c r="L205" i="6"/>
  <c r="K205" i="6"/>
  <c r="G205" i="6"/>
  <c r="F205" i="6"/>
  <c r="E205" i="6"/>
  <c r="D205" i="6"/>
  <c r="C205" i="6"/>
  <c r="M204" i="6"/>
  <c r="L204" i="6"/>
  <c r="K204" i="6"/>
  <c r="G204" i="6"/>
  <c r="F204" i="6"/>
  <c r="E204" i="6"/>
  <c r="D204" i="6"/>
  <c r="C204" i="6"/>
  <c r="M203" i="6"/>
  <c r="L203" i="6"/>
  <c r="K203" i="6"/>
  <c r="G203" i="6"/>
  <c r="F203" i="6"/>
  <c r="E203" i="6"/>
  <c r="D203" i="6"/>
  <c r="C203" i="6"/>
  <c r="M202" i="6"/>
  <c r="L202" i="6"/>
  <c r="K202" i="6"/>
  <c r="G202" i="6"/>
  <c r="F202" i="6"/>
  <c r="E202" i="6"/>
  <c r="D202" i="6"/>
  <c r="C202" i="6"/>
  <c r="M201" i="6"/>
  <c r="L201" i="6"/>
  <c r="K201" i="6"/>
  <c r="G201" i="6"/>
  <c r="F201" i="6"/>
  <c r="E201" i="6"/>
  <c r="D201" i="6"/>
  <c r="C201" i="6"/>
  <c r="M200" i="6"/>
  <c r="L200" i="6"/>
  <c r="K200" i="6"/>
  <c r="G200" i="6"/>
  <c r="F200" i="6"/>
  <c r="E200" i="6"/>
  <c r="D200" i="6"/>
  <c r="C200" i="6"/>
  <c r="M199" i="6"/>
  <c r="L199" i="6"/>
  <c r="K199" i="6"/>
  <c r="G199" i="6"/>
  <c r="F199" i="6"/>
  <c r="E199" i="6"/>
  <c r="D199" i="6"/>
  <c r="C199" i="6"/>
  <c r="M198" i="6"/>
  <c r="L198" i="6"/>
  <c r="K198" i="6"/>
  <c r="G198" i="6"/>
  <c r="F198" i="6"/>
  <c r="E198" i="6"/>
  <c r="D198" i="6"/>
  <c r="C198" i="6"/>
  <c r="M197" i="6"/>
  <c r="L197" i="6"/>
  <c r="K197" i="6"/>
  <c r="G197" i="6"/>
  <c r="F197" i="6"/>
  <c r="E197" i="6"/>
  <c r="D197" i="6"/>
  <c r="C197" i="6"/>
  <c r="M196" i="6"/>
  <c r="L196" i="6"/>
  <c r="K196" i="6"/>
  <c r="G196" i="6"/>
  <c r="F196" i="6"/>
  <c r="E196" i="6"/>
  <c r="D196" i="6"/>
  <c r="C196" i="6"/>
  <c r="M195" i="6"/>
  <c r="L195" i="6"/>
  <c r="K195" i="6"/>
  <c r="G195" i="6"/>
  <c r="F195" i="6"/>
  <c r="E195" i="6"/>
  <c r="D195" i="6"/>
  <c r="C195" i="6"/>
  <c r="M194" i="6"/>
  <c r="L194" i="6"/>
  <c r="K194" i="6"/>
  <c r="G194" i="6"/>
  <c r="F194" i="6"/>
  <c r="E194" i="6"/>
  <c r="D194" i="6"/>
  <c r="C194" i="6"/>
  <c r="M193" i="6"/>
  <c r="L193" i="6"/>
  <c r="K193" i="6"/>
  <c r="G193" i="6"/>
  <c r="F193" i="6"/>
  <c r="E193" i="6"/>
  <c r="D193" i="6"/>
  <c r="C193" i="6"/>
  <c r="M192" i="6"/>
  <c r="L192" i="6"/>
  <c r="K192" i="6"/>
  <c r="G192" i="6"/>
  <c r="F192" i="6"/>
  <c r="E192" i="6"/>
  <c r="D192" i="6"/>
  <c r="C192" i="6"/>
  <c r="M191" i="6"/>
  <c r="L191" i="6"/>
  <c r="K191" i="6"/>
  <c r="G191" i="6"/>
  <c r="F191" i="6"/>
  <c r="E191" i="6"/>
  <c r="D191" i="6"/>
  <c r="C191" i="6"/>
  <c r="M190" i="6"/>
  <c r="L190" i="6"/>
  <c r="K190" i="6"/>
  <c r="G190" i="6"/>
  <c r="F190" i="6"/>
  <c r="E190" i="6"/>
  <c r="D190" i="6"/>
  <c r="C190" i="6"/>
  <c r="M189" i="6"/>
  <c r="L189" i="6"/>
  <c r="K189" i="6"/>
  <c r="G189" i="6"/>
  <c r="F189" i="6"/>
  <c r="E189" i="6"/>
  <c r="D189" i="6"/>
  <c r="C189" i="6"/>
  <c r="M188" i="6"/>
  <c r="L188" i="6"/>
  <c r="K188" i="6"/>
  <c r="G188" i="6"/>
  <c r="F188" i="6"/>
  <c r="E188" i="6"/>
  <c r="D188" i="6"/>
  <c r="C188" i="6"/>
  <c r="M187" i="6"/>
  <c r="L187" i="6"/>
  <c r="K187" i="6"/>
  <c r="G187" i="6"/>
  <c r="F187" i="6"/>
  <c r="E187" i="6"/>
  <c r="D187" i="6"/>
  <c r="C187" i="6"/>
  <c r="M186" i="6"/>
  <c r="L186" i="6"/>
  <c r="K186" i="6"/>
  <c r="G186" i="6"/>
  <c r="F186" i="6"/>
  <c r="E186" i="6"/>
  <c r="D186" i="6"/>
  <c r="C186" i="6"/>
  <c r="M185" i="6"/>
  <c r="L185" i="6"/>
  <c r="K185" i="6"/>
  <c r="G185" i="6"/>
  <c r="F185" i="6"/>
  <c r="E185" i="6"/>
  <c r="D185" i="6"/>
  <c r="C185" i="6"/>
  <c r="M184" i="6"/>
  <c r="L184" i="6"/>
  <c r="K184" i="6"/>
  <c r="G184" i="6"/>
  <c r="F184" i="6"/>
  <c r="E184" i="6"/>
  <c r="D184" i="6"/>
  <c r="C184" i="6"/>
  <c r="M183" i="6"/>
  <c r="L183" i="6"/>
  <c r="K183" i="6"/>
  <c r="G183" i="6"/>
  <c r="F183" i="6"/>
  <c r="E183" i="6"/>
  <c r="D183" i="6"/>
  <c r="C183" i="6"/>
  <c r="M182" i="6"/>
  <c r="L182" i="6"/>
  <c r="K182" i="6"/>
  <c r="G182" i="6"/>
  <c r="F182" i="6"/>
  <c r="E182" i="6"/>
  <c r="D182" i="6"/>
  <c r="C182" i="6"/>
  <c r="M181" i="6"/>
  <c r="L181" i="6"/>
  <c r="K181" i="6"/>
  <c r="G181" i="6"/>
  <c r="F181" i="6"/>
  <c r="E181" i="6"/>
  <c r="D181" i="6"/>
  <c r="C181" i="6"/>
  <c r="M180" i="6"/>
  <c r="L180" i="6"/>
  <c r="K180" i="6"/>
  <c r="G180" i="6"/>
  <c r="F180" i="6"/>
  <c r="E180" i="6"/>
  <c r="D180" i="6"/>
  <c r="C180" i="6"/>
  <c r="M179" i="6"/>
  <c r="L179" i="6"/>
  <c r="K179" i="6"/>
  <c r="G179" i="6"/>
  <c r="F179" i="6"/>
  <c r="E179" i="6"/>
  <c r="D179" i="6"/>
  <c r="C179" i="6"/>
  <c r="M178" i="6"/>
  <c r="L178" i="6"/>
  <c r="K178" i="6"/>
  <c r="G178" i="6"/>
  <c r="F178" i="6"/>
  <c r="E178" i="6"/>
  <c r="D178" i="6"/>
  <c r="C178" i="6"/>
  <c r="M177" i="6"/>
  <c r="L177" i="6"/>
  <c r="K177" i="6"/>
  <c r="G177" i="6"/>
  <c r="F177" i="6"/>
  <c r="E177" i="6"/>
  <c r="D177" i="6"/>
  <c r="C177" i="6"/>
  <c r="M176" i="6"/>
  <c r="L176" i="6"/>
  <c r="K176" i="6"/>
  <c r="G176" i="6"/>
  <c r="F176" i="6"/>
  <c r="E176" i="6"/>
  <c r="D176" i="6"/>
  <c r="C176" i="6"/>
  <c r="M175" i="6"/>
  <c r="L175" i="6"/>
  <c r="K175" i="6"/>
  <c r="G175" i="6"/>
  <c r="F175" i="6"/>
  <c r="E175" i="6"/>
  <c r="D175" i="6"/>
  <c r="C175" i="6"/>
  <c r="M174" i="6"/>
  <c r="L174" i="6"/>
  <c r="K174" i="6"/>
  <c r="G174" i="6"/>
  <c r="F174" i="6"/>
  <c r="E174" i="6"/>
  <c r="D174" i="6"/>
  <c r="C174" i="6"/>
  <c r="M173" i="6"/>
  <c r="L173" i="6"/>
  <c r="K173" i="6"/>
  <c r="G173" i="6"/>
  <c r="F173" i="6"/>
  <c r="E173" i="6"/>
  <c r="D173" i="6"/>
  <c r="C173" i="6"/>
  <c r="M172" i="6"/>
  <c r="L172" i="6"/>
  <c r="K172" i="6"/>
  <c r="G172" i="6"/>
  <c r="F172" i="6"/>
  <c r="E172" i="6"/>
  <c r="D172" i="6"/>
  <c r="C172" i="6"/>
  <c r="M171" i="6"/>
  <c r="L171" i="6"/>
  <c r="K171" i="6"/>
  <c r="G171" i="6"/>
  <c r="F171" i="6"/>
  <c r="E171" i="6"/>
  <c r="D171" i="6"/>
  <c r="C171" i="6"/>
  <c r="M170" i="6"/>
  <c r="L170" i="6"/>
  <c r="K170" i="6"/>
  <c r="G170" i="6"/>
  <c r="F170" i="6"/>
  <c r="E170" i="6"/>
  <c r="D170" i="6"/>
  <c r="C170" i="6"/>
  <c r="M169" i="6"/>
  <c r="L169" i="6"/>
  <c r="K169" i="6"/>
  <c r="G169" i="6"/>
  <c r="F169" i="6"/>
  <c r="E169" i="6"/>
  <c r="D169" i="6"/>
  <c r="C169" i="6"/>
  <c r="M168" i="6"/>
  <c r="L168" i="6"/>
  <c r="K168" i="6"/>
  <c r="G168" i="6"/>
  <c r="F168" i="6"/>
  <c r="E168" i="6"/>
  <c r="D168" i="6"/>
  <c r="C168" i="6"/>
  <c r="M167" i="6"/>
  <c r="L167" i="6"/>
  <c r="K167" i="6"/>
  <c r="G167" i="6"/>
  <c r="F167" i="6"/>
  <c r="E167" i="6"/>
  <c r="D167" i="6"/>
  <c r="C167" i="6"/>
  <c r="M166" i="6"/>
  <c r="L166" i="6"/>
  <c r="K166" i="6"/>
  <c r="G166" i="6"/>
  <c r="F166" i="6"/>
  <c r="E166" i="6"/>
  <c r="D166" i="6"/>
  <c r="C166" i="6"/>
  <c r="M165" i="6"/>
  <c r="L165" i="6"/>
  <c r="K165" i="6"/>
  <c r="G165" i="6"/>
  <c r="F165" i="6"/>
  <c r="E165" i="6"/>
  <c r="D165" i="6"/>
  <c r="C165" i="6"/>
  <c r="M164" i="6"/>
  <c r="L164" i="6"/>
  <c r="K164" i="6"/>
  <c r="G164" i="6"/>
  <c r="F164" i="6"/>
  <c r="E164" i="6"/>
  <c r="D164" i="6"/>
  <c r="C164" i="6"/>
  <c r="M163" i="6"/>
  <c r="L163" i="6"/>
  <c r="K163" i="6"/>
  <c r="G163" i="6"/>
  <c r="F163" i="6"/>
  <c r="E163" i="6"/>
  <c r="D163" i="6"/>
  <c r="C163" i="6"/>
  <c r="M162" i="6"/>
  <c r="L162" i="6"/>
  <c r="K162" i="6"/>
  <c r="G162" i="6"/>
  <c r="F162" i="6"/>
  <c r="E162" i="6"/>
  <c r="D162" i="6"/>
  <c r="C162" i="6"/>
  <c r="M161" i="6"/>
  <c r="L161" i="6"/>
  <c r="K161" i="6"/>
  <c r="G161" i="6"/>
  <c r="F161" i="6"/>
  <c r="E161" i="6"/>
  <c r="D161" i="6"/>
  <c r="C161" i="6"/>
  <c r="M160" i="6"/>
  <c r="L160" i="6"/>
  <c r="K160" i="6"/>
  <c r="G160" i="6"/>
  <c r="F160" i="6"/>
  <c r="E160" i="6"/>
  <c r="D160" i="6"/>
  <c r="C160" i="6"/>
  <c r="M159" i="6"/>
  <c r="L159" i="6"/>
  <c r="K159" i="6"/>
  <c r="G159" i="6"/>
  <c r="F159" i="6"/>
  <c r="E159" i="6"/>
  <c r="D159" i="6"/>
  <c r="C159" i="6"/>
  <c r="M158" i="6"/>
  <c r="L158" i="6"/>
  <c r="K158" i="6"/>
  <c r="G158" i="6"/>
  <c r="F158" i="6"/>
  <c r="E158" i="6"/>
  <c r="D158" i="6"/>
  <c r="C158" i="6"/>
  <c r="M157" i="6"/>
  <c r="L157" i="6"/>
  <c r="K157" i="6"/>
  <c r="G157" i="6"/>
  <c r="F157" i="6"/>
  <c r="E157" i="6"/>
  <c r="D157" i="6"/>
  <c r="C157" i="6"/>
  <c r="M156" i="6"/>
  <c r="L156" i="6"/>
  <c r="K156" i="6"/>
  <c r="G156" i="6"/>
  <c r="F156" i="6"/>
  <c r="E156" i="6"/>
  <c r="D156" i="6"/>
  <c r="C156" i="6"/>
  <c r="M155" i="6"/>
  <c r="L155" i="6"/>
  <c r="K155" i="6"/>
  <c r="G155" i="6"/>
  <c r="F155" i="6"/>
  <c r="E155" i="6"/>
  <c r="D155" i="6"/>
  <c r="C155" i="6"/>
  <c r="M154" i="6"/>
  <c r="L154" i="6"/>
  <c r="K154" i="6"/>
  <c r="G154" i="6"/>
  <c r="F154" i="6"/>
  <c r="E154" i="6"/>
  <c r="D154" i="6"/>
  <c r="C154" i="6"/>
  <c r="M153" i="6"/>
  <c r="L153" i="6"/>
  <c r="K153" i="6"/>
  <c r="G153" i="6"/>
  <c r="F153" i="6"/>
  <c r="E153" i="6"/>
  <c r="D153" i="6"/>
  <c r="C153" i="6"/>
  <c r="M152" i="6"/>
  <c r="L152" i="6"/>
  <c r="K152" i="6"/>
  <c r="G152" i="6"/>
  <c r="F152" i="6"/>
  <c r="E152" i="6"/>
  <c r="D152" i="6"/>
  <c r="C152" i="6"/>
  <c r="M151" i="6"/>
  <c r="L151" i="6"/>
  <c r="K151" i="6"/>
  <c r="G151" i="6"/>
  <c r="F151" i="6"/>
  <c r="E151" i="6"/>
  <c r="D151" i="6"/>
  <c r="C151" i="6"/>
  <c r="M150" i="6"/>
  <c r="L150" i="6"/>
  <c r="K150" i="6"/>
  <c r="G150" i="6"/>
  <c r="F150" i="6"/>
  <c r="E150" i="6"/>
  <c r="D150" i="6"/>
  <c r="C150" i="6"/>
  <c r="M149" i="6"/>
  <c r="L149" i="6"/>
  <c r="K149" i="6"/>
  <c r="G149" i="6"/>
  <c r="F149" i="6"/>
  <c r="E149" i="6"/>
  <c r="D149" i="6"/>
  <c r="C149" i="6"/>
  <c r="M148" i="6"/>
  <c r="L148" i="6"/>
  <c r="K148" i="6"/>
  <c r="G148" i="6"/>
  <c r="F148" i="6"/>
  <c r="E148" i="6"/>
  <c r="D148" i="6"/>
  <c r="C148" i="6"/>
  <c r="M147" i="6"/>
  <c r="L147" i="6"/>
  <c r="K147" i="6"/>
  <c r="G147" i="6"/>
  <c r="F147" i="6"/>
  <c r="E147" i="6"/>
  <c r="D147" i="6"/>
  <c r="C147" i="6"/>
  <c r="M146" i="6"/>
  <c r="L146" i="6"/>
  <c r="K146" i="6"/>
  <c r="G146" i="6"/>
  <c r="F146" i="6"/>
  <c r="E146" i="6"/>
  <c r="D146" i="6"/>
  <c r="C146" i="6"/>
  <c r="M145" i="6"/>
  <c r="L145" i="6"/>
  <c r="K145" i="6"/>
  <c r="G145" i="6"/>
  <c r="F145" i="6"/>
  <c r="E145" i="6"/>
  <c r="D145" i="6"/>
  <c r="C145" i="6"/>
  <c r="M144" i="6"/>
  <c r="L144" i="6"/>
  <c r="K144" i="6"/>
  <c r="G144" i="6"/>
  <c r="F144" i="6"/>
  <c r="E144" i="6"/>
  <c r="D144" i="6"/>
  <c r="C144" i="6"/>
  <c r="M143" i="6"/>
  <c r="L143" i="6"/>
  <c r="K143" i="6"/>
  <c r="G143" i="6"/>
  <c r="F143" i="6"/>
  <c r="E143" i="6"/>
  <c r="D143" i="6"/>
  <c r="C143" i="6"/>
  <c r="M142" i="6"/>
  <c r="L142" i="6"/>
  <c r="K142" i="6"/>
  <c r="G142" i="6"/>
  <c r="F142" i="6"/>
  <c r="E142" i="6"/>
  <c r="D142" i="6"/>
  <c r="C142" i="6"/>
  <c r="M141" i="6"/>
  <c r="L141" i="6"/>
  <c r="K141" i="6"/>
  <c r="G141" i="6"/>
  <c r="F141" i="6"/>
  <c r="E141" i="6"/>
  <c r="D141" i="6"/>
  <c r="C141" i="6"/>
  <c r="M140" i="6"/>
  <c r="L140" i="6"/>
  <c r="K140" i="6"/>
  <c r="G140" i="6"/>
  <c r="F140" i="6"/>
  <c r="E140" i="6"/>
  <c r="D140" i="6"/>
  <c r="C140" i="6"/>
  <c r="M139" i="6"/>
  <c r="L139" i="6"/>
  <c r="K139" i="6"/>
  <c r="G139" i="6"/>
  <c r="F139" i="6"/>
  <c r="E139" i="6"/>
  <c r="D139" i="6"/>
  <c r="C139" i="6"/>
  <c r="M138" i="6"/>
  <c r="L138" i="6"/>
  <c r="K138" i="6"/>
  <c r="G138" i="6"/>
  <c r="F138" i="6"/>
  <c r="E138" i="6"/>
  <c r="D138" i="6"/>
  <c r="C138" i="6"/>
  <c r="M137" i="6"/>
  <c r="L137" i="6"/>
  <c r="K137" i="6"/>
  <c r="G137" i="6"/>
  <c r="F137" i="6"/>
  <c r="E137" i="6"/>
  <c r="D137" i="6"/>
  <c r="C137" i="6"/>
  <c r="M136" i="6"/>
  <c r="L136" i="6"/>
  <c r="K136" i="6"/>
  <c r="G136" i="6"/>
  <c r="F136" i="6"/>
  <c r="E136" i="6"/>
  <c r="D136" i="6"/>
  <c r="C136" i="6"/>
  <c r="M135" i="6"/>
  <c r="L135" i="6"/>
  <c r="K135" i="6"/>
  <c r="G135" i="6"/>
  <c r="F135" i="6"/>
  <c r="E135" i="6"/>
  <c r="D135" i="6"/>
  <c r="C135" i="6"/>
  <c r="M134" i="6"/>
  <c r="L134" i="6"/>
  <c r="K134" i="6"/>
  <c r="G134" i="6"/>
  <c r="F134" i="6"/>
  <c r="E134" i="6"/>
  <c r="D134" i="6"/>
  <c r="C134" i="6"/>
  <c r="M133" i="6"/>
  <c r="L133" i="6"/>
  <c r="K133" i="6"/>
  <c r="G133" i="6"/>
  <c r="F133" i="6"/>
  <c r="E133" i="6"/>
  <c r="D133" i="6"/>
  <c r="C133" i="6"/>
  <c r="M132" i="6"/>
  <c r="L132" i="6"/>
  <c r="K132" i="6"/>
  <c r="G132" i="6"/>
  <c r="F132" i="6"/>
  <c r="E132" i="6"/>
  <c r="D132" i="6"/>
  <c r="C132" i="6"/>
  <c r="M131" i="6"/>
  <c r="L131" i="6"/>
  <c r="K131" i="6"/>
  <c r="G131" i="6"/>
  <c r="F131" i="6"/>
  <c r="E131" i="6"/>
  <c r="D131" i="6"/>
  <c r="C131" i="6"/>
  <c r="M130" i="6"/>
  <c r="L130" i="6"/>
  <c r="K130" i="6"/>
  <c r="G130" i="6"/>
  <c r="F130" i="6"/>
  <c r="E130" i="6"/>
  <c r="D130" i="6"/>
  <c r="C130" i="6"/>
  <c r="M129" i="6"/>
  <c r="L129" i="6"/>
  <c r="K129" i="6"/>
  <c r="G129" i="6"/>
  <c r="F129" i="6"/>
  <c r="E129" i="6"/>
  <c r="D129" i="6"/>
  <c r="C129" i="6"/>
  <c r="M128" i="6"/>
  <c r="L128" i="6"/>
  <c r="K128" i="6"/>
  <c r="G128" i="6"/>
  <c r="F128" i="6"/>
  <c r="E128" i="6"/>
  <c r="D128" i="6"/>
  <c r="C128" i="6"/>
  <c r="M127" i="6"/>
  <c r="L127" i="6"/>
  <c r="K127" i="6"/>
  <c r="G127" i="6"/>
  <c r="F127" i="6"/>
  <c r="E127" i="6"/>
  <c r="D127" i="6"/>
  <c r="C127" i="6"/>
  <c r="M126" i="6"/>
  <c r="L126" i="6"/>
  <c r="K126" i="6"/>
  <c r="G126" i="6"/>
  <c r="F126" i="6"/>
  <c r="E126" i="6"/>
  <c r="D126" i="6"/>
  <c r="C126" i="6"/>
  <c r="M125" i="6"/>
  <c r="L125" i="6"/>
  <c r="K125" i="6"/>
  <c r="G125" i="6"/>
  <c r="F125" i="6"/>
  <c r="E125" i="6"/>
  <c r="D125" i="6"/>
  <c r="C125" i="6"/>
  <c r="M124" i="6"/>
  <c r="L124" i="6"/>
  <c r="K124" i="6"/>
  <c r="G124" i="6"/>
  <c r="F124" i="6"/>
  <c r="E124" i="6"/>
  <c r="D124" i="6"/>
  <c r="C124" i="6"/>
  <c r="M123" i="6"/>
  <c r="L123" i="6"/>
  <c r="K123" i="6"/>
  <c r="G123" i="6"/>
  <c r="F123" i="6"/>
  <c r="E123" i="6"/>
  <c r="D123" i="6"/>
  <c r="C123" i="6"/>
  <c r="M122" i="6"/>
  <c r="L122" i="6"/>
  <c r="K122" i="6"/>
  <c r="G122" i="6"/>
  <c r="F122" i="6"/>
  <c r="E122" i="6"/>
  <c r="D122" i="6"/>
  <c r="C122" i="6"/>
  <c r="M121" i="6"/>
  <c r="L121" i="6"/>
  <c r="K121" i="6"/>
  <c r="G121" i="6"/>
  <c r="F121" i="6"/>
  <c r="E121" i="6"/>
  <c r="D121" i="6"/>
  <c r="C121" i="6"/>
  <c r="M120" i="6"/>
  <c r="L120" i="6"/>
  <c r="K120" i="6"/>
  <c r="G120" i="6"/>
  <c r="F120" i="6"/>
  <c r="E120" i="6"/>
  <c r="D120" i="6"/>
  <c r="C120" i="6"/>
  <c r="M119" i="6"/>
  <c r="L119" i="6"/>
  <c r="K119" i="6"/>
  <c r="G119" i="6"/>
  <c r="F119" i="6"/>
  <c r="E119" i="6"/>
  <c r="D119" i="6"/>
  <c r="C119" i="6"/>
  <c r="M118" i="6"/>
  <c r="L118" i="6"/>
  <c r="K118" i="6"/>
  <c r="G118" i="6"/>
  <c r="F118" i="6"/>
  <c r="E118" i="6"/>
  <c r="D118" i="6"/>
  <c r="C118" i="6"/>
  <c r="M117" i="6"/>
  <c r="L117" i="6"/>
  <c r="K117" i="6"/>
  <c r="G117" i="6"/>
  <c r="F117" i="6"/>
  <c r="E117" i="6"/>
  <c r="D117" i="6"/>
  <c r="C117" i="6"/>
  <c r="M116" i="6"/>
  <c r="L116" i="6"/>
  <c r="K116" i="6"/>
  <c r="G116" i="6"/>
  <c r="F116" i="6"/>
  <c r="E116" i="6"/>
  <c r="D116" i="6"/>
  <c r="C116" i="6"/>
  <c r="M115" i="6"/>
  <c r="L115" i="6"/>
  <c r="K115" i="6"/>
  <c r="G115" i="6"/>
  <c r="F115" i="6"/>
  <c r="E115" i="6"/>
  <c r="D115" i="6"/>
  <c r="C115" i="6"/>
  <c r="M114" i="6"/>
  <c r="L114" i="6"/>
  <c r="K114" i="6"/>
  <c r="G114" i="6"/>
  <c r="F114" i="6"/>
  <c r="E114" i="6"/>
  <c r="D114" i="6"/>
  <c r="C114" i="6"/>
  <c r="M113" i="6"/>
  <c r="L113" i="6"/>
  <c r="K113" i="6"/>
  <c r="G113" i="6"/>
  <c r="F113" i="6"/>
  <c r="E113" i="6"/>
  <c r="D113" i="6"/>
  <c r="C113" i="6"/>
  <c r="M112" i="6"/>
  <c r="L112" i="6"/>
  <c r="K112" i="6"/>
  <c r="G112" i="6"/>
  <c r="F112" i="6"/>
  <c r="E112" i="6"/>
  <c r="D112" i="6"/>
  <c r="C112" i="6"/>
  <c r="M111" i="6"/>
  <c r="L111" i="6"/>
  <c r="K111" i="6"/>
  <c r="G111" i="6"/>
  <c r="F111" i="6"/>
  <c r="E111" i="6"/>
  <c r="D111" i="6"/>
  <c r="C111" i="6"/>
  <c r="M110" i="6"/>
  <c r="L110" i="6"/>
  <c r="K110" i="6"/>
  <c r="G110" i="6"/>
  <c r="F110" i="6"/>
  <c r="E110" i="6"/>
  <c r="D110" i="6"/>
  <c r="C110" i="6"/>
  <c r="M109" i="6"/>
  <c r="L109" i="6"/>
  <c r="K109" i="6"/>
  <c r="G109" i="6"/>
  <c r="F109" i="6"/>
  <c r="E109" i="6"/>
  <c r="D109" i="6"/>
  <c r="C109" i="6"/>
  <c r="M108" i="6"/>
  <c r="L108" i="6"/>
  <c r="K108" i="6"/>
  <c r="G108" i="6"/>
  <c r="F108" i="6"/>
  <c r="E108" i="6"/>
  <c r="D108" i="6"/>
  <c r="C108" i="6"/>
  <c r="M107" i="6"/>
  <c r="L107" i="6"/>
  <c r="K107" i="6"/>
  <c r="G107" i="6"/>
  <c r="F107" i="6"/>
  <c r="E107" i="6"/>
  <c r="D107" i="6"/>
  <c r="C107" i="6"/>
  <c r="M106" i="6"/>
  <c r="L106" i="6"/>
  <c r="K106" i="6"/>
  <c r="G106" i="6"/>
  <c r="F106" i="6"/>
  <c r="E106" i="6"/>
  <c r="D106" i="6"/>
  <c r="C106" i="6"/>
  <c r="M105" i="6"/>
  <c r="L105" i="6"/>
  <c r="K105" i="6"/>
  <c r="G105" i="6"/>
  <c r="F105" i="6"/>
  <c r="E105" i="6"/>
  <c r="D105" i="6"/>
  <c r="C105" i="6"/>
  <c r="M104" i="6"/>
  <c r="L104" i="6"/>
  <c r="K104" i="6"/>
  <c r="G104" i="6"/>
  <c r="F104" i="6"/>
  <c r="E104" i="6"/>
  <c r="D104" i="6"/>
  <c r="C104" i="6"/>
  <c r="M103" i="6"/>
  <c r="L103" i="6"/>
  <c r="K103" i="6"/>
  <c r="G103" i="6"/>
  <c r="F103" i="6"/>
  <c r="E103" i="6"/>
  <c r="D103" i="6"/>
  <c r="C103" i="6"/>
  <c r="M102" i="6"/>
  <c r="L102" i="6"/>
  <c r="K102" i="6"/>
  <c r="G102" i="6"/>
  <c r="F102" i="6"/>
  <c r="E102" i="6"/>
  <c r="D102" i="6"/>
  <c r="C102" i="6"/>
  <c r="M101" i="6"/>
  <c r="L101" i="6"/>
  <c r="K101" i="6"/>
  <c r="G101" i="6"/>
  <c r="F101" i="6"/>
  <c r="E101" i="6"/>
  <c r="D101" i="6"/>
  <c r="C101" i="6"/>
  <c r="M100" i="6"/>
  <c r="L100" i="6"/>
  <c r="K100" i="6"/>
  <c r="G100" i="6"/>
  <c r="F100" i="6"/>
  <c r="E100" i="6"/>
  <c r="D100" i="6"/>
  <c r="C100" i="6"/>
  <c r="M99" i="6"/>
  <c r="L99" i="6"/>
  <c r="K99" i="6"/>
  <c r="G99" i="6"/>
  <c r="F99" i="6"/>
  <c r="E99" i="6"/>
  <c r="D99" i="6"/>
  <c r="C99" i="6"/>
  <c r="M98" i="6"/>
  <c r="L98" i="6"/>
  <c r="K98" i="6"/>
  <c r="G98" i="6"/>
  <c r="F98" i="6"/>
  <c r="E98" i="6"/>
  <c r="D98" i="6"/>
  <c r="C98" i="6"/>
  <c r="M97" i="6"/>
  <c r="L97" i="6"/>
  <c r="K97" i="6"/>
  <c r="G97" i="6"/>
  <c r="F97" i="6"/>
  <c r="E97" i="6"/>
  <c r="D97" i="6"/>
  <c r="C97" i="6"/>
  <c r="M96" i="6"/>
  <c r="L96" i="6"/>
  <c r="K96" i="6"/>
  <c r="G96" i="6"/>
  <c r="F96" i="6"/>
  <c r="E96" i="6"/>
  <c r="D96" i="6"/>
  <c r="C96" i="6"/>
  <c r="M95" i="6"/>
  <c r="L95" i="6"/>
  <c r="K95" i="6"/>
  <c r="G95" i="6"/>
  <c r="F95" i="6"/>
  <c r="E95" i="6"/>
  <c r="D95" i="6"/>
  <c r="C95" i="6"/>
  <c r="M94" i="6"/>
  <c r="L94" i="6"/>
  <c r="K94" i="6"/>
  <c r="G94" i="6"/>
  <c r="F94" i="6"/>
  <c r="E94" i="6"/>
  <c r="D94" i="6"/>
  <c r="C94" i="6"/>
  <c r="M93" i="6"/>
  <c r="L93" i="6"/>
  <c r="K93" i="6"/>
  <c r="G93" i="6"/>
  <c r="F93" i="6"/>
  <c r="E93" i="6"/>
  <c r="D93" i="6"/>
  <c r="C93" i="6"/>
  <c r="M92" i="6"/>
  <c r="L92" i="6"/>
  <c r="K92" i="6"/>
  <c r="G92" i="6"/>
  <c r="F92" i="6"/>
  <c r="E92" i="6"/>
  <c r="D92" i="6"/>
  <c r="C92" i="6"/>
  <c r="M91" i="6"/>
  <c r="L91" i="6"/>
  <c r="K91" i="6"/>
  <c r="G91" i="6"/>
  <c r="F91" i="6"/>
  <c r="E91" i="6"/>
  <c r="D91" i="6"/>
  <c r="C91" i="6"/>
  <c r="M90" i="6"/>
  <c r="L90" i="6"/>
  <c r="K90" i="6"/>
  <c r="G90" i="6"/>
  <c r="F90" i="6"/>
  <c r="E90" i="6"/>
  <c r="D90" i="6"/>
  <c r="C90" i="6"/>
  <c r="M89" i="6"/>
  <c r="L89" i="6"/>
  <c r="K89" i="6"/>
  <c r="G89" i="6"/>
  <c r="F89" i="6"/>
  <c r="E89" i="6"/>
  <c r="D89" i="6"/>
  <c r="C89" i="6"/>
  <c r="M88" i="6"/>
  <c r="L88" i="6"/>
  <c r="K88" i="6"/>
  <c r="G88" i="6"/>
  <c r="F88" i="6"/>
  <c r="E88" i="6"/>
  <c r="D88" i="6"/>
  <c r="C88" i="6"/>
  <c r="M87" i="6"/>
  <c r="L87" i="6"/>
  <c r="K87" i="6"/>
  <c r="G87" i="6"/>
  <c r="F87" i="6"/>
  <c r="E87" i="6"/>
  <c r="D87" i="6"/>
  <c r="C87" i="6"/>
  <c r="M86" i="6"/>
  <c r="L86" i="6"/>
  <c r="K86" i="6"/>
  <c r="G86" i="6"/>
  <c r="F86" i="6"/>
  <c r="E86" i="6"/>
  <c r="D86" i="6"/>
  <c r="C86" i="6"/>
  <c r="M85" i="6"/>
  <c r="L85" i="6"/>
  <c r="K85" i="6"/>
  <c r="G85" i="6"/>
  <c r="F85" i="6"/>
  <c r="E85" i="6"/>
  <c r="D85" i="6"/>
  <c r="C85" i="6"/>
  <c r="M84" i="6"/>
  <c r="L84" i="6"/>
  <c r="K84" i="6"/>
  <c r="G84" i="6"/>
  <c r="F84" i="6"/>
  <c r="E84" i="6"/>
  <c r="D84" i="6"/>
  <c r="C84" i="6"/>
  <c r="M83" i="6"/>
  <c r="L83" i="6"/>
  <c r="K83" i="6"/>
  <c r="G83" i="6"/>
  <c r="F83" i="6"/>
  <c r="E83" i="6"/>
  <c r="D83" i="6"/>
  <c r="C83" i="6"/>
  <c r="M82" i="6"/>
  <c r="L82" i="6"/>
  <c r="K82" i="6"/>
  <c r="G82" i="6"/>
  <c r="F82" i="6"/>
  <c r="E82" i="6"/>
  <c r="D82" i="6"/>
  <c r="C82" i="6"/>
  <c r="M81" i="6"/>
  <c r="L81" i="6"/>
  <c r="K81" i="6"/>
  <c r="G81" i="6"/>
  <c r="F81" i="6"/>
  <c r="E81" i="6"/>
  <c r="D81" i="6"/>
  <c r="C81" i="6"/>
  <c r="M80" i="6"/>
  <c r="L80" i="6"/>
  <c r="K80" i="6"/>
  <c r="G80" i="6"/>
  <c r="F80" i="6"/>
  <c r="E80" i="6"/>
  <c r="D80" i="6"/>
  <c r="C80" i="6"/>
  <c r="M79" i="6"/>
  <c r="L79" i="6"/>
  <c r="K79" i="6"/>
  <c r="G79" i="6"/>
  <c r="F79" i="6"/>
  <c r="E79" i="6"/>
  <c r="D79" i="6"/>
  <c r="C79" i="6"/>
  <c r="M78" i="6"/>
  <c r="L78" i="6"/>
  <c r="K78" i="6"/>
  <c r="G78" i="6"/>
  <c r="F78" i="6"/>
  <c r="E78" i="6"/>
  <c r="D78" i="6"/>
  <c r="C78" i="6"/>
  <c r="M77" i="6"/>
  <c r="L77" i="6"/>
  <c r="K77" i="6"/>
  <c r="G77" i="6"/>
  <c r="F77" i="6"/>
  <c r="E77" i="6"/>
  <c r="D77" i="6"/>
  <c r="C77" i="6"/>
  <c r="M76" i="6"/>
  <c r="L76" i="6"/>
  <c r="K76" i="6"/>
  <c r="G76" i="6"/>
  <c r="F76" i="6"/>
  <c r="E76" i="6"/>
  <c r="D76" i="6"/>
  <c r="C76" i="6"/>
  <c r="M75" i="6"/>
  <c r="L75" i="6"/>
  <c r="K75" i="6"/>
  <c r="G75" i="6"/>
  <c r="F75" i="6"/>
  <c r="E75" i="6"/>
  <c r="D75" i="6"/>
  <c r="C75" i="6"/>
  <c r="M74" i="6"/>
  <c r="L74" i="6"/>
  <c r="K74" i="6"/>
  <c r="G74" i="6"/>
  <c r="F74" i="6"/>
  <c r="E74" i="6"/>
  <c r="D74" i="6"/>
  <c r="C74" i="6"/>
  <c r="M73" i="6"/>
  <c r="L73" i="6"/>
  <c r="K73" i="6"/>
  <c r="G73" i="6"/>
  <c r="F73" i="6"/>
  <c r="E73" i="6"/>
  <c r="D73" i="6"/>
  <c r="C73" i="6"/>
  <c r="M72" i="6"/>
  <c r="L72" i="6"/>
  <c r="K72" i="6"/>
  <c r="G72" i="6"/>
  <c r="F72" i="6"/>
  <c r="E72" i="6"/>
  <c r="D72" i="6"/>
  <c r="C72" i="6"/>
  <c r="M71" i="6"/>
  <c r="L71" i="6"/>
  <c r="K71" i="6"/>
  <c r="G71" i="6"/>
  <c r="F71" i="6"/>
  <c r="E71" i="6"/>
  <c r="D71" i="6"/>
  <c r="C71" i="6"/>
  <c r="M70" i="6"/>
  <c r="L70" i="6"/>
  <c r="K70" i="6"/>
  <c r="G70" i="6"/>
  <c r="F70" i="6"/>
  <c r="E70" i="6"/>
  <c r="D70" i="6"/>
  <c r="C70" i="6"/>
  <c r="M69" i="6"/>
  <c r="L69" i="6"/>
  <c r="K69" i="6"/>
  <c r="G69" i="6"/>
  <c r="F69" i="6"/>
  <c r="E69" i="6"/>
  <c r="D69" i="6"/>
  <c r="C69" i="6"/>
  <c r="M68" i="6"/>
  <c r="L68" i="6"/>
  <c r="K68" i="6"/>
  <c r="G68" i="6"/>
  <c r="F68" i="6"/>
  <c r="E68" i="6"/>
  <c r="D68" i="6"/>
  <c r="C68" i="6"/>
  <c r="M67" i="6"/>
  <c r="L67" i="6"/>
  <c r="K67" i="6"/>
  <c r="G67" i="6"/>
  <c r="F67" i="6"/>
  <c r="E67" i="6"/>
  <c r="D67" i="6"/>
  <c r="C67" i="6"/>
  <c r="M66" i="6"/>
  <c r="L66" i="6"/>
  <c r="K66" i="6"/>
  <c r="G66" i="6"/>
  <c r="F66" i="6"/>
  <c r="E66" i="6"/>
  <c r="D66" i="6"/>
  <c r="C66" i="6"/>
  <c r="M65" i="6"/>
  <c r="L65" i="6"/>
  <c r="K65" i="6"/>
  <c r="G65" i="6"/>
  <c r="F65" i="6"/>
  <c r="E65" i="6"/>
  <c r="D65" i="6"/>
  <c r="C65" i="6"/>
  <c r="M64" i="6"/>
  <c r="L64" i="6"/>
  <c r="K64" i="6"/>
  <c r="G64" i="6"/>
  <c r="F64" i="6"/>
  <c r="E64" i="6"/>
  <c r="D64" i="6"/>
  <c r="C64" i="6"/>
  <c r="M63" i="6"/>
  <c r="L63" i="6"/>
  <c r="K63" i="6"/>
  <c r="G63" i="6"/>
  <c r="F63" i="6"/>
  <c r="E63" i="6"/>
  <c r="D63" i="6"/>
  <c r="C63" i="6"/>
  <c r="M62" i="6"/>
  <c r="L62" i="6"/>
  <c r="K62" i="6"/>
  <c r="G62" i="6"/>
  <c r="F62" i="6"/>
  <c r="E62" i="6"/>
  <c r="D62" i="6"/>
  <c r="C62" i="6"/>
  <c r="M61" i="6"/>
  <c r="L61" i="6"/>
  <c r="K61" i="6"/>
  <c r="G61" i="6"/>
  <c r="F61" i="6"/>
  <c r="E61" i="6"/>
  <c r="D61" i="6"/>
  <c r="C61" i="6"/>
  <c r="M60" i="6"/>
  <c r="L60" i="6"/>
  <c r="K60" i="6"/>
  <c r="G60" i="6"/>
  <c r="F60" i="6"/>
  <c r="E60" i="6"/>
  <c r="D60" i="6"/>
  <c r="C60" i="6"/>
  <c r="M59" i="6"/>
  <c r="L59" i="6"/>
  <c r="K59" i="6"/>
  <c r="G59" i="6"/>
  <c r="F59" i="6"/>
  <c r="E59" i="6"/>
  <c r="D59" i="6"/>
  <c r="C59" i="6"/>
  <c r="M58" i="6"/>
  <c r="L58" i="6"/>
  <c r="K58" i="6"/>
  <c r="G58" i="6"/>
  <c r="F58" i="6"/>
  <c r="E58" i="6"/>
  <c r="D58" i="6"/>
  <c r="C58" i="6"/>
  <c r="M57" i="6"/>
  <c r="L57" i="6"/>
  <c r="K57" i="6"/>
  <c r="G57" i="6"/>
  <c r="F57" i="6"/>
  <c r="E57" i="6"/>
  <c r="D57" i="6"/>
  <c r="C57" i="6"/>
  <c r="M56" i="6"/>
  <c r="L56" i="6"/>
  <c r="K56" i="6"/>
  <c r="G56" i="6"/>
  <c r="F56" i="6"/>
  <c r="E56" i="6"/>
  <c r="D56" i="6"/>
  <c r="C56" i="6"/>
  <c r="M55" i="6"/>
  <c r="L55" i="6"/>
  <c r="K55" i="6"/>
  <c r="G55" i="6"/>
  <c r="F55" i="6"/>
  <c r="E55" i="6"/>
  <c r="D55" i="6"/>
  <c r="C55" i="6"/>
  <c r="M54" i="6"/>
  <c r="L54" i="6"/>
  <c r="K54" i="6"/>
  <c r="G54" i="6"/>
  <c r="F54" i="6"/>
  <c r="E54" i="6"/>
  <c r="D54" i="6"/>
  <c r="C54" i="6"/>
  <c r="M53" i="6"/>
  <c r="L53" i="6"/>
  <c r="K53" i="6"/>
  <c r="G53" i="6"/>
  <c r="F53" i="6"/>
  <c r="E53" i="6"/>
  <c r="D53" i="6"/>
  <c r="C53" i="6"/>
  <c r="M52" i="6"/>
  <c r="L52" i="6"/>
  <c r="K52" i="6"/>
  <c r="G52" i="6"/>
  <c r="F52" i="6"/>
  <c r="E52" i="6"/>
  <c r="D52" i="6"/>
  <c r="C52" i="6"/>
  <c r="M51" i="6"/>
  <c r="L51" i="6"/>
  <c r="K51" i="6"/>
  <c r="G51" i="6"/>
  <c r="F51" i="6"/>
  <c r="E51" i="6"/>
  <c r="D51" i="6"/>
  <c r="C51" i="6"/>
  <c r="M50" i="6"/>
  <c r="L50" i="6"/>
  <c r="K50" i="6"/>
  <c r="G50" i="6"/>
  <c r="F50" i="6"/>
  <c r="E50" i="6"/>
  <c r="D50" i="6"/>
  <c r="C50" i="6"/>
  <c r="M49" i="6"/>
  <c r="L49" i="6"/>
  <c r="K49" i="6"/>
  <c r="G49" i="6"/>
  <c r="F49" i="6"/>
  <c r="E49" i="6"/>
  <c r="D49" i="6"/>
  <c r="C49" i="6"/>
  <c r="M48" i="6"/>
  <c r="L48" i="6"/>
  <c r="K48" i="6"/>
  <c r="G48" i="6"/>
  <c r="F48" i="6"/>
  <c r="E48" i="6"/>
  <c r="D48" i="6"/>
  <c r="C48" i="6"/>
  <c r="M47" i="6"/>
  <c r="L47" i="6"/>
  <c r="K47" i="6"/>
  <c r="G47" i="6"/>
  <c r="F47" i="6"/>
  <c r="E47" i="6"/>
  <c r="D47" i="6"/>
  <c r="C47" i="6"/>
  <c r="M46" i="6"/>
  <c r="L46" i="6"/>
  <c r="K46" i="6"/>
  <c r="G46" i="6"/>
  <c r="F46" i="6"/>
  <c r="E46" i="6"/>
  <c r="D46" i="6"/>
  <c r="C46" i="6"/>
  <c r="M45" i="6"/>
  <c r="L45" i="6"/>
  <c r="K45" i="6"/>
  <c r="G45" i="6"/>
  <c r="F45" i="6"/>
  <c r="E45" i="6"/>
  <c r="D45" i="6"/>
  <c r="C45" i="6"/>
  <c r="M44" i="6"/>
  <c r="L44" i="6"/>
  <c r="K44" i="6"/>
  <c r="G44" i="6"/>
  <c r="F44" i="6"/>
  <c r="E44" i="6"/>
  <c r="D44" i="6"/>
  <c r="C44" i="6"/>
  <c r="M43" i="6"/>
  <c r="L43" i="6"/>
  <c r="K43" i="6"/>
  <c r="G43" i="6"/>
  <c r="F43" i="6"/>
  <c r="E43" i="6"/>
  <c r="D43" i="6"/>
  <c r="C43" i="6"/>
  <c r="M42" i="6"/>
  <c r="L42" i="6"/>
  <c r="K42" i="6"/>
  <c r="G42" i="6"/>
  <c r="F42" i="6"/>
  <c r="E42" i="6"/>
  <c r="D42" i="6"/>
  <c r="C42" i="6"/>
  <c r="M41" i="6"/>
  <c r="L41" i="6"/>
  <c r="K41" i="6"/>
  <c r="G41" i="6"/>
  <c r="F41" i="6"/>
  <c r="E41" i="6"/>
  <c r="D41" i="6"/>
  <c r="C41" i="6"/>
  <c r="M40" i="6"/>
  <c r="L40" i="6"/>
  <c r="K40" i="6"/>
  <c r="G40" i="6"/>
  <c r="F40" i="6"/>
  <c r="E40" i="6"/>
  <c r="D40" i="6"/>
  <c r="C40" i="6"/>
  <c r="M39" i="6"/>
  <c r="L39" i="6"/>
  <c r="K39" i="6"/>
  <c r="G39" i="6"/>
  <c r="F39" i="6"/>
  <c r="E39" i="6"/>
  <c r="D39" i="6"/>
  <c r="C39" i="6"/>
  <c r="M38" i="6"/>
  <c r="L38" i="6"/>
  <c r="K38" i="6"/>
  <c r="G38" i="6"/>
  <c r="F38" i="6"/>
  <c r="E38" i="6"/>
  <c r="D38" i="6"/>
  <c r="C38" i="6"/>
  <c r="M37" i="6"/>
  <c r="L37" i="6"/>
  <c r="K37" i="6"/>
  <c r="G37" i="6"/>
  <c r="F37" i="6"/>
  <c r="E37" i="6"/>
  <c r="D37" i="6"/>
  <c r="C37" i="6"/>
  <c r="M36" i="6"/>
  <c r="L36" i="6"/>
  <c r="K36" i="6"/>
  <c r="G36" i="6"/>
  <c r="F36" i="6"/>
  <c r="E36" i="6"/>
  <c r="D36" i="6"/>
  <c r="C36" i="6"/>
  <c r="M35" i="6"/>
  <c r="L35" i="6"/>
  <c r="K35" i="6"/>
  <c r="G35" i="6"/>
  <c r="F35" i="6"/>
  <c r="E35" i="6"/>
  <c r="D35" i="6"/>
  <c r="C35" i="6"/>
  <c r="M34" i="6"/>
  <c r="L34" i="6"/>
  <c r="K34" i="6"/>
  <c r="G34" i="6"/>
  <c r="F34" i="6"/>
  <c r="E34" i="6"/>
  <c r="D34" i="6"/>
  <c r="C34" i="6"/>
  <c r="M33" i="6"/>
  <c r="L33" i="6"/>
  <c r="K33" i="6"/>
  <c r="G33" i="6"/>
  <c r="F33" i="6"/>
  <c r="E33" i="6"/>
  <c r="D33" i="6"/>
  <c r="C33" i="6"/>
  <c r="M32" i="6"/>
  <c r="L32" i="6"/>
  <c r="K32" i="6"/>
  <c r="G32" i="6"/>
  <c r="F32" i="6"/>
  <c r="E32" i="6"/>
  <c r="D32" i="6"/>
  <c r="C32" i="6"/>
  <c r="M31" i="6"/>
  <c r="L31" i="6"/>
  <c r="K31" i="6"/>
  <c r="G31" i="6"/>
  <c r="F31" i="6"/>
  <c r="E31" i="6"/>
  <c r="D31" i="6"/>
  <c r="C31" i="6"/>
  <c r="M30" i="6"/>
  <c r="L30" i="6"/>
  <c r="K30" i="6"/>
  <c r="G30" i="6"/>
  <c r="F30" i="6"/>
  <c r="E30" i="6"/>
  <c r="D30" i="6"/>
  <c r="C30" i="6"/>
  <c r="M29" i="6"/>
  <c r="L29" i="6"/>
  <c r="K29" i="6"/>
  <c r="G29" i="6"/>
  <c r="F29" i="6"/>
  <c r="E29" i="6"/>
  <c r="D29" i="6"/>
  <c r="C29" i="6"/>
  <c r="M28" i="6"/>
  <c r="L28" i="6"/>
  <c r="K28" i="6"/>
  <c r="G28" i="6"/>
  <c r="F28" i="6"/>
  <c r="E28" i="6"/>
  <c r="D28" i="6"/>
  <c r="C28" i="6"/>
  <c r="M27" i="6"/>
  <c r="L27" i="6"/>
  <c r="K27" i="6"/>
  <c r="G27" i="6"/>
  <c r="F27" i="6"/>
  <c r="E27" i="6"/>
  <c r="D27" i="6"/>
  <c r="C27" i="6"/>
  <c r="M26" i="6"/>
  <c r="L26" i="6"/>
  <c r="K26" i="6"/>
  <c r="G26" i="6"/>
  <c r="F26" i="6"/>
  <c r="E26" i="6"/>
  <c r="D26" i="6"/>
  <c r="C26" i="6"/>
  <c r="M25" i="6"/>
  <c r="L25" i="6"/>
  <c r="K25" i="6"/>
  <c r="G25" i="6"/>
  <c r="F25" i="6"/>
  <c r="E25" i="6"/>
  <c r="D25" i="6"/>
  <c r="C25" i="6"/>
  <c r="M24" i="6"/>
  <c r="L24" i="6"/>
  <c r="K24" i="6"/>
  <c r="G24" i="6"/>
  <c r="F24" i="6"/>
  <c r="E24" i="6"/>
  <c r="D24" i="6"/>
  <c r="C24" i="6"/>
  <c r="M23" i="6"/>
  <c r="L23" i="6"/>
  <c r="K23" i="6"/>
  <c r="G23" i="6"/>
  <c r="F23" i="6"/>
  <c r="E23" i="6"/>
  <c r="D23" i="6"/>
  <c r="C23" i="6"/>
  <c r="M22" i="6"/>
  <c r="L22" i="6"/>
  <c r="K22" i="6"/>
  <c r="G22" i="6"/>
  <c r="F22" i="6"/>
  <c r="E22" i="6"/>
  <c r="D22" i="6"/>
  <c r="C22" i="6"/>
  <c r="M21" i="6"/>
  <c r="L21" i="6"/>
  <c r="K21" i="6"/>
  <c r="G21" i="6"/>
  <c r="F21" i="6"/>
  <c r="E21" i="6"/>
  <c r="D21" i="6"/>
  <c r="C21" i="6"/>
  <c r="M20" i="6"/>
  <c r="L20" i="6"/>
  <c r="K20" i="6"/>
  <c r="G20" i="6"/>
  <c r="F20" i="6"/>
  <c r="E20" i="6"/>
  <c r="D20" i="6"/>
  <c r="C20" i="6"/>
  <c r="M19" i="6"/>
  <c r="L19" i="6"/>
  <c r="K19" i="6"/>
  <c r="G19" i="6"/>
  <c r="F19" i="6"/>
  <c r="E19" i="6"/>
  <c r="D19" i="6"/>
  <c r="C19" i="6"/>
  <c r="M18" i="6"/>
  <c r="L18" i="6"/>
  <c r="K18" i="6"/>
  <c r="G18" i="6"/>
  <c r="F18" i="6"/>
  <c r="E18" i="6"/>
  <c r="D18" i="6"/>
  <c r="C18" i="6"/>
  <c r="M17" i="6"/>
  <c r="L17" i="6"/>
  <c r="K17" i="6"/>
  <c r="G17" i="6"/>
  <c r="F17" i="6"/>
  <c r="E17" i="6"/>
  <c r="D17" i="6"/>
  <c r="C17" i="6"/>
  <c r="M16" i="6"/>
  <c r="L16" i="6"/>
  <c r="K16" i="6"/>
  <c r="G16" i="6"/>
  <c r="F16" i="6"/>
  <c r="E16" i="6"/>
  <c r="D16" i="6"/>
  <c r="C16" i="6"/>
  <c r="M15" i="6"/>
  <c r="L15" i="6"/>
  <c r="K15" i="6"/>
  <c r="G15" i="6"/>
  <c r="F15" i="6"/>
  <c r="E15" i="6"/>
  <c r="D15" i="6"/>
  <c r="C15" i="6"/>
  <c r="M14" i="6"/>
  <c r="L14" i="6"/>
  <c r="K14" i="6"/>
  <c r="G14" i="6"/>
  <c r="F14" i="6"/>
  <c r="E14" i="6"/>
  <c r="D14" i="6"/>
  <c r="C14" i="6"/>
  <c r="M13" i="6"/>
  <c r="L13" i="6"/>
  <c r="K13" i="6"/>
  <c r="G13" i="6"/>
  <c r="F13" i="6"/>
  <c r="E13" i="6"/>
  <c r="D13" i="6"/>
  <c r="C13" i="6"/>
  <c r="M12" i="6"/>
  <c r="L12" i="6"/>
  <c r="K12" i="6"/>
  <c r="G12" i="6"/>
  <c r="F12" i="6"/>
  <c r="E12" i="6"/>
  <c r="D12" i="6"/>
  <c r="C12" i="6"/>
  <c r="M11" i="6"/>
  <c r="L11" i="6"/>
  <c r="K11" i="6"/>
  <c r="G11" i="6"/>
  <c r="F11" i="6"/>
  <c r="E11" i="6"/>
  <c r="D11" i="6"/>
  <c r="C11" i="6"/>
  <c r="M10" i="6"/>
  <c r="L10" i="6"/>
  <c r="K10" i="6"/>
  <c r="G10" i="6"/>
  <c r="F10" i="6"/>
  <c r="E10" i="6"/>
  <c r="D10" i="6"/>
  <c r="C10" i="6"/>
  <c r="G4" i="6" l="1"/>
  <c r="E4" i="6"/>
  <c r="D4" i="6"/>
  <c r="C4" i="6"/>
  <c r="E9" i="6" l="1"/>
  <c r="M2" i="5" l="1"/>
  <c r="W2" i="2"/>
  <c r="L9" i="6"/>
  <c r="M9" i="6"/>
  <c r="K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N21" i="2" l="1"/>
  <c r="I17" i="2" l="1"/>
  <c r="E15" i="5"/>
  <c r="D12" i="5"/>
  <c r="F12" i="5" s="1"/>
  <c r="H24" i="5" l="1"/>
  <c r="J17" i="2" l="1"/>
  <c r="I15" i="2"/>
  <c r="J15" i="2" s="1"/>
  <c r="F15" i="5"/>
</calcChain>
</file>

<file path=xl/comments1.xml><?xml version="1.0" encoding="utf-8"?>
<comments xmlns="http://schemas.openxmlformats.org/spreadsheetml/2006/main">
  <authors>
    <author>厚生労働省ネットワークシステム</author>
  </authors>
  <commentList>
    <comment ref="B21" authorId="0" shapeId="0">
      <text>
        <r>
          <rPr>
            <b/>
            <sz val="20"/>
            <color indexed="81"/>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4" authorId="0" shapeId="0">
      <text>
        <r>
          <rPr>
            <sz val="18"/>
            <color indexed="81"/>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<sst xmlns="http://schemas.openxmlformats.org/spreadsheetml/2006/main" count="195" uniqueCount="142">
  <si>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</si>
  <si>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</si>
  <si>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</si>
  <si>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</si>
  <si>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</si>
  <si>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</si>
  <si>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</si>
  <si>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</si>
  <si>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</si>
  <si>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</si>
  <si>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</si>
  <si>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</si>
  <si>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</si>
  <si>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グローブ</t>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</si>
  <si>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</si>
  <si>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</si>
  <si>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</si>
  <si>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報告レイアウト（案）</t>
    <rPh sb="0" eb="2">
      <t>ホウコク</t>
    </rPh>
    <rPh sb="8" eb="9">
      <t>アン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</si>
  <si>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</si>
  <si>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</si>
  <si>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</si>
  <si>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</si>
  <si>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</si>
  <si>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</si>
  <si>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</si>
  <si>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</si>
  <si>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</si>
  <si>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</si>
  <si>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</si>
  <si>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</si>
  <si>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</si>
  <si>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</si>
  <si>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</si>
  <si>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</si>
  <si>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</si>
  <si>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</si>
  <si>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</si>
  <si>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</si>
  <si>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</si>
  <si>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</si>
  <si>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</si>
  <si>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</si>
  <si>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</si>
  <si>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</si>
  <si>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</si>
  <si>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</si>
  <si>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</si>
  <si>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</si>
  <si>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</si>
  <si>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</si>
  <si>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</si>
  <si>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</si>
  <si>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</si>
  <si>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</si>
  <si>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</si>
  <si>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</si>
  <si>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</si>
  <si>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</si>
  <si>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</si>
  <si>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</si>
  <si>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</si>
  <si>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</si>
  <si>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</si>
  <si>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</si>
  <si>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</si>
  <si>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</si>
  <si>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</si>
  <si>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</si>
  <si>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</si>
  <si>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残り枚数</t>
    <rPh sb="0" eb="1">
      <t>ノコ</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</si>
  <si>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</si>
  <si>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</si>
  <si>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合計</t>
    <rPh sb="0" eb="2">
      <t>ゴウケイ</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</si>
  <si>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</si>
  <si>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</si>
  <si>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</si>
  <si>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</si>
  <si>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</si>
  <si>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Web登録状況
有or無</t>
    <rPh sb="3" eb="5">
      <t>トウロク</t>
    </rPh>
    <rPh sb="5" eb="7">
      <t>ジョウキョウ</t>
    </rPh>
    <rPh sb="8" eb="9">
      <t>アリ</t>
    </rPh>
    <rPh sb="11" eb="12">
      <t>ナ</t>
    </rPh>
    <phoneticPr fontId="1"/>
  </si>
  <si>
    <t>web登録状況</t>
    <rPh sb="3" eb="7">
      <t>トウロクジョウキョウ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</si>
  <si>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</si>
  <si>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様式１（国直送（日通拠点倉庫で仕分け）で配布する医療機関等のリスト）</t>
    <rPh sb="4" eb="5">
      <t>クニ</t>
    </rPh>
    <rPh sb="5" eb="7">
      <t>チョクソウ</t>
    </rPh>
    <rPh sb="8" eb="10">
      <t>ニッツウ</t>
    </rPh>
    <rPh sb="10" eb="12">
      <t>キョテン</t>
    </rPh>
    <rPh sb="12" eb="14">
      <t>ソウコ</t>
    </rPh>
    <rPh sb="15" eb="17">
      <t>シワ</t>
    </rPh>
    <rPh sb="20" eb="22">
      <t>ハイフ</t>
    </rPh>
    <rPh sb="24" eb="26">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</si>
  <si>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</si>
  <si>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</si>
  <si>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</si>
  <si>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</si>
  <si>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</si>
  <si>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</si>
  <si>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</si>
  <si>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</si>
  <si>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</si>
  <si>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</si>
  <si>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</si>
  <si>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</si>
  <si>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</si>
  <si>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※県備蓄用もこのリストに記載してください。</t>
    <rPh sb="1" eb="2">
      <t>ケン</t>
    </rPh>
    <rPh sb="2" eb="5">
      <t>ビチクヨウ</t>
    </rPh>
    <rPh sb="12" eb="14">
      <t>キサイ</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</si>
  <si>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</si>
  <si>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</si>
  <si>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</si>
  <si>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</si>
  <si>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t>N95マスク配布枚数</t>
    <rPh sb="6" eb="8">
      <t>ハイフ</t>
    </rPh>
    <rPh sb="8" eb="10">
      <t>マイスウ</t>
    </rPh>
    <phoneticPr fontId="1"/>
  </si>
  <si>
    <t>N95マスク</t>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</si>
  <si>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</si>
  <si>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</si>
  <si>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</si>
  <si>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N95マスク
配布枚数</t>
    <rPh sb="7" eb="9">
      <t>ハイフ</t>
    </rPh>
    <rPh sb="9" eb="11">
      <t>マイスウ</t>
    </rPh>
    <phoneticPr fontId="1"/>
  </si>
  <si>
    <t>N95マスク納品枚数</t>
    <rPh sb="6" eb="8">
      <t>ノウヒン</t>
    </rPh>
    <rPh sb="8" eb="10">
      <t>マイスウ</t>
    </rPh>
    <phoneticPr fontId="1"/>
  </si>
  <si>
    <t>①</t>
    <phoneticPr fontId="1"/>
  </si>
  <si>
    <t>②</t>
    <phoneticPr fontId="1"/>
  </si>
  <si>
    <t>Ⅰ</t>
    <phoneticPr fontId="1"/>
  </si>
  <si>
    <t>③</t>
    <phoneticPr fontId="1"/>
  </si>
  <si>
    <t>④</t>
    <phoneticPr fontId="1"/>
  </si>
  <si>
    <t>⑤</t>
    <phoneticPr fontId="1"/>
  </si>
  <si>
    <t>⑥</t>
    <phoneticPr fontId="1"/>
  </si>
  <si>
    <t>優先基準</t>
    <rPh sb="0" eb="2">
      <t>ユウセン</t>
    </rPh>
    <rPh sb="2" eb="4">
      <t>キジュン</t>
    </rPh>
    <phoneticPr fontId="1"/>
  </si>
  <si>
    <t>【N95マスク】（①,②,Ⅰのいずれかを選択）</t>
    <rPh sb="20" eb="22">
      <t>センタク</t>
    </rPh>
    <phoneticPr fontId="1"/>
  </si>
  <si>
    <t>【非滅菌手袋】
（①～⑥、Ⅰのいずれか選択）</t>
    <rPh sb="1" eb="2">
      <t>ヒ</t>
    </rPh>
    <rPh sb="2" eb="4">
      <t>メッキン</t>
    </rPh>
    <rPh sb="4" eb="6">
      <t>テブクロ</t>
    </rPh>
    <rPh sb="19" eb="21">
      <t>センタク</t>
    </rPh>
    <phoneticPr fontId="1"/>
  </si>
  <si>
    <t>【非滅菌手袋】
（①～⑥、Ⅰのいずれか記載）</t>
    <rPh sb="1" eb="2">
      <t>ヒ</t>
    </rPh>
    <rPh sb="2" eb="4">
      <t>メッキン</t>
    </rPh>
    <rPh sb="4" eb="6">
      <t>テブクロ</t>
    </rPh>
    <rPh sb="19" eb="21">
      <t>キサイ</t>
    </rPh>
    <phoneticPr fontId="1"/>
  </si>
  <si>
    <t>双（ペア）</t>
    <rPh sb="0" eb="1">
      <t>ソウ</t>
    </rPh>
    <phoneticPr fontId="1"/>
  </si>
  <si>
    <t>特別配布枚数</t>
    <rPh sb="0" eb="2">
      <t>トクベツ</t>
    </rPh>
    <rPh sb="2" eb="4">
      <t>ハイフ</t>
    </rPh>
    <rPh sb="4" eb="6">
      <t>マイスウ</t>
    </rPh>
    <phoneticPr fontId="1"/>
  </si>
  <si>
    <t>特別配布</t>
    <rPh sb="0" eb="2">
      <t>トクベツ</t>
    </rPh>
    <rPh sb="2" eb="4">
      <t>ハイフ</t>
    </rPh>
    <phoneticPr fontId="1"/>
  </si>
  <si>
    <t>【サージカルマスク】
（①～⑥、Ⅰのいずれか選択）</t>
    <rPh sb="22" eb="24">
      <t>センタク</t>
    </rPh>
    <phoneticPr fontId="1"/>
  </si>
  <si>
    <t>【アイソレーションガウン】
（①～⑥、Ⅰのいずれか選択）</t>
    <rPh sb="25" eb="27">
      <t>センタク</t>
    </rPh>
    <phoneticPr fontId="1"/>
  </si>
  <si>
    <t>サージカルマスク</t>
    <phoneticPr fontId="1"/>
  </si>
  <si>
    <t>アイソレーションガウン</t>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</si>
  <si>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</si>
  <si>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r>
      <t xml:space="preserve">アイソレーションガウン
配布枚数
</t>
    </r>
    <r>
      <rPr>
        <u/>
        <sz val="12"/>
        <color theme="1"/>
        <rFont val="ＭＳ ゴシック"/>
        <family val="3"/>
        <charset val="128"/>
      </rPr>
      <t>※100枚単位</t>
    </r>
    <rPh sb="12" eb="14">
      <t>ハイフ</t>
    </rPh>
    <rPh sb="14" eb="16">
      <t>マイスウ</t>
    </rPh>
    <rPh sb="21" eb="22">
      <t>マイ</t>
    </rPh>
    <rPh sb="22" eb="24">
      <t>タンイ</t>
    </rPh>
    <phoneticPr fontId="1"/>
  </si>
  <si>
    <r>
      <t xml:space="preserve">非滅菌手袋
配布枚数
</t>
    </r>
    <r>
      <rPr>
        <u/>
        <sz val="11"/>
        <color theme="1"/>
        <rFont val="ＭＳ ゴシック"/>
        <family val="3"/>
        <charset val="128"/>
      </rPr>
      <t>※100枚単位</t>
    </r>
    <rPh sb="0" eb="1">
      <t>ヒ</t>
    </rPh>
    <rPh sb="1" eb="3">
      <t>メッキン</t>
    </rPh>
    <rPh sb="3" eb="5">
      <t>テブクロ</t>
    </rPh>
    <rPh sb="6" eb="8">
      <t>ハイフ</t>
    </rPh>
    <rPh sb="8" eb="10">
      <t>マイスウ</t>
    </rPh>
    <rPh sb="15" eb="16">
      <t>マイ</t>
    </rPh>
    <rPh sb="16" eb="18">
      <t>タンイ</t>
    </rPh>
    <phoneticPr fontId="1"/>
  </si>
  <si>
    <t>【サージカルマスク】
（①～⑥、Ⅰのいずれか記載）</t>
    <rPh sb="22" eb="24">
      <t>キサイ</t>
    </rPh>
    <phoneticPr fontId="1"/>
  </si>
  <si>
    <t>【アイソレーションガウン】
（①～⑥、Ⅰのいずれか記載）</t>
    <rPh sb="25" eb="27">
      <t>キサイ</t>
    </rPh>
    <phoneticPr fontId="1"/>
  </si>
  <si>
    <t>サージカルマスク納品枚数</t>
    <rPh sb="8" eb="10">
      <t>ノウヒン</t>
    </rPh>
    <rPh sb="10" eb="12">
      <t>マイスウ</t>
    </rPh>
    <phoneticPr fontId="1"/>
  </si>
  <si>
    <t>サージカルマスク配布枚数</t>
    <rPh sb="8" eb="10">
      <t>ハイフ</t>
    </rPh>
    <rPh sb="10" eb="12">
      <t>マイスウ</t>
    </rPh>
    <phoneticPr fontId="1"/>
  </si>
  <si>
    <t>アイソレーションガウン配布枚数</t>
    <rPh sb="11" eb="13">
      <t>ハイフ</t>
    </rPh>
    <rPh sb="13" eb="15">
      <t>マイスウ</t>
    </rPh>
    <phoneticPr fontId="1"/>
  </si>
  <si>
    <t>サージカルマスクマスク
配布枚数</t>
    <rPh sb="12" eb="14">
      <t>ハイフ</t>
    </rPh>
    <rPh sb="14" eb="16">
      <t>マイスウ</t>
    </rPh>
    <phoneticPr fontId="1"/>
  </si>
  <si>
    <t>アイソレーションガウン
配布枚数</t>
    <rPh sb="12" eb="14">
      <t>ハイフ</t>
    </rPh>
    <rPh sb="14" eb="16">
      <t>マイスウ</t>
    </rPh>
    <phoneticPr fontId="1"/>
  </si>
  <si>
    <t>非滅菌手袋（枚）</t>
    <rPh sb="0" eb="1">
      <t>ヒ</t>
    </rPh>
    <rPh sb="1" eb="3">
      <t>メッキン</t>
    </rPh>
    <rPh sb="3" eb="5">
      <t>テブクロ</t>
    </rPh>
    <rPh sb="6" eb="7">
      <t>マイ</t>
    </rPh>
    <phoneticPr fontId="1"/>
  </si>
  <si>
    <t>非滅菌手袋納品枚数</t>
    <rPh sb="0" eb="1">
      <t>ヒ</t>
    </rPh>
    <rPh sb="1" eb="3">
      <t>メッキン</t>
    </rPh>
    <rPh sb="3" eb="5">
      <t>テブクロ</t>
    </rPh>
    <rPh sb="5" eb="7">
      <t>ノウヒン</t>
    </rPh>
    <rPh sb="7" eb="9">
      <t>マイスウ</t>
    </rPh>
    <phoneticPr fontId="1"/>
  </si>
  <si>
    <t>z</t>
    <phoneticPr fontId="1"/>
  </si>
  <si>
    <r>
      <t xml:space="preserve">サージカルマスク
配布枚数
</t>
    </r>
    <r>
      <rPr>
        <u/>
        <sz val="11"/>
        <color theme="1"/>
        <rFont val="ＭＳ ゴシック"/>
        <family val="3"/>
        <charset val="128"/>
      </rPr>
      <t>※100枚単位</t>
    </r>
    <rPh sb="9" eb="11">
      <t>ハイフ</t>
    </rPh>
    <rPh sb="11" eb="13">
      <t>マイスウ</t>
    </rPh>
    <rPh sb="18" eb="19">
      <t>マイ</t>
    </rPh>
    <rPh sb="19" eb="21">
      <t>タンイ</t>
    </rPh>
    <phoneticPr fontId="1"/>
  </si>
  <si>
    <t>【N95マスク】
（①,②,Ⅰのいずれかを選択）</t>
    <rPh sb="21" eb="23">
      <t>センタク</t>
    </rPh>
    <phoneticPr fontId="1"/>
  </si>
  <si>
    <t>※2月10日（木）18時までにご提出ください。</t>
    <rPh sb="2" eb="3">
      <t>ガツ</t>
    </rPh>
    <rPh sb="5" eb="6">
      <t>ニチ</t>
    </rPh>
    <rPh sb="7" eb="8">
      <t>モク</t>
    </rPh>
    <rPh sb="11" eb="12">
      <t>ジ</t>
    </rPh>
    <rPh sb="16" eb="18">
      <t>テイシュツ</t>
    </rPh>
    <phoneticPr fontId="1"/>
  </si>
  <si>
    <t>アイソレーションガウン
納品枚数</t>
    <rPh sb="12" eb="14">
      <t>ノウヒン</t>
    </rPh>
    <rPh sb="14" eb="16">
      <t>マイスウ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</si>
</sst>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 "/>
    <numFmt numFmtId="178" formatCode="#,##0_ ;[Red]\-#,##0\ "/>
  </numFmts>
  <fonts count="3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6"/>
      <color rgb="FF000000"/>
      <name val="Calibri"/>
      <family val="2"/>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sz val="18"/>
      <color indexed="81"/>
      <name val="MS P ゴシック"/>
      <family val="3"/>
      <charset val="128"/>
    </font>
    <font>
      <b/>
      <sz val="20"/>
      <color indexed="81"/>
      <name val="MS P ゴシック"/>
      <family val="3"/>
      <charset val="128"/>
    </font>
    <font>
      <u/>
      <sz val="12"/>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b/>
      <sz val="20"/>
      <color rgb="FFFF0000"/>
      <name val="ＭＳ ゴシック"/>
      <family val="3"/>
      <charset val="128"/>
    </font>
    <font>
      <sz val="2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0">
      <alignment vertical="center"/>
    </xf>
    <xf numFmtId="0" fontId="21" fillId="0" borderId="0">
      <alignment vertical="center"/>
    </xf>
  </cellStyleXfs>
  <cellXfs count="170">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6" fillId="0" borderId="3" xfId="0"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49" fontId="6" fillId="0" borderId="8" xfId="0" applyNumberFormat="1" applyFont="1" applyFill="1" applyBorder="1" applyAlignment="1">
      <alignment horizontal="left" vertical="top"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38" fontId="0" fillId="0" borderId="0" xfId="2" applyFont="1">
      <alignment vertical="center"/>
    </xf>
    <xf numFmtId="38" fontId="0" fillId="0" borderId="0" xfId="0" applyNumberFormat="1">
      <alignmen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6"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0" fontId="6" fillId="2" borderId="1" xfId="0" applyFont="1" applyFill="1" applyBorder="1">
      <alignment vertical="center"/>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0" fontId="6" fillId="0" borderId="11" xfId="0" applyFont="1" applyBorder="1" applyAlignment="1">
      <alignment horizontal="center"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8" fillId="0" borderId="0" xfId="0" applyFont="1">
      <alignment vertical="center"/>
    </xf>
    <xf numFmtId="0" fontId="6" fillId="0" borderId="0" xfId="0" applyFont="1" applyFill="1" applyBorder="1" applyAlignment="1">
      <alignment horizontal="center" vertical="center"/>
    </xf>
    <xf numFmtId="176" fontId="18" fillId="0" borderId="0" xfId="0" applyNumberFormat="1" applyFont="1">
      <alignment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6" fillId="0" borderId="13" xfId="0" applyFont="1" applyBorder="1" applyAlignment="1">
      <alignment horizontal="center" vertical="center" wrapText="1"/>
    </xf>
    <xf numFmtId="0" fontId="4" fillId="0" borderId="14" xfId="0" applyFont="1" applyBorder="1" applyAlignment="1">
      <alignment horizontal="center"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7" fillId="0" borderId="0" xfId="0" applyNumberFormat="1" applyFont="1">
      <alignment vertical="center"/>
    </xf>
    <xf numFmtId="0" fontId="0" fillId="0" borderId="0" xfId="0" applyNumberFormat="1" applyAlignment="1">
      <alignment horizontal="right" vertical="center"/>
    </xf>
    <xf numFmtId="0" fontId="19"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2" fillId="0" borderId="1" xfId="0" applyNumberFormat="1" applyFont="1" applyBorder="1">
      <alignment vertical="center"/>
    </xf>
    <xf numFmtId="0" fontId="0" fillId="0" borderId="1" xfId="0" applyNumberFormat="1" applyBorder="1" applyAlignment="1">
      <alignment horizontal="left" vertical="center" wrapText="1"/>
    </xf>
    <xf numFmtId="3" fontId="0" fillId="0" borderId="1" xfId="0" applyNumberFormat="1" applyBorder="1" applyAlignment="1">
      <alignment horizontal="left" vertical="center"/>
    </xf>
    <xf numFmtId="49" fontId="0" fillId="0" borderId="1" xfId="0" applyNumberFormat="1" applyBorder="1" applyAlignment="1">
      <alignment horizontal="left" vertical="center"/>
    </xf>
    <xf numFmtId="177"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3"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6" fillId="2" borderId="6" xfId="0"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4" borderId="1" xfId="0" applyFont="1" applyFill="1" applyBorder="1" applyAlignment="1">
      <alignment vertical="center" wrapText="1"/>
    </xf>
    <xf numFmtId="0" fontId="25" fillId="2" borderId="1" xfId="0" applyFont="1" applyFill="1" applyBorder="1" applyAlignment="1">
      <alignment vertical="center" wrapText="1"/>
    </xf>
    <xf numFmtId="0" fontId="25" fillId="2" borderId="2" xfId="0" applyFont="1" applyFill="1" applyBorder="1" applyAlignment="1">
      <alignment vertical="center" wrapText="1"/>
    </xf>
    <xf numFmtId="0" fontId="25" fillId="4" borderId="1" xfId="0" applyFont="1" applyFill="1" applyBorder="1" applyAlignment="1">
      <alignment horizontal="left" vertical="center" wrapText="1"/>
    </xf>
    <xf numFmtId="0" fontId="26" fillId="2" borderId="8" xfId="0" applyFont="1" applyFill="1" applyBorder="1" applyProtection="1">
      <alignment vertical="center"/>
      <protection locked="0"/>
    </xf>
    <xf numFmtId="0" fontId="24" fillId="2" borderId="1" xfId="0" applyFont="1" applyFill="1" applyBorder="1" applyAlignment="1">
      <alignment vertical="center"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1" xfId="0" applyFont="1" applyBorder="1">
      <alignment vertical="center"/>
    </xf>
    <xf numFmtId="0" fontId="6" fillId="0" borderId="0" xfId="0" applyFont="1" applyBorder="1" applyAlignment="1">
      <alignment vertical="center"/>
    </xf>
    <xf numFmtId="178"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49" fontId="6"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0" borderId="0" xfId="0" applyFont="1" applyFill="1">
      <alignment vertical="center"/>
    </xf>
    <xf numFmtId="0" fontId="15" fillId="0" borderId="0" xfId="0" applyFont="1" applyFill="1" applyBorder="1" applyAlignment="1">
      <alignment vertical="center"/>
    </xf>
    <xf numFmtId="0" fontId="3" fillId="0" borderId="10" xfId="0" applyFont="1" applyBorder="1" applyAlignment="1">
      <alignment vertical="center"/>
    </xf>
    <xf numFmtId="49" fontId="16"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18" xfId="0" applyFont="1" applyBorder="1" applyAlignment="1">
      <alignment horizontal="right" vertical="center" shrinkToFit="1"/>
    </xf>
    <xf numFmtId="0" fontId="4" fillId="2" borderId="4" xfId="0" applyFont="1" applyFill="1" applyBorder="1" applyAlignment="1">
      <alignment horizontal="right" vertical="center"/>
    </xf>
    <xf numFmtId="0" fontId="4" fillId="0" borderId="19" xfId="0" applyFont="1" applyBorder="1" applyAlignment="1">
      <alignment horizontal="left" vertical="top"/>
    </xf>
    <xf numFmtId="0" fontId="16" fillId="0" borderId="15" xfId="0" applyFont="1" applyBorder="1" applyAlignment="1">
      <alignment horizontal="center" vertical="center"/>
    </xf>
    <xf numFmtId="3" fontId="6" fillId="0" borderId="0" xfId="0" applyNumberFormat="1" applyFont="1" applyBorder="1" applyAlignment="1">
      <alignment horizontal="center" vertical="center"/>
    </xf>
    <xf numFmtId="0" fontId="4" fillId="2" borderId="1" xfId="0" applyFont="1" applyFill="1" applyBorder="1" applyAlignment="1">
      <alignment horizontal="left" vertical="top"/>
    </xf>
    <xf numFmtId="0" fontId="6" fillId="0" borderId="1" xfId="0" applyFont="1" applyBorder="1" applyAlignment="1">
      <alignment horizontal="center" vertical="center"/>
    </xf>
    <xf numFmtId="177" fontId="0" fillId="0" borderId="0" xfId="0" applyNumberFormat="1">
      <alignment vertical="center"/>
    </xf>
    <xf numFmtId="177" fontId="0" fillId="3" borderId="0" xfId="0" applyNumberFormat="1" applyFill="1">
      <alignment vertical="center"/>
    </xf>
    <xf numFmtId="0" fontId="27" fillId="3" borderId="1" xfId="0" applyFont="1" applyFill="1" applyBorder="1" applyAlignment="1">
      <alignment vertical="center" wrapText="1"/>
    </xf>
    <xf numFmtId="0" fontId="26" fillId="3" borderId="1" xfId="0" applyNumberFormat="1" applyFont="1" applyFill="1" applyBorder="1" applyAlignment="1">
      <alignment vertical="center" wrapText="1"/>
    </xf>
    <xf numFmtId="0" fontId="27" fillId="3" borderId="1" xfId="0" quotePrefix="1" applyFont="1" applyFill="1" applyBorder="1" applyAlignment="1">
      <alignment vertical="center" wrapText="1"/>
    </xf>
    <xf numFmtId="0" fontId="29" fillId="0" borderId="0" xfId="0" applyFont="1" applyBorder="1" applyAlignment="1">
      <alignment horizontal="center" vertical="center" shrinkToFit="1"/>
    </xf>
    <xf numFmtId="0" fontId="26" fillId="3" borderId="1" xfId="0" quotePrefix="1" applyNumberFormat="1" applyFont="1" applyFill="1" applyBorder="1" applyAlignment="1">
      <alignment vertical="center" wrapText="1"/>
    </xf>
    <xf numFmtId="0" fontId="30" fillId="0" borderId="0" xfId="0" applyFont="1" applyAlignment="1">
      <alignment horizontal="left" vertical="top"/>
    </xf>
    <xf numFmtId="0" fontId="22" fillId="0" borderId="1" xfId="0" applyNumberFormat="1" applyFont="1" applyBorder="1">
      <alignment vertical="center"/>
    </xf>
    <xf numFmtId="0" fontId="0" fillId="0" borderId="1" xfId="0" quotePrefix="1" applyNumberFormat="1" applyBorder="1" applyAlignment="1">
      <alignment horizontal="right" vertical="center"/>
    </xf>
    <xf numFmtId="3" fontId="22" fillId="0" borderId="1" xfId="0" applyNumberFormat="1" applyFont="1" applyBorder="1" applyAlignment="1">
      <alignment horizontal="left" vertical="center"/>
    </xf>
    <xf numFmtId="3" fontId="0" fillId="3" borderId="0" xfId="0" applyNumberFormat="1" applyFill="1">
      <alignmen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3" fontId="4" fillId="2" borderId="1" xfId="0" applyNumberFormat="1" applyFont="1" applyFill="1" applyBorder="1" applyAlignment="1">
      <alignment horizontal="center" vertical="center" wrapText="1"/>
    </xf>
    <xf numFmtId="0" fontId="34" fillId="0" borderId="1" xfId="0" applyNumberFormat="1" applyFont="1" applyBorder="1">
      <alignment vertical="center"/>
    </xf>
    <xf numFmtId="0" fontId="36" fillId="0" borderId="0" xfId="0" applyFont="1">
      <alignment vertical="center"/>
    </xf>
    <xf numFmtId="0" fontId="37" fillId="0" borderId="0" xfId="0" applyFont="1">
      <alignment vertical="center"/>
    </xf>
    <xf numFmtId="0" fontId="37" fillId="0" borderId="0" xfId="0" applyFont="1" applyBorder="1" applyAlignment="1">
      <alignment vertical="top" wrapText="1"/>
    </xf>
    <xf numFmtId="0" fontId="28" fillId="3" borderId="9" xfId="0" applyFont="1" applyFill="1" applyBorder="1" applyAlignment="1">
      <alignment horizontal="center" vertical="center" shrinkToFit="1"/>
    </xf>
    <xf numFmtId="0" fontId="28" fillId="3" borderId="22"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6" fillId="2" borderId="1"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0" borderId="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17319</xdr:colOff>
      <xdr:row>2</xdr:row>
      <xdr:rowOff>298119</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8319" y="99084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7</xdr:col>
      <xdr:colOff>4329</xdr:colOff>
      <xdr:row>0</xdr:row>
      <xdr:rowOff>225138</xdr:rowOff>
    </xdr:from>
    <xdr:to>
      <xdr:col>12</xdr:col>
      <xdr:colOff>1415452</xdr:colOff>
      <xdr:row>6</xdr:row>
      <xdr:rowOff>333995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696017" y="225138"/>
          <a:ext cx="12864935" cy="2323420"/>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Ｎ</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95</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①　感染症指定医療機関等や</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PCR</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検査のための献体採取を行う医療機関</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②　①以外の重症度が高い患者が入院する等の病院（救急受入件数等を考慮）を優先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Ⅰ</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その他</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サージカルマスク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アイソレーションガウン</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000" b="0" i="0" baseline="0">
              <a:effectLst/>
              <a:latin typeface="+mn-ea"/>
              <a:ea typeface="+mn-ea"/>
              <a:cs typeface="+mn-cs"/>
            </a:rPr>
            <a:t>①　感染症指定医療機関等や</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検査のための検体採取を行う医療機関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②　重症度が高い患者が入院する等の病院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⑤　上記①を除く介護施設等</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⑥　医療機関以外で</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・抗原検査を実施する（検体採取を含む）検査機関等　</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a:t>
          </a:r>
          <a:r>
            <a:rPr kumimoji="1" lang="en-US" altLang="ja-JP" sz="1000" b="0" i="0" baseline="0">
              <a:effectLst/>
              <a:latin typeface="+mn-ea"/>
              <a:ea typeface="+mn-ea"/>
              <a:cs typeface="+mn-cs"/>
            </a:rPr>
            <a:t>Ⅰ</a:t>
          </a:r>
          <a:r>
            <a:rPr kumimoji="1" lang="ja-JP" altLang="ja-JP" sz="1000" b="0" i="0" baseline="0">
              <a:effectLst/>
              <a:latin typeface="+mn-ea"/>
              <a:ea typeface="+mn-ea"/>
              <a:cs typeface="+mn-cs"/>
            </a:rPr>
            <a:t>　医師会、歯科医師会、薬剤師会、保健所等</a:t>
          </a:r>
          <a:endParaRPr lang="ja-JP" altLang="ja-JP" sz="1000">
            <a:effectLst/>
            <a:latin typeface="+mn-ea"/>
            <a:ea typeface="+mn-ea"/>
          </a:endParaRPr>
        </a:p>
      </xdr:txBody>
    </xdr:sp>
    <xdr:clientData/>
  </xdr:twoCellAnchor>
  <xdr:twoCellAnchor>
    <xdr:from>
      <xdr:col>14</xdr:col>
      <xdr:colOff>2163536</xdr:colOff>
      <xdr:row>1</xdr:row>
      <xdr:rowOff>285749</xdr:rowOff>
    </xdr:from>
    <xdr:to>
      <xdr:col>14</xdr:col>
      <xdr:colOff>2612572</xdr:colOff>
      <xdr:row>9</xdr:row>
      <xdr:rowOff>176894</xdr:rowOff>
    </xdr:to>
    <xdr:sp macro="" textlink="">
      <xdr:nvSpPr>
        <xdr:cNvPr id="9" name="左中かっこ 8">
          <a:extLst>
            <a:ext uri="{FF2B5EF4-FFF2-40B4-BE49-F238E27FC236}">
              <a16:creationId xmlns:a16="http://schemas.microsoft.com/office/drawing/2014/main" id="{00000000-0008-0000-0000-000009000000}"/>
            </a:ext>
          </a:extLst>
        </xdr:cNvPr>
        <xdr:cNvSpPr/>
      </xdr:nvSpPr>
      <xdr:spPr>
        <a:xfrm>
          <a:off x="20587607" y="530678"/>
          <a:ext cx="449036" cy="2054680"/>
        </a:xfrm>
        <a:prstGeom prst="leftBrace">
          <a:avLst/>
        </a:prstGeom>
        <a:noFill/>
        <a:ln w="381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6375" y="1129391"/>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68037</xdr:colOff>
      <xdr:row>14</xdr:row>
      <xdr:rowOff>27215</xdr:rowOff>
    </xdr:from>
    <xdr:to>
      <xdr:col>19</xdr:col>
      <xdr:colOff>580573</xdr:colOff>
      <xdr:row>28</xdr:row>
      <xdr:rowOff>81643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8394" y="2503715"/>
          <a:ext cx="12758965" cy="253092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600" b="0" i="0" baseline="0">
              <a:solidFill>
                <a:schemeClr val="dk1"/>
              </a:solidFill>
              <a:effectLst/>
              <a:latin typeface="+mn-ea"/>
              <a:ea typeface="+mn-ea"/>
              <a:cs typeface="+mn-cs"/>
            </a:rPr>
            <a:t>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＜サージカルマスク＞＜アイソレーションガウン＞＜非滅菌手袋＞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　</a:t>
          </a:r>
          <a:r>
            <a:rPr kumimoji="1" lang="ja-JP" altLang="ja-JP" sz="1600" b="0" i="0" baseline="0">
              <a:solidFill>
                <a:schemeClr val="dk1"/>
              </a:solidFill>
              <a:effectLst/>
              <a:latin typeface="+mn-ea"/>
              <a:ea typeface="+mn-ea"/>
              <a:cs typeface="+mn-cs"/>
            </a:rPr>
            <a:t>①　感染症指定医療機関等や</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検査のための検体採取を行う医療機関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②　重症度が高い患者が入院する等の病院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⑤　上記①を除く介護施設等</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⑥　医療機関以外で</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・抗原検査を実施する（検体採取を含む）検査機関等　</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a:t>
          </a:r>
          <a:r>
            <a:rPr kumimoji="1" lang="en-US" altLang="ja-JP" sz="1600" b="0" i="0" baseline="0">
              <a:solidFill>
                <a:schemeClr val="dk1"/>
              </a:solidFill>
              <a:effectLst/>
              <a:latin typeface="+mn-ea"/>
              <a:ea typeface="+mn-ea"/>
              <a:cs typeface="+mn-cs"/>
            </a:rPr>
            <a:t>Ⅰ</a:t>
          </a:r>
          <a:r>
            <a:rPr kumimoji="1" lang="ja-JP" altLang="ja-JP" sz="1600" b="0" i="0" baseline="0">
              <a:solidFill>
                <a:schemeClr val="dk1"/>
              </a:solidFill>
              <a:effectLst/>
              <a:latin typeface="+mn-ea"/>
              <a:ea typeface="+mn-ea"/>
              <a:cs typeface="+mn-cs"/>
            </a:rPr>
            <a:t>　医師会、歯科医師会、薬剤師会、保健所等</a:t>
          </a:r>
          <a:endParaRPr lang="ja-JP" altLang="ja-JP" sz="1600">
            <a:effectLst/>
            <a:latin typeface="+mn-ea"/>
            <a:ea typeface="+mn-ea"/>
          </a:endParaRPr>
        </a:p>
        <a:p>
          <a:pPr algn="l"/>
          <a:r>
            <a:rPr kumimoji="1" lang="ja-JP" altLang="en-US" sz="1400">
              <a:latin typeface="+mn-ea"/>
              <a:ea typeface="+mn-ea"/>
            </a:rPr>
            <a:t>　</a:t>
          </a:r>
        </a:p>
      </xdr:txBody>
    </xdr:sp>
    <xdr:clientData/>
  </xdr:twoCellAnchor>
  <xdr:twoCellAnchor>
    <xdr:from>
      <xdr:col>1</xdr:col>
      <xdr:colOff>13607</xdr:colOff>
      <xdr:row>1</xdr:row>
      <xdr:rowOff>54429</xdr:rowOff>
    </xdr:from>
    <xdr:to>
      <xdr:col>15</xdr:col>
      <xdr:colOff>635000</xdr:colOff>
      <xdr:row>12</xdr:row>
      <xdr:rowOff>95250</xdr:rowOff>
    </xdr:to>
    <xdr:sp macro="" textlink="">
      <xdr:nvSpPr>
        <xdr:cNvPr id="3" name="テキスト ボックス 2"/>
        <xdr:cNvSpPr txBox="1"/>
      </xdr:nvSpPr>
      <xdr:spPr>
        <a:xfrm>
          <a:off x="693964" y="231322"/>
          <a:ext cx="10146393" cy="1986642"/>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マスク＞</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○様式１～２の「優先基準」の欄には、４月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日付け事務連絡「２　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）の提供について」を参考に①又は②の該当する優先基準（該当しない場合は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）の提供に係る優先順位基準（４月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検査のための検体採取を行う医療機関を優先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①以外の重症度が高い患者が入院する等の病院（救急受入件数等を考慮）を優先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37"/>
  <sheetViews>
    <sheetView tabSelected="1" view="pageBreakPreview" zoomScale="55" zoomScaleNormal="70" zoomScaleSheetLayoutView="55" workbookViewId="0"/>
  </sheetViews>
  <sheetFormatPr defaultColWidth="9" defaultRowHeight="14.25"/>
  <cols>
    <col min="1" max="1" width="5" style="2" customWidth="1"/>
    <col min="2" max="5" width="13.25" style="2" customWidth="1"/>
    <col min="6" max="6" width="41" style="2" customWidth="1"/>
    <col min="7" max="7" width="28.875" style="63" customWidth="1"/>
    <col min="8" max="8" width="32.75" style="2" customWidth="1"/>
    <col min="9" max="9" width="37.125" style="2" customWidth="1"/>
    <col min="10" max="11" width="27.75" style="63" customWidth="1"/>
    <col min="12" max="12" width="24.75" style="3" customWidth="1"/>
    <col min="13" max="13" width="26.625" style="3" customWidth="1"/>
    <col min="14" max="14" width="24.75" style="3" customWidth="1"/>
    <col min="15" max="15" width="34.375" style="2" customWidth="1"/>
    <col min="16" max="16" width="15.875" style="2" customWidth="1"/>
    <col min="17" max="20" width="21.625" style="2" customWidth="1"/>
    <col min="21" max="16384" width="9" style="2"/>
  </cols>
  <sheetData>
    <row r="1" spans="2:23" ht="19.5" customHeight="1">
      <c r="F1" s="19"/>
      <c r="G1" s="60"/>
      <c r="P1" s="12" t="s">
        <v>9</v>
      </c>
      <c r="Q1" s="12"/>
      <c r="R1" s="12"/>
      <c r="S1" s="13"/>
    </row>
    <row r="2" spans="2:23" ht="35.25" customHeight="1">
      <c r="B2" s="153" t="s">
        <v>140</v>
      </c>
      <c r="C2" s="154"/>
      <c r="D2" s="153"/>
      <c r="E2" s="154"/>
      <c r="F2" s="155"/>
      <c r="G2" s="60"/>
      <c r="P2" s="14" t="s">
        <v>3</v>
      </c>
      <c r="Q2" s="14" t="s">
        <v>131</v>
      </c>
      <c r="R2" s="14" t="s">
        <v>100</v>
      </c>
      <c r="S2" s="14" t="s">
        <v>132</v>
      </c>
      <c r="T2" s="71" t="s">
        <v>87</v>
      </c>
      <c r="U2" s="16"/>
      <c r="V2" s="2" t="s">
        <v>82</v>
      </c>
      <c r="W2" s="2">
        <f>COUNTIF(F23:F306,"&lt;&gt;")</f>
        <v>0</v>
      </c>
    </row>
    <row r="3" spans="2:23" ht="30" customHeight="1">
      <c r="F3" s="19"/>
      <c r="G3" s="60"/>
      <c r="P3" s="15" t="s">
        <v>5</v>
      </c>
      <c r="Q3" s="17">
        <f>SUMIF(B$23:B306,P3,K$23:K306)</f>
        <v>0</v>
      </c>
      <c r="R3" s="17">
        <f>SUMIF(C$23:C306,P3,L$23:L306)</f>
        <v>0</v>
      </c>
      <c r="S3" s="17">
        <f>SUMIF(D$23:D306,P3,M$23:M306)</f>
        <v>0</v>
      </c>
      <c r="T3" s="17">
        <f>SUMIF(E$23:E306,P3,N$23:N306)</f>
        <v>0</v>
      </c>
      <c r="U3" s="13"/>
    </row>
    <row r="4" spans="2:23" ht="30" customHeight="1">
      <c r="F4" s="19"/>
      <c r="G4" s="60"/>
      <c r="P4" s="15" t="s">
        <v>6</v>
      </c>
      <c r="Q4" s="17">
        <f>SUMIF(B$23:B307,P4,K$23:K307)</f>
        <v>0</v>
      </c>
      <c r="R4" s="17">
        <f>SUMIF(C$23:C307,P4,L$23:L307)</f>
        <v>0</v>
      </c>
      <c r="S4" s="17">
        <f>SUMIF(D$23:D307,P4,M$23:M307)</f>
        <v>0</v>
      </c>
      <c r="T4" s="17">
        <f>SUMIF(E$23:E307,P4,N$23:N307)</f>
        <v>0</v>
      </c>
      <c r="U4" s="13"/>
    </row>
    <row r="5" spans="2:23" ht="30" customHeight="1">
      <c r="F5" s="19"/>
      <c r="G5" s="60"/>
      <c r="P5" s="15" t="s">
        <v>83</v>
      </c>
      <c r="Q5" s="17">
        <f>SUMIF(B$23:B308,P5,K$23:K308)</f>
        <v>0</v>
      </c>
      <c r="R5" s="17">
        <f>SUMIF(C$23:C308,P5,L$23:L308)</f>
        <v>0</v>
      </c>
      <c r="S5" s="17">
        <f>SUMIF(D$23:D308,P5,M$23:M308)</f>
        <v>0</v>
      </c>
      <c r="T5" s="17">
        <f>SUMIF(E$23:E308,P5,N$23:N308)</f>
        <v>0</v>
      </c>
      <c r="U5" s="18"/>
    </row>
    <row r="6" spans="2:23" ht="30" customHeight="1">
      <c r="F6" s="19"/>
      <c r="G6" s="60"/>
      <c r="P6" s="15" t="s">
        <v>84</v>
      </c>
      <c r="Q6" s="17">
        <f>SUMIF(B$23:B309,P6,K$23:K309)</f>
        <v>0</v>
      </c>
      <c r="R6" s="17">
        <f>SUMIF(C$23:C309,P6,L$23:L309)</f>
        <v>0</v>
      </c>
      <c r="S6" s="17">
        <f>SUMIF(D$23:D309,P6,M$23:M309)</f>
        <v>0</v>
      </c>
      <c r="T6" s="17">
        <f>SUMIF(E$23:E309,P6,N$23:N309)</f>
        <v>0</v>
      </c>
      <c r="U6" s="13"/>
    </row>
    <row r="7" spans="2:23" ht="30" customHeight="1">
      <c r="F7" s="19"/>
      <c r="G7" s="60"/>
      <c r="P7" s="15" t="s">
        <v>85</v>
      </c>
      <c r="Q7" s="17">
        <f>SUMIF(B$23:B310,P7,K$23:K310)</f>
        <v>0</v>
      </c>
      <c r="R7" s="17">
        <f>SUMIF(C$23:C310,P7,L$23:L310)</f>
        <v>0</v>
      </c>
      <c r="S7" s="17">
        <f>SUMIF(D$23:D310,P7,M$23:M310)</f>
        <v>0</v>
      </c>
      <c r="T7" s="17">
        <f>SUMIF(E$23:E310,P7,N$23:N310)</f>
        <v>0</v>
      </c>
      <c r="U7" s="13"/>
    </row>
    <row r="8" spans="2:23" ht="30" customHeight="1">
      <c r="F8" s="19"/>
      <c r="G8" s="60"/>
      <c r="H8" s="56" t="s">
        <v>98</v>
      </c>
      <c r="P8" s="15" t="s">
        <v>86</v>
      </c>
      <c r="Q8" s="17">
        <f>SUMIF(B$23:B311,P8,K$23:K311)</f>
        <v>0</v>
      </c>
      <c r="R8" s="17">
        <f>SUMIF(C$23:C311,P8,L$23:L311)</f>
        <v>0</v>
      </c>
      <c r="S8" s="17">
        <f>SUMIF(D$23:D311,P8,M$23:M311)</f>
        <v>0</v>
      </c>
      <c r="T8" s="17">
        <f>SUMIF(E$23:E311,P8,N$23:N311)</f>
        <v>0</v>
      </c>
      <c r="U8" s="13"/>
    </row>
    <row r="9" spans="2:23" ht="30" customHeight="1">
      <c r="F9" s="19"/>
      <c r="G9" s="60"/>
      <c r="H9" s="56" t="s">
        <v>96</v>
      </c>
      <c r="P9" s="15" t="s">
        <v>10</v>
      </c>
      <c r="Q9" s="17">
        <f>SUMIF(B$23:B312,P9,K$23:K312)</f>
        <v>0</v>
      </c>
      <c r="R9" s="17">
        <f>SUMIF(C$23:C312,P9,L$23:L312)</f>
        <v>0</v>
      </c>
      <c r="S9" s="17">
        <f>SUMIF(D$23:D312,P9,M$23:M312)</f>
        <v>0</v>
      </c>
      <c r="T9" s="17">
        <f>SUMIF(E$23:E312,P9,N$23:N312)</f>
        <v>0</v>
      </c>
      <c r="U9" s="13"/>
    </row>
    <row r="10" spans="2:23" ht="30" customHeight="1">
      <c r="E10" s="19"/>
      <c r="F10" s="19"/>
      <c r="G10" s="60"/>
      <c r="H10" s="56" t="s">
        <v>97</v>
      </c>
      <c r="P10" s="15" t="s">
        <v>4</v>
      </c>
      <c r="Q10" s="30">
        <f>SUM(Q3:Q9)</f>
        <v>0</v>
      </c>
      <c r="R10" s="30">
        <f>SUM(R3:R9)</f>
        <v>0</v>
      </c>
      <c r="S10" s="30">
        <f>SUM(S3:S9)</f>
        <v>0</v>
      </c>
      <c r="T10" s="30">
        <f>SUM(T3:T9)</f>
        <v>0</v>
      </c>
      <c r="U10" s="13"/>
    </row>
    <row r="11" spans="2:23" ht="30" customHeight="1">
      <c r="F11" s="19"/>
      <c r="G11" s="60"/>
      <c r="P11" s="13"/>
      <c r="S11" s="13"/>
    </row>
    <row r="12" spans="2:23" ht="31.5" customHeight="1">
      <c r="B12" s="110"/>
      <c r="D12" s="110"/>
      <c r="E12" s="110"/>
      <c r="F12" s="114" t="s">
        <v>104</v>
      </c>
      <c r="G12" s="2"/>
      <c r="J12" s="2"/>
      <c r="K12" s="2"/>
      <c r="L12" s="63"/>
      <c r="M12" s="63"/>
      <c r="N12" s="63"/>
      <c r="O12" s="3"/>
      <c r="P12" s="13"/>
    </row>
    <row r="13" spans="2:23" ht="31.5" customHeight="1">
      <c r="B13" s="110"/>
      <c r="D13" s="110"/>
      <c r="E13" s="110"/>
      <c r="F13" s="37" t="s">
        <v>67</v>
      </c>
      <c r="G13" s="115" t="s">
        <v>103</v>
      </c>
      <c r="H13" s="147" t="s">
        <v>119</v>
      </c>
      <c r="I13" s="61" t="s">
        <v>68</v>
      </c>
      <c r="J13" s="37" t="s">
        <v>69</v>
      </c>
      <c r="K13" s="111"/>
      <c r="L13" s="63"/>
      <c r="M13" s="63"/>
      <c r="N13" s="63"/>
      <c r="O13" s="3"/>
      <c r="P13" s="6"/>
      <c r="Q13" s="6"/>
      <c r="R13" s="6"/>
    </row>
    <row r="14" spans="2:23" ht="31.5" customHeight="1">
      <c r="B14" s="110"/>
      <c r="D14" s="110"/>
      <c r="E14" s="110"/>
      <c r="F14" s="156" t="s">
        <v>70</v>
      </c>
      <c r="G14" s="35" t="s">
        <v>123</v>
      </c>
      <c r="H14" s="84">
        <f>VLOOKUP(F14,'（参考）特別配布枚数'!A3:E50,2,0)</f>
        <v>0</v>
      </c>
      <c r="I14" s="83">
        <f>K21+'様式2（都道府県で仕分け及び配送する場合）'!G24</f>
        <v>0</v>
      </c>
      <c r="J14" s="85">
        <f>H14-I14</f>
        <v>0</v>
      </c>
      <c r="K14" s="111"/>
      <c r="L14" s="63"/>
      <c r="M14" s="63"/>
      <c r="N14" s="63"/>
      <c r="O14" s="3"/>
      <c r="P14" s="6"/>
      <c r="Q14" s="6"/>
      <c r="R14" s="6"/>
    </row>
    <row r="15" spans="2:23" ht="31.5" customHeight="1">
      <c r="B15" s="110"/>
      <c r="D15" s="110"/>
      <c r="E15" s="110"/>
      <c r="F15" s="157"/>
      <c r="G15" s="35" t="s">
        <v>101</v>
      </c>
      <c r="H15" s="84">
        <f>VLOOKUP(F14,'（参考）特別配布枚数'!A3:E50,3,0)</f>
        <v>0</v>
      </c>
      <c r="I15" s="83">
        <f>L21+'様式2（都道府県で仕分け及び配送する場合）'!H24</f>
        <v>0</v>
      </c>
      <c r="J15" s="85">
        <f>H15-I15</f>
        <v>0</v>
      </c>
      <c r="K15" s="111"/>
      <c r="L15" s="63"/>
      <c r="M15" s="63"/>
      <c r="N15" s="63"/>
      <c r="O15" s="3"/>
      <c r="P15" s="6"/>
    </row>
    <row r="16" spans="2:23" ht="31.5" customHeight="1">
      <c r="B16" s="110"/>
      <c r="D16" s="110"/>
      <c r="E16" s="110"/>
      <c r="F16" s="157"/>
      <c r="G16" s="35" t="s">
        <v>124</v>
      </c>
      <c r="H16" s="84">
        <f>VLOOKUP(F14,'（参考）特別配布枚数'!A3:E50,4,0)</f>
        <v>0</v>
      </c>
      <c r="I16" s="83">
        <f>M21+'様式2（都道府県で仕分け及び配送する場合）'!I24</f>
        <v>0</v>
      </c>
      <c r="J16" s="85">
        <f>H16-I16</f>
        <v>0</v>
      </c>
      <c r="K16" s="111"/>
      <c r="L16" s="63"/>
      <c r="M16" s="63"/>
      <c r="N16" s="63"/>
      <c r="O16" s="3"/>
      <c r="P16" s="6"/>
    </row>
    <row r="17" spans="1:20" ht="31.5" customHeight="1">
      <c r="B17" s="110"/>
      <c r="D17" s="110"/>
      <c r="E17" s="110"/>
      <c r="F17" s="158"/>
      <c r="G17" s="35" t="s">
        <v>102</v>
      </c>
      <c r="H17" s="84">
        <f>VLOOKUP(F14,'（参考）特別配布枚数'!A3:E50,5,0)</f>
        <v>0</v>
      </c>
      <c r="I17" s="83">
        <f>N21+'様式2（都道府県で仕分け及び配送する場合）'!J24</f>
        <v>0</v>
      </c>
      <c r="J17" s="85">
        <f>H17-I17</f>
        <v>0</v>
      </c>
      <c r="K17" s="111"/>
      <c r="L17" s="63"/>
      <c r="M17" s="63"/>
      <c r="N17" s="63"/>
      <c r="O17" s="3"/>
      <c r="P17" s="6"/>
    </row>
    <row r="18" spans="1:20" ht="31.5" customHeight="1">
      <c r="B18" s="57"/>
      <c r="C18" s="1" t="s">
        <v>81</v>
      </c>
      <c r="D18" s="57"/>
      <c r="E18" s="57"/>
      <c r="F18" s="112"/>
      <c r="G18" s="113"/>
      <c r="H18" s="55"/>
      <c r="P18" s="6"/>
      <c r="S18" s="13"/>
    </row>
    <row r="19" spans="1:20" ht="31.5" customHeight="1">
      <c r="C19" s="58" t="s">
        <v>95</v>
      </c>
      <c r="F19" s="54"/>
      <c r="G19" s="62"/>
      <c r="H19" s="55"/>
      <c r="P19" s="6"/>
      <c r="Q19" s="41"/>
      <c r="R19" s="6"/>
      <c r="S19" s="13"/>
    </row>
    <row r="20" spans="1:20" ht="19.5" customHeight="1">
      <c r="C20" s="56"/>
      <c r="K20" s="38" t="s">
        <v>4</v>
      </c>
      <c r="L20" s="38" t="s">
        <v>4</v>
      </c>
      <c r="M20" s="38" t="s">
        <v>4</v>
      </c>
      <c r="N20" s="38" t="s">
        <v>4</v>
      </c>
      <c r="Q20" s="107"/>
      <c r="R20" s="6"/>
    </row>
    <row r="21" spans="1:20" ht="24.95" customHeight="1" thickBot="1">
      <c r="B21" s="159" t="s">
        <v>114</v>
      </c>
      <c r="C21" s="160"/>
      <c r="D21" s="160"/>
      <c r="E21" s="161"/>
      <c r="G21" s="64"/>
      <c r="H21" s="10"/>
      <c r="J21" s="121"/>
      <c r="K21" s="43">
        <f>SUM(K23:K306)</f>
        <v>0</v>
      </c>
      <c r="L21" s="43">
        <f>SUM(L23:L306)</f>
        <v>0</v>
      </c>
      <c r="M21" s="43">
        <f>SUM(M23:M306)</f>
        <v>0</v>
      </c>
      <c r="N21" s="43">
        <f>SUM(N23:N306)</f>
        <v>0</v>
      </c>
      <c r="Q21" s="107"/>
      <c r="R21" s="7"/>
    </row>
    <row r="22" spans="1:20" s="6" customFormat="1" ht="120.75" customHeight="1" thickBot="1">
      <c r="A22" s="122"/>
      <c r="B22" s="123" t="s">
        <v>121</v>
      </c>
      <c r="C22" s="123" t="s">
        <v>115</v>
      </c>
      <c r="D22" s="123" t="s">
        <v>122</v>
      </c>
      <c r="E22" s="123" t="s">
        <v>116</v>
      </c>
      <c r="F22" s="4" t="s">
        <v>0</v>
      </c>
      <c r="G22" s="65" t="s">
        <v>11</v>
      </c>
      <c r="H22" s="4" t="s">
        <v>1</v>
      </c>
      <c r="I22" s="5" t="s">
        <v>7</v>
      </c>
      <c r="J22" s="93" t="s">
        <v>12</v>
      </c>
      <c r="K22" s="93" t="s">
        <v>138</v>
      </c>
      <c r="L22" s="94" t="s">
        <v>125</v>
      </c>
      <c r="M22" s="148" t="s">
        <v>126</v>
      </c>
      <c r="N22" s="94" t="s">
        <v>127</v>
      </c>
      <c r="O22" s="11" t="s">
        <v>2</v>
      </c>
      <c r="P22" s="51" t="s">
        <v>78</v>
      </c>
      <c r="Q22" s="107"/>
      <c r="R22" s="7"/>
    </row>
    <row r="23" spans="1:20" s="7" customFormat="1" ht="48" customHeight="1">
      <c r="A23" s="124">
        <v>1</v>
      </c>
      <c r="B23" s="86"/>
      <c r="C23" s="117"/>
      <c r="D23" s="86"/>
      <c r="E23" s="86"/>
      <c r="F23" s="99"/>
      <c r="G23" s="99"/>
      <c r="H23" s="101"/>
      <c r="I23" s="101"/>
      <c r="J23" s="101"/>
      <c r="K23" s="136"/>
      <c r="L23" s="138"/>
      <c r="M23" s="138"/>
      <c r="N23" s="138"/>
      <c r="O23" s="22"/>
      <c r="P23" s="70"/>
      <c r="Q23" s="137" t="str">
        <f>IF(K23=0,"",IF(S23=FALSE,"マスク異常値",""))</f>
        <v/>
      </c>
      <c r="R23" s="137" t="str">
        <f>IF(N23=0,"",IF(T23=FALSE,"手袋異常値",""))</f>
        <v/>
      </c>
      <c r="S23" s="139" t="b">
        <f>ISNUMBER(K23)</f>
        <v>0</v>
      </c>
      <c r="T23" s="139" t="b">
        <f>ISNUMBER(N23)</f>
        <v>0</v>
      </c>
    </row>
    <row r="24" spans="1:20" s="7" customFormat="1" ht="48" customHeight="1">
      <c r="A24" s="124">
        <v>2</v>
      </c>
      <c r="B24" s="86"/>
      <c r="C24" s="117"/>
      <c r="D24" s="86"/>
      <c r="E24" s="86"/>
      <c r="F24" s="99"/>
      <c r="G24" s="99"/>
      <c r="H24" s="101"/>
      <c r="I24" s="101"/>
      <c r="J24" s="101"/>
      <c r="K24" s="134"/>
      <c r="L24" s="138"/>
      <c r="M24" s="138"/>
      <c r="N24" s="138"/>
      <c r="O24" s="25"/>
      <c r="P24" s="106"/>
      <c r="Q24" s="137" t="str">
        <f t="shared" ref="Q24:Q87" si="0">IF(K24=0,"",IF(S24=FALSE,"マスク異常値",""))</f>
        <v/>
      </c>
      <c r="R24" s="137" t="str">
        <f t="shared" ref="R24:R87" si="1">IF(N24=0,"",IF(T24=FALSE,"手袋異常値",""))</f>
        <v/>
      </c>
      <c r="S24" s="139" t="b">
        <f t="shared" ref="S24:S87" si="2">ISNUMBER(K24)</f>
        <v>0</v>
      </c>
      <c r="T24" s="139" t="b">
        <f t="shared" ref="T24:T87" si="3">ISNUMBER(N24)</f>
        <v>0</v>
      </c>
    </row>
    <row r="25" spans="1:20" s="7" customFormat="1" ht="48" customHeight="1">
      <c r="A25" s="124">
        <v>3</v>
      </c>
      <c r="B25" s="86"/>
      <c r="C25" s="117"/>
      <c r="D25" s="86"/>
      <c r="E25" s="86"/>
      <c r="F25" s="99"/>
      <c r="G25" s="99"/>
      <c r="H25" s="105"/>
      <c r="I25" s="101"/>
      <c r="J25" s="101"/>
      <c r="K25" s="134"/>
      <c r="L25" s="135"/>
      <c r="M25" s="135"/>
      <c r="N25" s="135"/>
      <c r="O25" s="25"/>
      <c r="P25" s="106"/>
      <c r="Q25" s="137" t="str">
        <f t="shared" si="0"/>
        <v/>
      </c>
      <c r="R25" s="137" t="str">
        <f t="shared" si="1"/>
        <v/>
      </c>
      <c r="S25" s="139" t="b">
        <f t="shared" si="2"/>
        <v>0</v>
      </c>
      <c r="T25" s="139" t="b">
        <f t="shared" si="3"/>
        <v>0</v>
      </c>
    </row>
    <row r="26" spans="1:20" s="7" customFormat="1" ht="48" customHeight="1">
      <c r="A26" s="124">
        <v>4</v>
      </c>
      <c r="B26" s="86"/>
      <c r="C26" s="117"/>
      <c r="D26" s="86"/>
      <c r="E26" s="86"/>
      <c r="F26" s="99"/>
      <c r="G26" s="99"/>
      <c r="H26" s="101"/>
      <c r="I26" s="101"/>
      <c r="J26" s="101"/>
      <c r="K26" s="134"/>
      <c r="L26" s="135"/>
      <c r="M26" s="135"/>
      <c r="N26" s="135"/>
      <c r="O26" s="25"/>
      <c r="P26" s="106"/>
      <c r="Q26" s="137" t="str">
        <f t="shared" si="0"/>
        <v/>
      </c>
      <c r="R26" s="137" t="str">
        <f t="shared" si="1"/>
        <v/>
      </c>
      <c r="S26" s="139" t="b">
        <f t="shared" si="2"/>
        <v>0</v>
      </c>
      <c r="T26" s="139" t="b">
        <f t="shared" si="3"/>
        <v>0</v>
      </c>
    </row>
    <row r="27" spans="1:20" s="7" customFormat="1" ht="48" customHeight="1">
      <c r="A27" s="124">
        <v>5</v>
      </c>
      <c r="B27" s="86"/>
      <c r="C27" s="117"/>
      <c r="D27" s="86"/>
      <c r="E27" s="86"/>
      <c r="F27" s="99"/>
      <c r="G27" s="99"/>
      <c r="H27" s="101"/>
      <c r="I27" s="101"/>
      <c r="J27" s="101"/>
      <c r="K27" s="136"/>
      <c r="L27" s="138"/>
      <c r="M27" s="138"/>
      <c r="N27" s="138"/>
      <c r="O27" s="25"/>
      <c r="P27" s="106"/>
      <c r="Q27" s="137" t="str">
        <f t="shared" si="0"/>
        <v/>
      </c>
      <c r="R27" s="137" t="str">
        <f t="shared" si="1"/>
        <v/>
      </c>
      <c r="S27" s="139" t="b">
        <f t="shared" si="2"/>
        <v>0</v>
      </c>
      <c r="T27" s="139" t="b">
        <f t="shared" si="3"/>
        <v>0</v>
      </c>
    </row>
    <row r="28" spans="1:20" s="7" customFormat="1" ht="48" customHeight="1">
      <c r="A28" s="124">
        <v>6</v>
      </c>
      <c r="B28" s="86"/>
      <c r="C28" s="117"/>
      <c r="D28" s="86"/>
      <c r="E28" s="86"/>
      <c r="F28" s="99"/>
      <c r="G28" s="99"/>
      <c r="H28" s="101"/>
      <c r="I28" s="101"/>
      <c r="J28" s="101"/>
      <c r="K28" s="134"/>
      <c r="L28" s="135"/>
      <c r="M28" s="135"/>
      <c r="N28" s="135"/>
      <c r="O28" s="25"/>
      <c r="P28" s="106"/>
      <c r="Q28" s="137" t="str">
        <f t="shared" si="0"/>
        <v/>
      </c>
      <c r="R28" s="137" t="str">
        <f t="shared" si="1"/>
        <v/>
      </c>
      <c r="S28" s="139" t="b">
        <f t="shared" si="2"/>
        <v>0</v>
      </c>
      <c r="T28" s="139" t="b">
        <f t="shared" si="3"/>
        <v>0</v>
      </c>
    </row>
    <row r="29" spans="1:20" s="7" customFormat="1" ht="48" customHeight="1">
      <c r="A29" s="124">
        <v>7</v>
      </c>
      <c r="B29" s="86"/>
      <c r="C29" s="117"/>
      <c r="D29" s="86"/>
      <c r="E29" s="86"/>
      <c r="F29" s="99"/>
      <c r="G29" s="99"/>
      <c r="H29" s="101"/>
      <c r="I29" s="101"/>
      <c r="J29" s="101"/>
      <c r="K29" s="134"/>
      <c r="L29" s="135"/>
      <c r="M29" s="135"/>
      <c r="N29" s="135"/>
      <c r="O29" s="25"/>
      <c r="P29" s="106"/>
      <c r="Q29" s="137" t="str">
        <f t="shared" si="0"/>
        <v/>
      </c>
      <c r="R29" s="137" t="str">
        <f t="shared" si="1"/>
        <v/>
      </c>
      <c r="S29" s="139" t="b">
        <f t="shared" si="2"/>
        <v>0</v>
      </c>
      <c r="T29" s="139" t="b">
        <f t="shared" si="3"/>
        <v>0</v>
      </c>
    </row>
    <row r="30" spans="1:20" s="7" customFormat="1" ht="48" customHeight="1">
      <c r="A30" s="124">
        <v>8</v>
      </c>
      <c r="B30" s="86"/>
      <c r="C30" s="117"/>
      <c r="D30" s="86"/>
      <c r="E30" s="86"/>
      <c r="F30" s="99"/>
      <c r="G30" s="99"/>
      <c r="H30" s="101"/>
      <c r="I30" s="101"/>
      <c r="J30" s="101"/>
      <c r="K30" s="134"/>
      <c r="L30" s="135"/>
      <c r="M30" s="135"/>
      <c r="N30" s="135"/>
      <c r="O30" s="25"/>
      <c r="P30" s="106"/>
      <c r="Q30" s="137" t="str">
        <f t="shared" si="0"/>
        <v/>
      </c>
      <c r="R30" s="137" t="str">
        <f t="shared" si="1"/>
        <v/>
      </c>
      <c r="S30" s="139" t="b">
        <f t="shared" si="2"/>
        <v>0</v>
      </c>
      <c r="T30" s="139" t="b">
        <f t="shared" si="3"/>
        <v>0</v>
      </c>
    </row>
    <row r="31" spans="1:20" s="7" customFormat="1" ht="48" customHeight="1">
      <c r="A31" s="124">
        <v>9</v>
      </c>
      <c r="B31" s="86"/>
      <c r="C31" s="117"/>
      <c r="D31" s="86"/>
      <c r="E31" s="86"/>
      <c r="F31" s="99"/>
      <c r="G31" s="99"/>
      <c r="H31" s="101"/>
      <c r="I31" s="101"/>
      <c r="J31" s="101"/>
      <c r="K31" s="134"/>
      <c r="L31" s="135"/>
      <c r="M31" s="135"/>
      <c r="N31" s="135"/>
      <c r="O31" s="25"/>
      <c r="P31" s="106"/>
      <c r="Q31" s="137" t="str">
        <f t="shared" si="0"/>
        <v/>
      </c>
      <c r="R31" s="137" t="str">
        <f t="shared" si="1"/>
        <v/>
      </c>
      <c r="S31" s="139" t="b">
        <f t="shared" si="2"/>
        <v>0</v>
      </c>
      <c r="T31" s="139" t="b">
        <f t="shared" si="3"/>
        <v>0</v>
      </c>
    </row>
    <row r="32" spans="1:20" s="7" customFormat="1" ht="48" customHeight="1">
      <c r="A32" s="124">
        <v>10</v>
      </c>
      <c r="B32" s="86"/>
      <c r="C32" s="117"/>
      <c r="D32" s="86"/>
      <c r="E32" s="86"/>
      <c r="F32" s="99"/>
      <c r="G32" s="99"/>
      <c r="H32" s="101"/>
      <c r="I32" s="101"/>
      <c r="J32" s="101"/>
      <c r="K32" s="134"/>
      <c r="L32" s="135"/>
      <c r="M32" s="135"/>
      <c r="N32" s="135"/>
      <c r="O32" s="25"/>
      <c r="P32" s="106"/>
      <c r="Q32" s="137" t="str">
        <f t="shared" si="0"/>
        <v/>
      </c>
      <c r="R32" s="137" t="str">
        <f t="shared" si="1"/>
        <v/>
      </c>
      <c r="S32" s="139" t="b">
        <f t="shared" si="2"/>
        <v>0</v>
      </c>
      <c r="T32" s="139" t="b">
        <f t="shared" si="3"/>
        <v>0</v>
      </c>
    </row>
    <row r="33" spans="1:20" s="7" customFormat="1" ht="48" customHeight="1">
      <c r="A33" s="124">
        <v>11</v>
      </c>
      <c r="B33" s="86"/>
      <c r="C33" s="117"/>
      <c r="D33" s="86"/>
      <c r="E33" s="86"/>
      <c r="F33" s="99"/>
      <c r="G33" s="99"/>
      <c r="H33" s="101"/>
      <c r="I33" s="101"/>
      <c r="J33" s="101"/>
      <c r="K33" s="134"/>
      <c r="L33" s="135"/>
      <c r="M33" s="135"/>
      <c r="N33" s="135"/>
      <c r="O33" s="25"/>
      <c r="P33" s="106"/>
      <c r="Q33" s="137" t="str">
        <f t="shared" si="0"/>
        <v/>
      </c>
      <c r="R33" s="137" t="str">
        <f t="shared" si="1"/>
        <v/>
      </c>
      <c r="S33" s="139" t="b">
        <f t="shared" si="2"/>
        <v>0</v>
      </c>
      <c r="T33" s="139" t="b">
        <f t="shared" si="3"/>
        <v>0</v>
      </c>
    </row>
    <row r="34" spans="1:20" s="7" customFormat="1" ht="48" customHeight="1">
      <c r="A34" s="124">
        <v>12</v>
      </c>
      <c r="B34" s="86"/>
      <c r="C34" s="117"/>
      <c r="D34" s="86"/>
      <c r="E34" s="86"/>
      <c r="F34" s="99"/>
      <c r="G34" s="99"/>
      <c r="H34" s="101"/>
      <c r="I34" s="101"/>
      <c r="J34" s="101"/>
      <c r="K34" s="134"/>
      <c r="L34" s="135"/>
      <c r="M34" s="135"/>
      <c r="N34" s="135"/>
      <c r="O34" s="25"/>
      <c r="P34" s="106"/>
      <c r="Q34" s="137" t="str">
        <f t="shared" si="0"/>
        <v/>
      </c>
      <c r="R34" s="137" t="str">
        <f t="shared" si="1"/>
        <v/>
      </c>
      <c r="S34" s="139" t="b">
        <f t="shared" si="2"/>
        <v>0</v>
      </c>
      <c r="T34" s="139" t="b">
        <f t="shared" si="3"/>
        <v>0</v>
      </c>
    </row>
    <row r="35" spans="1:20" s="7" customFormat="1" ht="48" customHeight="1">
      <c r="A35" s="124">
        <v>13</v>
      </c>
      <c r="B35" s="86"/>
      <c r="C35" s="117"/>
      <c r="D35" s="86"/>
      <c r="E35" s="86"/>
      <c r="F35" s="99"/>
      <c r="G35" s="99"/>
      <c r="H35" s="101"/>
      <c r="I35" s="101"/>
      <c r="J35" s="101"/>
      <c r="K35" s="134"/>
      <c r="L35" s="135"/>
      <c r="M35" s="135"/>
      <c r="N35" s="135"/>
      <c r="O35" s="25"/>
      <c r="P35" s="106"/>
      <c r="Q35" s="137" t="str">
        <f t="shared" si="0"/>
        <v/>
      </c>
      <c r="R35" s="137" t="str">
        <f t="shared" si="1"/>
        <v/>
      </c>
      <c r="S35" s="139" t="b">
        <f t="shared" si="2"/>
        <v>0</v>
      </c>
      <c r="T35" s="139" t="b">
        <f t="shared" si="3"/>
        <v>0</v>
      </c>
    </row>
    <row r="36" spans="1:20" s="7" customFormat="1" ht="48" customHeight="1">
      <c r="A36" s="124">
        <v>14</v>
      </c>
      <c r="B36" s="86"/>
      <c r="C36" s="117"/>
      <c r="D36" s="86"/>
      <c r="E36" s="86"/>
      <c r="F36" s="99"/>
      <c r="G36" s="99"/>
      <c r="H36" s="101"/>
      <c r="I36" s="101"/>
      <c r="J36" s="101"/>
      <c r="K36" s="134"/>
      <c r="L36" s="135"/>
      <c r="M36" s="135"/>
      <c r="N36" s="135"/>
      <c r="O36" s="25"/>
      <c r="P36" s="106"/>
      <c r="Q36" s="137" t="str">
        <f t="shared" si="0"/>
        <v/>
      </c>
      <c r="R36" s="137" t="str">
        <f t="shared" si="1"/>
        <v/>
      </c>
      <c r="S36" s="139" t="b">
        <f t="shared" si="2"/>
        <v>0</v>
      </c>
      <c r="T36" s="139" t="b">
        <f t="shared" si="3"/>
        <v>0</v>
      </c>
    </row>
    <row r="37" spans="1:20" s="7" customFormat="1" ht="48" customHeight="1">
      <c r="A37" s="124">
        <v>15</v>
      </c>
      <c r="B37" s="86"/>
      <c r="C37" s="117"/>
      <c r="D37" s="86"/>
      <c r="E37" s="86"/>
      <c r="F37" s="99"/>
      <c r="G37" s="99"/>
      <c r="H37" s="101"/>
      <c r="I37" s="101"/>
      <c r="J37" s="101"/>
      <c r="K37" s="134"/>
      <c r="L37" s="135"/>
      <c r="M37" s="135"/>
      <c r="N37" s="135"/>
      <c r="O37" s="25"/>
      <c r="P37" s="106"/>
      <c r="Q37" s="137" t="str">
        <f t="shared" si="0"/>
        <v/>
      </c>
      <c r="R37" s="137" t="str">
        <f t="shared" si="1"/>
        <v/>
      </c>
      <c r="S37" s="139" t="b">
        <f t="shared" si="2"/>
        <v>0</v>
      </c>
      <c r="T37" s="139" t="b">
        <f t="shared" si="3"/>
        <v>0</v>
      </c>
    </row>
    <row r="38" spans="1:20" s="7" customFormat="1" ht="48" customHeight="1" thickBot="1">
      <c r="A38" s="124">
        <v>16</v>
      </c>
      <c r="B38" s="86"/>
      <c r="C38" s="117"/>
      <c r="D38" s="86"/>
      <c r="E38" s="86"/>
      <c r="F38" s="99"/>
      <c r="G38" s="99"/>
      <c r="H38" s="101"/>
      <c r="I38" s="101"/>
      <c r="J38" s="101"/>
      <c r="K38" s="134"/>
      <c r="L38" s="135"/>
      <c r="M38" s="135"/>
      <c r="N38" s="135"/>
      <c r="O38" s="25"/>
      <c r="P38" s="106"/>
      <c r="Q38" s="137" t="str">
        <f t="shared" si="0"/>
        <v/>
      </c>
      <c r="R38" s="137" t="str">
        <f t="shared" si="1"/>
        <v/>
      </c>
      <c r="S38" s="139" t="b">
        <f t="shared" si="2"/>
        <v>0</v>
      </c>
      <c r="T38" s="139" t="b">
        <f t="shared" si="3"/>
        <v>0</v>
      </c>
    </row>
    <row r="39" spans="1:20" s="7" customFormat="1" ht="48" customHeight="1">
      <c r="A39" s="124">
        <v>17</v>
      </c>
      <c r="B39" s="86"/>
      <c r="C39" s="117"/>
      <c r="D39" s="86"/>
      <c r="E39" s="86"/>
      <c r="F39" s="99"/>
      <c r="G39" s="99"/>
      <c r="H39" s="101"/>
      <c r="I39" s="104"/>
      <c r="J39" s="101"/>
      <c r="K39" s="134"/>
      <c r="L39" s="135"/>
      <c r="M39" s="135"/>
      <c r="N39" s="135"/>
      <c r="O39" s="25"/>
      <c r="P39" s="106"/>
      <c r="Q39" s="137" t="str">
        <f t="shared" si="0"/>
        <v/>
      </c>
      <c r="R39" s="137" t="str">
        <f t="shared" si="1"/>
        <v/>
      </c>
      <c r="S39" s="139" t="b">
        <f t="shared" si="2"/>
        <v>0</v>
      </c>
      <c r="T39" s="139" t="b">
        <f t="shared" si="3"/>
        <v>0</v>
      </c>
    </row>
    <row r="40" spans="1:20" s="7" customFormat="1" ht="48" customHeight="1">
      <c r="A40" s="124">
        <v>18</v>
      </c>
      <c r="B40" s="86"/>
      <c r="C40" s="117"/>
      <c r="D40" s="86"/>
      <c r="E40" s="86"/>
      <c r="F40" s="99"/>
      <c r="G40" s="99"/>
      <c r="H40" s="101"/>
      <c r="I40" s="102"/>
      <c r="J40" s="101"/>
      <c r="K40" s="134"/>
      <c r="L40" s="135"/>
      <c r="M40" s="135"/>
      <c r="N40" s="135"/>
      <c r="O40" s="25"/>
      <c r="P40" s="106"/>
      <c r="Q40" s="137" t="str">
        <f t="shared" si="0"/>
        <v/>
      </c>
      <c r="R40" s="137" t="str">
        <f t="shared" si="1"/>
        <v/>
      </c>
      <c r="S40" s="139" t="b">
        <f t="shared" si="2"/>
        <v>0</v>
      </c>
      <c r="T40" s="139" t="b">
        <f t="shared" si="3"/>
        <v>0</v>
      </c>
    </row>
    <row r="41" spans="1:20" s="7" customFormat="1" ht="48" customHeight="1">
      <c r="A41" s="124">
        <v>19</v>
      </c>
      <c r="B41" s="86"/>
      <c r="C41" s="117"/>
      <c r="D41" s="86"/>
      <c r="E41" s="86"/>
      <c r="F41" s="99"/>
      <c r="G41" s="99"/>
      <c r="H41" s="101"/>
      <c r="I41" s="101"/>
      <c r="J41" s="101"/>
      <c r="K41" s="134"/>
      <c r="L41" s="135"/>
      <c r="M41" s="135"/>
      <c r="N41" s="135"/>
      <c r="O41" s="25"/>
      <c r="P41" s="106"/>
      <c r="Q41" s="137" t="str">
        <f t="shared" si="0"/>
        <v/>
      </c>
      <c r="R41" s="137" t="str">
        <f t="shared" si="1"/>
        <v/>
      </c>
      <c r="S41" s="139" t="b">
        <f t="shared" si="2"/>
        <v>0</v>
      </c>
      <c r="T41" s="139" t="b">
        <f t="shared" si="3"/>
        <v>0</v>
      </c>
    </row>
    <row r="42" spans="1:20" s="7" customFormat="1" ht="48" customHeight="1">
      <c r="A42" s="124">
        <v>20</v>
      </c>
      <c r="B42" s="86"/>
      <c r="C42" s="117"/>
      <c r="D42" s="86"/>
      <c r="E42" s="86"/>
      <c r="F42" s="99"/>
      <c r="G42" s="99"/>
      <c r="H42" s="101"/>
      <c r="I42" s="101"/>
      <c r="J42" s="101"/>
      <c r="K42" s="134"/>
      <c r="L42" s="135"/>
      <c r="M42" s="135"/>
      <c r="N42" s="135"/>
      <c r="O42" s="25"/>
      <c r="P42" s="106"/>
      <c r="Q42" s="137" t="str">
        <f t="shared" si="0"/>
        <v/>
      </c>
      <c r="R42" s="137" t="str">
        <f t="shared" si="1"/>
        <v/>
      </c>
      <c r="S42" s="139" t="b">
        <f t="shared" si="2"/>
        <v>0</v>
      </c>
      <c r="T42" s="139" t="b">
        <f t="shared" si="3"/>
        <v>0</v>
      </c>
    </row>
    <row r="43" spans="1:20" s="7" customFormat="1" ht="48" customHeight="1">
      <c r="A43" s="124">
        <v>21</v>
      </c>
      <c r="B43" s="86"/>
      <c r="C43" s="117"/>
      <c r="D43" s="86"/>
      <c r="E43" s="86"/>
      <c r="F43" s="99"/>
      <c r="G43" s="99"/>
      <c r="H43" s="101"/>
      <c r="I43" s="101"/>
      <c r="J43" s="101"/>
      <c r="K43" s="134"/>
      <c r="L43" s="135"/>
      <c r="M43" s="135"/>
      <c r="N43" s="135"/>
      <c r="O43" s="25"/>
      <c r="P43" s="106"/>
      <c r="Q43" s="137" t="str">
        <f t="shared" si="0"/>
        <v/>
      </c>
      <c r="R43" s="137" t="str">
        <f t="shared" si="1"/>
        <v/>
      </c>
      <c r="S43" s="139" t="b">
        <f t="shared" si="2"/>
        <v>0</v>
      </c>
      <c r="T43" s="139" t="b">
        <f t="shared" si="3"/>
        <v>0</v>
      </c>
    </row>
    <row r="44" spans="1:20" s="7" customFormat="1" ht="48" customHeight="1">
      <c r="A44" s="124">
        <v>22</v>
      </c>
      <c r="B44" s="86"/>
      <c r="C44" s="117"/>
      <c r="D44" s="86"/>
      <c r="E44" s="86"/>
      <c r="F44" s="99"/>
      <c r="G44" s="99"/>
      <c r="H44" s="101"/>
      <c r="I44" s="101"/>
      <c r="J44" s="101"/>
      <c r="K44" s="134"/>
      <c r="L44" s="135"/>
      <c r="M44" s="135"/>
      <c r="N44" s="135"/>
      <c r="O44" s="25"/>
      <c r="P44" s="106"/>
      <c r="Q44" s="137" t="str">
        <f t="shared" si="0"/>
        <v/>
      </c>
      <c r="R44" s="137" t="str">
        <f t="shared" si="1"/>
        <v/>
      </c>
      <c r="S44" s="139" t="b">
        <f t="shared" si="2"/>
        <v>0</v>
      </c>
      <c r="T44" s="139" t="b">
        <f t="shared" si="3"/>
        <v>0</v>
      </c>
    </row>
    <row r="45" spans="1:20" s="7" customFormat="1" ht="48" customHeight="1">
      <c r="A45" s="124">
        <v>23</v>
      </c>
      <c r="B45" s="86"/>
      <c r="C45" s="117"/>
      <c r="D45" s="86"/>
      <c r="E45" s="86"/>
      <c r="F45" s="100"/>
      <c r="G45" s="103"/>
      <c r="H45" s="100"/>
      <c r="I45" s="100"/>
      <c r="J45" s="100"/>
      <c r="K45" s="134"/>
      <c r="L45" s="135"/>
      <c r="M45" s="135"/>
      <c r="N45" s="135"/>
      <c r="O45" s="25"/>
      <c r="P45" s="106"/>
      <c r="Q45" s="137" t="str">
        <f t="shared" si="0"/>
        <v/>
      </c>
      <c r="R45" s="137" t="str">
        <f t="shared" si="1"/>
        <v/>
      </c>
      <c r="S45" s="139" t="b">
        <f t="shared" si="2"/>
        <v>0</v>
      </c>
      <c r="T45" s="139" t="b">
        <f t="shared" si="3"/>
        <v>0</v>
      </c>
    </row>
    <row r="46" spans="1:20" s="7" customFormat="1" ht="48" customHeight="1">
      <c r="A46" s="124">
        <v>24</v>
      </c>
      <c r="B46" s="86"/>
      <c r="C46" s="117"/>
      <c r="D46" s="86"/>
      <c r="E46" s="86"/>
      <c r="F46" s="95"/>
      <c r="G46" s="96"/>
      <c r="H46" s="95"/>
      <c r="I46" s="97"/>
      <c r="J46" s="98"/>
      <c r="K46" s="134"/>
      <c r="L46" s="135"/>
      <c r="M46" s="135"/>
      <c r="N46" s="135"/>
      <c r="O46" s="25"/>
      <c r="P46" s="53"/>
      <c r="Q46" s="137" t="str">
        <f t="shared" si="0"/>
        <v/>
      </c>
      <c r="R46" s="137" t="str">
        <f t="shared" si="1"/>
        <v/>
      </c>
      <c r="S46" s="139" t="b">
        <f t="shared" si="2"/>
        <v>0</v>
      </c>
      <c r="T46" s="139" t="b">
        <f t="shared" si="3"/>
        <v>0</v>
      </c>
    </row>
    <row r="47" spans="1:20" s="7" customFormat="1" ht="48" customHeight="1">
      <c r="A47" s="124">
        <v>25</v>
      </c>
      <c r="B47" s="86"/>
      <c r="C47" s="117"/>
      <c r="D47" s="86"/>
      <c r="E47" s="86"/>
      <c r="F47" s="95"/>
      <c r="G47" s="96"/>
      <c r="H47" s="95"/>
      <c r="I47" s="97"/>
      <c r="J47" s="98"/>
      <c r="K47" s="134"/>
      <c r="L47" s="135"/>
      <c r="M47" s="135"/>
      <c r="N47" s="135"/>
      <c r="O47" s="25"/>
      <c r="P47" s="53"/>
      <c r="Q47" s="137" t="str">
        <f t="shared" si="0"/>
        <v/>
      </c>
      <c r="R47" s="137" t="str">
        <f t="shared" si="1"/>
        <v/>
      </c>
      <c r="S47" s="139" t="b">
        <f t="shared" si="2"/>
        <v>0</v>
      </c>
      <c r="T47" s="139" t="b">
        <f t="shared" si="3"/>
        <v>0</v>
      </c>
    </row>
    <row r="48" spans="1:20" s="7" customFormat="1" ht="48" customHeight="1">
      <c r="A48" s="124">
        <v>26</v>
      </c>
      <c r="B48" s="86"/>
      <c r="C48" s="117"/>
      <c r="D48" s="86"/>
      <c r="E48" s="86"/>
      <c r="F48" s="95"/>
      <c r="G48" s="96"/>
      <c r="H48" s="95"/>
      <c r="I48" s="97"/>
      <c r="J48" s="98"/>
      <c r="K48" s="134"/>
      <c r="L48" s="135"/>
      <c r="M48" s="135"/>
      <c r="N48" s="135"/>
      <c r="O48" s="25"/>
      <c r="P48" s="53"/>
      <c r="Q48" s="137" t="str">
        <f t="shared" si="0"/>
        <v/>
      </c>
      <c r="R48" s="137" t="str">
        <f t="shared" si="1"/>
        <v/>
      </c>
      <c r="S48" s="139" t="b">
        <f t="shared" si="2"/>
        <v>0</v>
      </c>
      <c r="T48" s="139" t="b">
        <f t="shared" si="3"/>
        <v>0</v>
      </c>
    </row>
    <row r="49" spans="1:20" s="7" customFormat="1" ht="48" customHeight="1">
      <c r="A49" s="124">
        <v>27</v>
      </c>
      <c r="B49" s="86"/>
      <c r="C49" s="117"/>
      <c r="D49" s="86"/>
      <c r="E49" s="86"/>
      <c r="F49" s="95"/>
      <c r="G49" s="96"/>
      <c r="H49" s="95"/>
      <c r="I49" s="97"/>
      <c r="J49" s="98"/>
      <c r="K49" s="134"/>
      <c r="L49" s="135"/>
      <c r="M49" s="135"/>
      <c r="N49" s="135"/>
      <c r="O49" s="25"/>
      <c r="P49" s="53"/>
      <c r="Q49" s="137" t="str">
        <f t="shared" si="0"/>
        <v/>
      </c>
      <c r="R49" s="137" t="str">
        <f t="shared" si="1"/>
        <v/>
      </c>
      <c r="S49" s="139" t="b">
        <f t="shared" si="2"/>
        <v>0</v>
      </c>
      <c r="T49" s="139" t="b">
        <f t="shared" si="3"/>
        <v>0</v>
      </c>
    </row>
    <row r="50" spans="1:20" s="7" customFormat="1" ht="48" customHeight="1">
      <c r="A50" s="124">
        <v>28</v>
      </c>
      <c r="B50" s="86"/>
      <c r="C50" s="117"/>
      <c r="D50" s="86"/>
      <c r="E50" s="86"/>
      <c r="F50" s="95"/>
      <c r="G50" s="96"/>
      <c r="H50" s="95"/>
      <c r="I50" s="97"/>
      <c r="J50" s="98"/>
      <c r="K50" s="134"/>
      <c r="L50" s="135"/>
      <c r="M50" s="135"/>
      <c r="N50" s="135"/>
      <c r="O50" s="25"/>
      <c r="P50" s="53"/>
      <c r="Q50" s="137" t="str">
        <f t="shared" si="0"/>
        <v/>
      </c>
      <c r="R50" s="137" t="str">
        <f t="shared" si="1"/>
        <v/>
      </c>
      <c r="S50" s="139" t="b">
        <f t="shared" si="2"/>
        <v>0</v>
      </c>
      <c r="T50" s="139" t="b">
        <f t="shared" si="3"/>
        <v>0</v>
      </c>
    </row>
    <row r="51" spans="1:20" s="7" customFormat="1" ht="48" customHeight="1">
      <c r="A51" s="124">
        <v>29</v>
      </c>
      <c r="B51" s="86"/>
      <c r="C51" s="117"/>
      <c r="D51" s="86"/>
      <c r="E51" s="86"/>
      <c r="F51" s="95"/>
      <c r="G51" s="96"/>
      <c r="H51" s="95"/>
      <c r="I51" s="97"/>
      <c r="J51" s="98"/>
      <c r="K51" s="134"/>
      <c r="L51" s="135"/>
      <c r="M51" s="135"/>
      <c r="N51" s="135"/>
      <c r="O51" s="25"/>
      <c r="P51" s="53"/>
      <c r="Q51" s="137" t="str">
        <f t="shared" si="0"/>
        <v/>
      </c>
      <c r="R51" s="137" t="str">
        <f t="shared" si="1"/>
        <v/>
      </c>
      <c r="S51" s="139" t="b">
        <f t="shared" si="2"/>
        <v>0</v>
      </c>
      <c r="T51" s="139" t="b">
        <f t="shared" si="3"/>
        <v>0</v>
      </c>
    </row>
    <row r="52" spans="1:20" s="7" customFormat="1" ht="48" customHeight="1">
      <c r="A52" s="124">
        <v>30</v>
      </c>
      <c r="B52" s="86"/>
      <c r="C52" s="117"/>
      <c r="D52" s="86"/>
      <c r="E52" s="86"/>
      <c r="F52" s="95"/>
      <c r="G52" s="96"/>
      <c r="H52" s="95"/>
      <c r="I52" s="97"/>
      <c r="J52" s="98"/>
      <c r="K52" s="134"/>
      <c r="L52" s="135"/>
      <c r="M52" s="135"/>
      <c r="N52" s="135"/>
      <c r="O52" s="25"/>
      <c r="P52" s="53"/>
      <c r="Q52" s="137" t="str">
        <f t="shared" si="0"/>
        <v/>
      </c>
      <c r="R52" s="137" t="str">
        <f t="shared" si="1"/>
        <v/>
      </c>
      <c r="S52" s="139" t="b">
        <f t="shared" si="2"/>
        <v>0</v>
      </c>
      <c r="T52" s="139" t="b">
        <f t="shared" si="3"/>
        <v>0</v>
      </c>
    </row>
    <row r="53" spans="1:20" s="7" customFormat="1" ht="48" customHeight="1">
      <c r="A53" s="124">
        <v>31</v>
      </c>
      <c r="B53" s="86"/>
      <c r="C53" s="117"/>
      <c r="D53" s="86"/>
      <c r="E53" s="86"/>
      <c r="F53" s="95"/>
      <c r="G53" s="96"/>
      <c r="H53" s="95"/>
      <c r="I53" s="97"/>
      <c r="J53" s="98"/>
      <c r="K53" s="134"/>
      <c r="L53" s="135"/>
      <c r="M53" s="135"/>
      <c r="N53" s="135"/>
      <c r="O53" s="25"/>
      <c r="P53" s="53"/>
      <c r="Q53" s="137" t="str">
        <f t="shared" si="0"/>
        <v/>
      </c>
      <c r="R53" s="137" t="str">
        <f t="shared" si="1"/>
        <v/>
      </c>
      <c r="S53" s="139" t="b">
        <f t="shared" si="2"/>
        <v>0</v>
      </c>
      <c r="T53" s="139" t="b">
        <f t="shared" si="3"/>
        <v>0</v>
      </c>
    </row>
    <row r="54" spans="1:20" s="7" customFormat="1" ht="48" customHeight="1">
      <c r="A54" s="124">
        <v>32</v>
      </c>
      <c r="B54" s="86"/>
      <c r="C54" s="117"/>
      <c r="D54" s="86"/>
      <c r="E54" s="86"/>
      <c r="F54" s="95"/>
      <c r="G54" s="96"/>
      <c r="H54" s="95"/>
      <c r="I54" s="97"/>
      <c r="J54" s="98"/>
      <c r="K54" s="134"/>
      <c r="L54" s="135"/>
      <c r="M54" s="135"/>
      <c r="N54" s="135"/>
      <c r="O54" s="25"/>
      <c r="P54" s="53"/>
      <c r="Q54" s="137" t="str">
        <f t="shared" si="0"/>
        <v/>
      </c>
      <c r="R54" s="137" t="str">
        <f t="shared" si="1"/>
        <v/>
      </c>
      <c r="S54" s="139" t="b">
        <f t="shared" si="2"/>
        <v>0</v>
      </c>
      <c r="T54" s="139" t="b">
        <f t="shared" si="3"/>
        <v>0</v>
      </c>
    </row>
    <row r="55" spans="1:20" s="7" customFormat="1" ht="48" customHeight="1">
      <c r="A55" s="124">
        <v>33</v>
      </c>
      <c r="B55" s="86"/>
      <c r="C55" s="117"/>
      <c r="D55" s="86"/>
      <c r="E55" s="86"/>
      <c r="F55" s="95"/>
      <c r="G55" s="96"/>
      <c r="H55" s="95"/>
      <c r="I55" s="97"/>
      <c r="J55" s="98"/>
      <c r="K55" s="134"/>
      <c r="L55" s="135"/>
      <c r="M55" s="135"/>
      <c r="N55" s="135"/>
      <c r="O55" s="25"/>
      <c r="P55" s="53"/>
      <c r="Q55" s="137" t="str">
        <f t="shared" si="0"/>
        <v/>
      </c>
      <c r="R55" s="137" t="str">
        <f t="shared" si="1"/>
        <v/>
      </c>
      <c r="S55" s="139" t="b">
        <f t="shared" si="2"/>
        <v>0</v>
      </c>
      <c r="T55" s="139" t="b">
        <f t="shared" si="3"/>
        <v>0</v>
      </c>
    </row>
    <row r="56" spans="1:20" s="7" customFormat="1" ht="48" customHeight="1">
      <c r="A56" s="124">
        <v>34</v>
      </c>
      <c r="B56" s="86"/>
      <c r="C56" s="117"/>
      <c r="D56" s="86"/>
      <c r="E56" s="86"/>
      <c r="F56" s="95"/>
      <c r="G56" s="96"/>
      <c r="H56" s="95"/>
      <c r="I56" s="97"/>
      <c r="J56" s="98"/>
      <c r="K56" s="134"/>
      <c r="L56" s="135"/>
      <c r="M56" s="135"/>
      <c r="N56" s="135"/>
      <c r="O56" s="25"/>
      <c r="P56" s="53"/>
      <c r="Q56" s="137" t="str">
        <f t="shared" si="0"/>
        <v/>
      </c>
      <c r="R56" s="137" t="str">
        <f t="shared" si="1"/>
        <v/>
      </c>
      <c r="S56" s="139" t="b">
        <f t="shared" si="2"/>
        <v>0</v>
      </c>
      <c r="T56" s="139" t="b">
        <f t="shared" si="3"/>
        <v>0</v>
      </c>
    </row>
    <row r="57" spans="1:20" s="7" customFormat="1" ht="48" customHeight="1">
      <c r="A57" s="124">
        <v>35</v>
      </c>
      <c r="B57" s="86"/>
      <c r="C57" s="117"/>
      <c r="D57" s="86"/>
      <c r="E57" s="86"/>
      <c r="F57" s="95"/>
      <c r="G57" s="96"/>
      <c r="H57" s="95"/>
      <c r="I57" s="97"/>
      <c r="J57" s="98"/>
      <c r="K57" s="134"/>
      <c r="L57" s="135"/>
      <c r="M57" s="135"/>
      <c r="N57" s="135"/>
      <c r="O57" s="25"/>
      <c r="P57" s="53"/>
      <c r="Q57" s="137" t="str">
        <f t="shared" si="0"/>
        <v/>
      </c>
      <c r="R57" s="137" t="str">
        <f t="shared" si="1"/>
        <v/>
      </c>
      <c r="S57" s="139" t="b">
        <f t="shared" si="2"/>
        <v>0</v>
      </c>
      <c r="T57" s="139" t="b">
        <f t="shared" si="3"/>
        <v>0</v>
      </c>
    </row>
    <row r="58" spans="1:20" s="7" customFormat="1" ht="48" customHeight="1">
      <c r="A58" s="124">
        <v>36</v>
      </c>
      <c r="B58" s="86"/>
      <c r="C58" s="117"/>
      <c r="D58" s="86"/>
      <c r="E58" s="86"/>
      <c r="F58" s="95"/>
      <c r="G58" s="96"/>
      <c r="H58" s="95"/>
      <c r="I58" s="97"/>
      <c r="J58" s="98"/>
      <c r="K58" s="134"/>
      <c r="L58" s="135"/>
      <c r="M58" s="135"/>
      <c r="N58" s="135"/>
      <c r="O58" s="25"/>
      <c r="P58" s="53"/>
      <c r="Q58" s="137" t="str">
        <f t="shared" si="0"/>
        <v/>
      </c>
      <c r="R58" s="137" t="str">
        <f t="shared" si="1"/>
        <v/>
      </c>
      <c r="S58" s="139" t="b">
        <f t="shared" si="2"/>
        <v>0</v>
      </c>
      <c r="T58" s="139" t="b">
        <f t="shared" si="3"/>
        <v>0</v>
      </c>
    </row>
    <row r="59" spans="1:20" s="7" customFormat="1" ht="48" customHeight="1">
      <c r="A59" s="124">
        <v>37</v>
      </c>
      <c r="B59" s="86"/>
      <c r="C59" s="117"/>
      <c r="D59" s="86"/>
      <c r="E59" s="86"/>
      <c r="F59" s="95"/>
      <c r="G59" s="96"/>
      <c r="H59" s="95"/>
      <c r="I59" s="97"/>
      <c r="J59" s="98"/>
      <c r="K59" s="134"/>
      <c r="L59" s="135"/>
      <c r="M59" s="135"/>
      <c r="N59" s="135"/>
      <c r="O59" s="25"/>
      <c r="P59" s="53"/>
      <c r="Q59" s="137" t="str">
        <f t="shared" si="0"/>
        <v/>
      </c>
      <c r="R59" s="137" t="str">
        <f t="shared" si="1"/>
        <v/>
      </c>
      <c r="S59" s="139" t="b">
        <f t="shared" si="2"/>
        <v>0</v>
      </c>
      <c r="T59" s="139" t="b">
        <f t="shared" si="3"/>
        <v>0</v>
      </c>
    </row>
    <row r="60" spans="1:20" s="7" customFormat="1" ht="48" customHeight="1">
      <c r="A60" s="124">
        <v>38</v>
      </c>
      <c r="B60" s="86"/>
      <c r="C60" s="117"/>
      <c r="D60" s="86"/>
      <c r="E60" s="86"/>
      <c r="F60" s="95"/>
      <c r="G60" s="96"/>
      <c r="H60" s="95"/>
      <c r="I60" s="97"/>
      <c r="J60" s="98"/>
      <c r="K60" s="134"/>
      <c r="L60" s="135"/>
      <c r="M60" s="135"/>
      <c r="N60" s="135"/>
      <c r="O60" s="25"/>
      <c r="P60" s="53"/>
      <c r="Q60" s="137" t="str">
        <f t="shared" si="0"/>
        <v/>
      </c>
      <c r="R60" s="137" t="str">
        <f t="shared" si="1"/>
        <v/>
      </c>
      <c r="S60" s="139" t="b">
        <f t="shared" si="2"/>
        <v>0</v>
      </c>
      <c r="T60" s="139" t="b">
        <f t="shared" si="3"/>
        <v>0</v>
      </c>
    </row>
    <row r="61" spans="1:20" s="7" customFormat="1" ht="48" customHeight="1">
      <c r="A61" s="124">
        <v>39</v>
      </c>
      <c r="B61" s="86"/>
      <c r="C61" s="117"/>
      <c r="D61" s="86"/>
      <c r="E61" s="86"/>
      <c r="F61" s="95"/>
      <c r="G61" s="96"/>
      <c r="H61" s="95"/>
      <c r="I61" s="97"/>
      <c r="J61" s="98"/>
      <c r="K61" s="134"/>
      <c r="L61" s="135"/>
      <c r="M61" s="135"/>
      <c r="N61" s="135"/>
      <c r="O61" s="25"/>
      <c r="P61" s="53"/>
      <c r="Q61" s="137" t="str">
        <f t="shared" si="0"/>
        <v/>
      </c>
      <c r="R61" s="137" t="str">
        <f t="shared" si="1"/>
        <v/>
      </c>
      <c r="S61" s="139" t="b">
        <f t="shared" si="2"/>
        <v>0</v>
      </c>
      <c r="T61" s="139" t="b">
        <f t="shared" si="3"/>
        <v>0</v>
      </c>
    </row>
    <row r="62" spans="1:20" s="7" customFormat="1" ht="48" customHeight="1">
      <c r="A62" s="124">
        <v>40</v>
      </c>
      <c r="B62" s="86"/>
      <c r="C62" s="117"/>
      <c r="D62" s="86"/>
      <c r="E62" s="86"/>
      <c r="F62" s="95"/>
      <c r="G62" s="96"/>
      <c r="H62" s="95"/>
      <c r="I62" s="97"/>
      <c r="J62" s="98"/>
      <c r="K62" s="134"/>
      <c r="L62" s="135"/>
      <c r="M62" s="135"/>
      <c r="N62" s="135"/>
      <c r="O62" s="25"/>
      <c r="P62" s="53"/>
      <c r="Q62" s="137" t="str">
        <f t="shared" si="0"/>
        <v/>
      </c>
      <c r="R62" s="137" t="str">
        <f t="shared" si="1"/>
        <v/>
      </c>
      <c r="S62" s="139" t="b">
        <f t="shared" si="2"/>
        <v>0</v>
      </c>
      <c r="T62" s="139" t="b">
        <f t="shared" si="3"/>
        <v>0</v>
      </c>
    </row>
    <row r="63" spans="1:20" s="7" customFormat="1" ht="48" customHeight="1">
      <c r="A63" s="124">
        <v>41</v>
      </c>
      <c r="B63" s="86"/>
      <c r="C63" s="117"/>
      <c r="D63" s="86"/>
      <c r="E63" s="86"/>
      <c r="F63" s="95"/>
      <c r="G63" s="96"/>
      <c r="H63" s="95"/>
      <c r="I63" s="97"/>
      <c r="J63" s="98"/>
      <c r="K63" s="134"/>
      <c r="L63" s="135"/>
      <c r="M63" s="135"/>
      <c r="N63" s="135"/>
      <c r="O63" s="25"/>
      <c r="P63" s="53"/>
      <c r="Q63" s="137" t="str">
        <f t="shared" si="0"/>
        <v/>
      </c>
      <c r="R63" s="137" t="str">
        <f t="shared" si="1"/>
        <v/>
      </c>
      <c r="S63" s="139" t="b">
        <f t="shared" si="2"/>
        <v>0</v>
      </c>
      <c r="T63" s="139" t="b">
        <f t="shared" si="3"/>
        <v>0</v>
      </c>
    </row>
    <row r="64" spans="1:20" s="7" customFormat="1" ht="48" customHeight="1">
      <c r="A64" s="124">
        <v>42</v>
      </c>
      <c r="B64" s="86"/>
      <c r="C64" s="117"/>
      <c r="D64" s="86"/>
      <c r="E64" s="86"/>
      <c r="F64" s="95"/>
      <c r="G64" s="96"/>
      <c r="H64" s="95"/>
      <c r="I64" s="97"/>
      <c r="J64" s="98"/>
      <c r="K64" s="134"/>
      <c r="L64" s="135"/>
      <c r="M64" s="135"/>
      <c r="N64" s="135"/>
      <c r="O64" s="25"/>
      <c r="P64" s="53"/>
      <c r="Q64" s="137" t="str">
        <f t="shared" si="0"/>
        <v/>
      </c>
      <c r="R64" s="137" t="str">
        <f t="shared" si="1"/>
        <v/>
      </c>
      <c r="S64" s="139" t="b">
        <f t="shared" si="2"/>
        <v>0</v>
      </c>
      <c r="T64" s="139" t="b">
        <f t="shared" si="3"/>
        <v>0</v>
      </c>
    </row>
    <row r="65" spans="1:20" s="7" customFormat="1" ht="48" customHeight="1">
      <c r="A65" s="124">
        <v>43</v>
      </c>
      <c r="B65" s="86"/>
      <c r="C65" s="117"/>
      <c r="D65" s="86"/>
      <c r="E65" s="86"/>
      <c r="F65" s="95"/>
      <c r="G65" s="96"/>
      <c r="H65" s="95"/>
      <c r="I65" s="97"/>
      <c r="J65" s="98"/>
      <c r="K65" s="134"/>
      <c r="L65" s="135"/>
      <c r="M65" s="135"/>
      <c r="N65" s="135"/>
      <c r="O65" s="25"/>
      <c r="P65" s="53"/>
      <c r="Q65" s="137" t="str">
        <f t="shared" si="0"/>
        <v/>
      </c>
      <c r="R65" s="137" t="str">
        <f t="shared" si="1"/>
        <v/>
      </c>
      <c r="S65" s="139" t="b">
        <f t="shared" si="2"/>
        <v>0</v>
      </c>
      <c r="T65" s="139" t="b">
        <f t="shared" si="3"/>
        <v>0</v>
      </c>
    </row>
    <row r="66" spans="1:20" s="7" customFormat="1" ht="48" customHeight="1">
      <c r="A66" s="124">
        <v>44</v>
      </c>
      <c r="B66" s="86"/>
      <c r="C66" s="117"/>
      <c r="D66" s="86"/>
      <c r="E66" s="86"/>
      <c r="F66" s="95"/>
      <c r="G66" s="96"/>
      <c r="H66" s="95"/>
      <c r="I66" s="97"/>
      <c r="J66" s="98"/>
      <c r="K66" s="134"/>
      <c r="L66" s="135"/>
      <c r="M66" s="135"/>
      <c r="N66" s="135"/>
      <c r="O66" s="25"/>
      <c r="P66" s="53"/>
      <c r="Q66" s="137" t="str">
        <f t="shared" si="0"/>
        <v/>
      </c>
      <c r="R66" s="137" t="str">
        <f t="shared" si="1"/>
        <v/>
      </c>
      <c r="S66" s="139" t="b">
        <f t="shared" si="2"/>
        <v>0</v>
      </c>
      <c r="T66" s="139" t="b">
        <f t="shared" si="3"/>
        <v>0</v>
      </c>
    </row>
    <row r="67" spans="1:20" s="7" customFormat="1" ht="48" customHeight="1">
      <c r="A67" s="124">
        <v>45</v>
      </c>
      <c r="B67" s="86"/>
      <c r="C67" s="117"/>
      <c r="D67" s="86"/>
      <c r="E67" s="86"/>
      <c r="F67" s="95"/>
      <c r="G67" s="96"/>
      <c r="H67" s="95"/>
      <c r="I67" s="97"/>
      <c r="J67" s="98"/>
      <c r="K67" s="134"/>
      <c r="L67" s="135"/>
      <c r="M67" s="135"/>
      <c r="N67" s="135"/>
      <c r="O67" s="25"/>
      <c r="P67" s="53"/>
      <c r="Q67" s="137" t="str">
        <f t="shared" si="0"/>
        <v/>
      </c>
      <c r="R67" s="137" t="str">
        <f t="shared" si="1"/>
        <v/>
      </c>
      <c r="S67" s="139" t="b">
        <f t="shared" si="2"/>
        <v>0</v>
      </c>
      <c r="T67" s="139" t="b">
        <f t="shared" si="3"/>
        <v>0</v>
      </c>
    </row>
    <row r="68" spans="1:20" s="7" customFormat="1" ht="48" customHeight="1">
      <c r="A68" s="124">
        <v>46</v>
      </c>
      <c r="B68" s="86"/>
      <c r="C68" s="117"/>
      <c r="D68" s="86"/>
      <c r="E68" s="86"/>
      <c r="F68" s="95"/>
      <c r="G68" s="96"/>
      <c r="H68" s="95"/>
      <c r="I68" s="97"/>
      <c r="J68" s="98"/>
      <c r="K68" s="134"/>
      <c r="L68" s="135"/>
      <c r="M68" s="135"/>
      <c r="N68" s="135"/>
      <c r="O68" s="25"/>
      <c r="P68" s="53"/>
      <c r="Q68" s="137" t="str">
        <f t="shared" si="0"/>
        <v/>
      </c>
      <c r="R68" s="137" t="str">
        <f t="shared" si="1"/>
        <v/>
      </c>
      <c r="S68" s="139" t="b">
        <f t="shared" si="2"/>
        <v>0</v>
      </c>
      <c r="T68" s="139" t="b">
        <f t="shared" si="3"/>
        <v>0</v>
      </c>
    </row>
    <row r="69" spans="1:20" s="7" customFormat="1" ht="48" customHeight="1">
      <c r="A69" s="124">
        <v>47</v>
      </c>
      <c r="B69" s="86"/>
      <c r="C69" s="117"/>
      <c r="D69" s="86"/>
      <c r="E69" s="86"/>
      <c r="F69" s="23"/>
      <c r="G69" s="48"/>
      <c r="H69" s="23"/>
      <c r="I69" s="24"/>
      <c r="J69" s="87"/>
      <c r="K69" s="134"/>
      <c r="L69" s="135"/>
      <c r="M69" s="135"/>
      <c r="N69" s="135"/>
      <c r="O69" s="25"/>
      <c r="P69" s="53"/>
      <c r="Q69" s="137" t="str">
        <f t="shared" si="0"/>
        <v/>
      </c>
      <c r="R69" s="137" t="str">
        <f t="shared" si="1"/>
        <v/>
      </c>
      <c r="S69" s="139" t="b">
        <f t="shared" si="2"/>
        <v>0</v>
      </c>
      <c r="T69" s="139" t="b">
        <f t="shared" si="3"/>
        <v>0</v>
      </c>
    </row>
    <row r="70" spans="1:20" s="7" customFormat="1" ht="48" customHeight="1">
      <c r="A70" s="124">
        <v>48</v>
      </c>
      <c r="B70" s="86"/>
      <c r="C70" s="117"/>
      <c r="D70" s="86"/>
      <c r="E70" s="86"/>
      <c r="F70" s="23"/>
      <c r="G70" s="48"/>
      <c r="H70" s="23"/>
      <c r="I70" s="24"/>
      <c r="J70" s="87"/>
      <c r="K70" s="134"/>
      <c r="L70" s="135"/>
      <c r="M70" s="135"/>
      <c r="N70" s="135"/>
      <c r="O70" s="25"/>
      <c r="P70" s="53"/>
      <c r="Q70" s="137" t="str">
        <f t="shared" si="0"/>
        <v/>
      </c>
      <c r="R70" s="137" t="str">
        <f t="shared" si="1"/>
        <v/>
      </c>
      <c r="S70" s="139" t="b">
        <f t="shared" si="2"/>
        <v>0</v>
      </c>
      <c r="T70" s="139" t="b">
        <f t="shared" si="3"/>
        <v>0</v>
      </c>
    </row>
    <row r="71" spans="1:20" s="7" customFormat="1" ht="48" customHeight="1">
      <c r="A71" s="124">
        <v>49</v>
      </c>
      <c r="B71" s="86"/>
      <c r="C71" s="117"/>
      <c r="D71" s="86"/>
      <c r="E71" s="86"/>
      <c r="F71" s="23"/>
      <c r="G71" s="48"/>
      <c r="H71" s="23"/>
      <c r="I71" s="24"/>
      <c r="J71" s="87"/>
      <c r="K71" s="134"/>
      <c r="L71" s="135"/>
      <c r="M71" s="135"/>
      <c r="N71" s="135"/>
      <c r="O71" s="25"/>
      <c r="P71" s="53"/>
      <c r="Q71" s="137" t="str">
        <f t="shared" si="0"/>
        <v/>
      </c>
      <c r="R71" s="137" t="str">
        <f t="shared" si="1"/>
        <v/>
      </c>
      <c r="S71" s="139" t="b">
        <f t="shared" si="2"/>
        <v>0</v>
      </c>
      <c r="T71" s="139" t="b">
        <f t="shared" si="3"/>
        <v>0</v>
      </c>
    </row>
    <row r="72" spans="1:20" s="7" customFormat="1" ht="48" customHeight="1">
      <c r="A72" s="124">
        <v>50</v>
      </c>
      <c r="B72" s="86"/>
      <c r="C72" s="117"/>
      <c r="D72" s="86"/>
      <c r="E72" s="86"/>
      <c r="F72" s="23"/>
      <c r="G72" s="48"/>
      <c r="H72" s="23"/>
      <c r="I72" s="24"/>
      <c r="J72" s="87"/>
      <c r="K72" s="134"/>
      <c r="L72" s="135"/>
      <c r="M72" s="135"/>
      <c r="N72" s="135"/>
      <c r="O72" s="25"/>
      <c r="P72" s="53"/>
      <c r="Q72" s="137" t="str">
        <f t="shared" si="0"/>
        <v/>
      </c>
      <c r="R72" s="137" t="str">
        <f t="shared" si="1"/>
        <v/>
      </c>
      <c r="S72" s="139" t="b">
        <f t="shared" si="2"/>
        <v>0</v>
      </c>
      <c r="T72" s="139" t="b">
        <f t="shared" si="3"/>
        <v>0</v>
      </c>
    </row>
    <row r="73" spans="1:20" s="7" customFormat="1" ht="48" customHeight="1">
      <c r="A73" s="124">
        <v>51</v>
      </c>
      <c r="B73" s="86"/>
      <c r="C73" s="117"/>
      <c r="D73" s="86"/>
      <c r="E73" s="86"/>
      <c r="F73" s="23"/>
      <c r="G73" s="48"/>
      <c r="H73" s="23"/>
      <c r="I73" s="24"/>
      <c r="J73" s="87"/>
      <c r="K73" s="134"/>
      <c r="L73" s="135"/>
      <c r="M73" s="135"/>
      <c r="N73" s="135"/>
      <c r="O73" s="25"/>
      <c r="P73" s="53"/>
      <c r="Q73" s="137" t="str">
        <f t="shared" si="0"/>
        <v/>
      </c>
      <c r="R73" s="137" t="str">
        <f t="shared" si="1"/>
        <v/>
      </c>
      <c r="S73" s="139" t="b">
        <f t="shared" si="2"/>
        <v>0</v>
      </c>
      <c r="T73" s="139" t="b">
        <f t="shared" si="3"/>
        <v>0</v>
      </c>
    </row>
    <row r="74" spans="1:20" s="7" customFormat="1" ht="48" customHeight="1">
      <c r="A74" s="124">
        <v>52</v>
      </c>
      <c r="B74" s="86"/>
      <c r="C74" s="117"/>
      <c r="D74" s="86"/>
      <c r="E74" s="86"/>
      <c r="F74" s="23"/>
      <c r="G74" s="48"/>
      <c r="H74" s="23"/>
      <c r="I74" s="24"/>
      <c r="J74" s="87"/>
      <c r="K74" s="134"/>
      <c r="L74" s="135"/>
      <c r="M74" s="135"/>
      <c r="N74" s="135"/>
      <c r="O74" s="25"/>
      <c r="P74" s="53"/>
      <c r="Q74" s="137" t="str">
        <f t="shared" si="0"/>
        <v/>
      </c>
      <c r="R74" s="137" t="str">
        <f t="shared" si="1"/>
        <v/>
      </c>
      <c r="S74" s="139" t="b">
        <f t="shared" si="2"/>
        <v>0</v>
      </c>
      <c r="T74" s="139" t="b">
        <f t="shared" si="3"/>
        <v>0</v>
      </c>
    </row>
    <row r="75" spans="1:20" s="7" customFormat="1" ht="48" customHeight="1">
      <c r="A75" s="124">
        <v>53</v>
      </c>
      <c r="B75" s="86"/>
      <c r="C75" s="117"/>
      <c r="D75" s="86"/>
      <c r="E75" s="86"/>
      <c r="F75" s="23"/>
      <c r="G75" s="48"/>
      <c r="H75" s="23"/>
      <c r="I75" s="24"/>
      <c r="J75" s="87"/>
      <c r="K75" s="134"/>
      <c r="L75" s="135"/>
      <c r="M75" s="135"/>
      <c r="N75" s="135"/>
      <c r="O75" s="25"/>
      <c r="P75" s="53"/>
      <c r="Q75" s="137" t="str">
        <f t="shared" si="0"/>
        <v/>
      </c>
      <c r="R75" s="137" t="str">
        <f t="shared" si="1"/>
        <v/>
      </c>
      <c r="S75" s="139" t="b">
        <f t="shared" si="2"/>
        <v>0</v>
      </c>
      <c r="T75" s="139" t="b">
        <f t="shared" si="3"/>
        <v>0</v>
      </c>
    </row>
    <row r="76" spans="1:20" s="7" customFormat="1" ht="48" customHeight="1">
      <c r="A76" s="124">
        <v>54</v>
      </c>
      <c r="B76" s="86"/>
      <c r="C76" s="117"/>
      <c r="D76" s="86"/>
      <c r="E76" s="86"/>
      <c r="F76" s="23"/>
      <c r="G76" s="48"/>
      <c r="H76" s="23"/>
      <c r="I76" s="24"/>
      <c r="J76" s="87"/>
      <c r="K76" s="134"/>
      <c r="L76" s="135"/>
      <c r="M76" s="135"/>
      <c r="N76" s="135"/>
      <c r="O76" s="25"/>
      <c r="P76" s="53"/>
      <c r="Q76" s="137" t="str">
        <f t="shared" si="0"/>
        <v/>
      </c>
      <c r="R76" s="137" t="str">
        <f t="shared" si="1"/>
        <v/>
      </c>
      <c r="S76" s="139" t="b">
        <f t="shared" si="2"/>
        <v>0</v>
      </c>
      <c r="T76" s="139" t="b">
        <f t="shared" si="3"/>
        <v>0</v>
      </c>
    </row>
    <row r="77" spans="1:20" s="7" customFormat="1" ht="48" customHeight="1">
      <c r="A77" s="124">
        <v>55</v>
      </c>
      <c r="B77" s="86"/>
      <c r="C77" s="117"/>
      <c r="D77" s="86"/>
      <c r="E77" s="86"/>
      <c r="F77" s="23"/>
      <c r="G77" s="48"/>
      <c r="H77" s="23"/>
      <c r="I77" s="24"/>
      <c r="J77" s="87"/>
      <c r="K77" s="134"/>
      <c r="L77" s="135"/>
      <c r="M77" s="135"/>
      <c r="N77" s="135"/>
      <c r="O77" s="25"/>
      <c r="P77" s="53"/>
      <c r="Q77" s="137" t="str">
        <f t="shared" si="0"/>
        <v/>
      </c>
      <c r="R77" s="137" t="str">
        <f t="shared" si="1"/>
        <v/>
      </c>
      <c r="S77" s="139" t="b">
        <f t="shared" si="2"/>
        <v>0</v>
      </c>
      <c r="T77" s="139" t="b">
        <f t="shared" si="3"/>
        <v>0</v>
      </c>
    </row>
    <row r="78" spans="1:20" s="7" customFormat="1" ht="48" customHeight="1">
      <c r="A78" s="124">
        <v>56</v>
      </c>
      <c r="B78" s="86"/>
      <c r="C78" s="117"/>
      <c r="D78" s="86"/>
      <c r="E78" s="86"/>
      <c r="F78" s="23"/>
      <c r="G78" s="48"/>
      <c r="H78" s="23"/>
      <c r="I78" s="24"/>
      <c r="J78" s="87"/>
      <c r="K78" s="134"/>
      <c r="L78" s="135"/>
      <c r="M78" s="135"/>
      <c r="N78" s="135"/>
      <c r="O78" s="25"/>
      <c r="P78" s="53"/>
      <c r="Q78" s="137" t="str">
        <f t="shared" si="0"/>
        <v/>
      </c>
      <c r="R78" s="137" t="str">
        <f t="shared" si="1"/>
        <v/>
      </c>
      <c r="S78" s="139" t="b">
        <f t="shared" si="2"/>
        <v>0</v>
      </c>
      <c r="T78" s="139" t="b">
        <f t="shared" si="3"/>
        <v>0</v>
      </c>
    </row>
    <row r="79" spans="1:20" s="7" customFormat="1" ht="48" customHeight="1">
      <c r="A79" s="124">
        <v>57</v>
      </c>
      <c r="B79" s="86"/>
      <c r="C79" s="117"/>
      <c r="D79" s="86"/>
      <c r="E79" s="86"/>
      <c r="F79" s="23"/>
      <c r="G79" s="48"/>
      <c r="H79" s="23"/>
      <c r="I79" s="24"/>
      <c r="J79" s="87"/>
      <c r="K79" s="134"/>
      <c r="L79" s="135"/>
      <c r="M79" s="135"/>
      <c r="N79" s="135"/>
      <c r="O79" s="25"/>
      <c r="P79" s="53"/>
      <c r="Q79" s="137" t="str">
        <f t="shared" si="0"/>
        <v/>
      </c>
      <c r="R79" s="137" t="str">
        <f t="shared" si="1"/>
        <v/>
      </c>
      <c r="S79" s="139" t="b">
        <f t="shared" si="2"/>
        <v>0</v>
      </c>
      <c r="T79" s="139" t="b">
        <f t="shared" si="3"/>
        <v>0</v>
      </c>
    </row>
    <row r="80" spans="1:20" s="7" customFormat="1" ht="48" customHeight="1">
      <c r="A80" s="124">
        <v>58</v>
      </c>
      <c r="B80" s="86"/>
      <c r="C80" s="117"/>
      <c r="D80" s="86"/>
      <c r="E80" s="86"/>
      <c r="F80" s="23"/>
      <c r="G80" s="48"/>
      <c r="H80" s="23"/>
      <c r="I80" s="24"/>
      <c r="J80" s="87"/>
      <c r="K80" s="134"/>
      <c r="L80" s="135"/>
      <c r="M80" s="135"/>
      <c r="N80" s="135"/>
      <c r="O80" s="25"/>
      <c r="P80" s="53"/>
      <c r="Q80" s="137" t="str">
        <f t="shared" si="0"/>
        <v/>
      </c>
      <c r="R80" s="137" t="str">
        <f t="shared" si="1"/>
        <v/>
      </c>
      <c r="S80" s="139" t="b">
        <f t="shared" si="2"/>
        <v>0</v>
      </c>
      <c r="T80" s="139" t="b">
        <f t="shared" si="3"/>
        <v>0</v>
      </c>
    </row>
    <row r="81" spans="1:20" s="7" customFormat="1" ht="48" customHeight="1">
      <c r="A81" s="124">
        <v>59</v>
      </c>
      <c r="B81" s="86"/>
      <c r="C81" s="117"/>
      <c r="D81" s="86"/>
      <c r="E81" s="86"/>
      <c r="F81" s="23"/>
      <c r="G81" s="48"/>
      <c r="H81" s="23"/>
      <c r="I81" s="24"/>
      <c r="J81" s="87"/>
      <c r="K81" s="134"/>
      <c r="L81" s="135"/>
      <c r="M81" s="135"/>
      <c r="N81" s="135"/>
      <c r="O81" s="25"/>
      <c r="P81" s="53"/>
      <c r="Q81" s="137" t="str">
        <f t="shared" si="0"/>
        <v/>
      </c>
      <c r="R81" s="137" t="str">
        <f t="shared" si="1"/>
        <v/>
      </c>
      <c r="S81" s="139" t="b">
        <f t="shared" si="2"/>
        <v>0</v>
      </c>
      <c r="T81" s="139" t="b">
        <f t="shared" si="3"/>
        <v>0</v>
      </c>
    </row>
    <row r="82" spans="1:20" s="7" customFormat="1" ht="48" customHeight="1">
      <c r="A82" s="124">
        <v>60</v>
      </c>
      <c r="B82" s="86"/>
      <c r="C82" s="117"/>
      <c r="D82" s="86"/>
      <c r="E82" s="86"/>
      <c r="F82" s="23"/>
      <c r="G82" s="48"/>
      <c r="H82" s="23"/>
      <c r="I82" s="24"/>
      <c r="J82" s="87"/>
      <c r="K82" s="134"/>
      <c r="L82" s="135"/>
      <c r="M82" s="135"/>
      <c r="N82" s="135"/>
      <c r="O82" s="25"/>
      <c r="P82" s="53"/>
      <c r="Q82" s="137" t="str">
        <f t="shared" si="0"/>
        <v/>
      </c>
      <c r="R82" s="137" t="str">
        <f t="shared" si="1"/>
        <v/>
      </c>
      <c r="S82" s="139" t="b">
        <f t="shared" si="2"/>
        <v>0</v>
      </c>
      <c r="T82" s="139" t="b">
        <f t="shared" si="3"/>
        <v>0</v>
      </c>
    </row>
    <row r="83" spans="1:20" s="7" customFormat="1" ht="48" customHeight="1">
      <c r="A83" s="124">
        <v>61</v>
      </c>
      <c r="B83" s="86"/>
      <c r="C83" s="117"/>
      <c r="D83" s="86"/>
      <c r="E83" s="86"/>
      <c r="F83" s="23"/>
      <c r="G83" s="48"/>
      <c r="H83" s="23"/>
      <c r="I83" s="24"/>
      <c r="J83" s="87"/>
      <c r="K83" s="134"/>
      <c r="L83" s="135"/>
      <c r="M83" s="135"/>
      <c r="N83" s="135"/>
      <c r="O83" s="25"/>
      <c r="P83" s="53"/>
      <c r="Q83" s="137" t="str">
        <f t="shared" si="0"/>
        <v/>
      </c>
      <c r="R83" s="137" t="str">
        <f t="shared" si="1"/>
        <v/>
      </c>
      <c r="S83" s="139" t="b">
        <f t="shared" si="2"/>
        <v>0</v>
      </c>
      <c r="T83" s="139" t="b">
        <f t="shared" si="3"/>
        <v>0</v>
      </c>
    </row>
    <row r="84" spans="1:20" s="7" customFormat="1" ht="48" customHeight="1">
      <c r="A84" s="124">
        <v>62</v>
      </c>
      <c r="B84" s="86"/>
      <c r="C84" s="117"/>
      <c r="D84" s="86"/>
      <c r="E84" s="86"/>
      <c r="F84" s="23"/>
      <c r="G84" s="48"/>
      <c r="H84" s="23"/>
      <c r="I84" s="24"/>
      <c r="J84" s="87"/>
      <c r="K84" s="134"/>
      <c r="L84" s="135"/>
      <c r="M84" s="135"/>
      <c r="N84" s="135"/>
      <c r="O84" s="25"/>
      <c r="P84" s="53"/>
      <c r="Q84" s="137" t="str">
        <f t="shared" si="0"/>
        <v/>
      </c>
      <c r="R84" s="137" t="str">
        <f t="shared" si="1"/>
        <v/>
      </c>
      <c r="S84" s="139" t="b">
        <f t="shared" si="2"/>
        <v>0</v>
      </c>
      <c r="T84" s="139" t="b">
        <f t="shared" si="3"/>
        <v>0</v>
      </c>
    </row>
    <row r="85" spans="1:20" s="7" customFormat="1" ht="48" customHeight="1">
      <c r="A85" s="124">
        <v>63</v>
      </c>
      <c r="B85" s="86"/>
      <c r="C85" s="117"/>
      <c r="D85" s="86"/>
      <c r="E85" s="86"/>
      <c r="F85" s="23"/>
      <c r="G85" s="48"/>
      <c r="H85" s="23"/>
      <c r="I85" s="24"/>
      <c r="J85" s="87"/>
      <c r="K85" s="134"/>
      <c r="L85" s="135"/>
      <c r="M85" s="135"/>
      <c r="N85" s="135"/>
      <c r="O85" s="25"/>
      <c r="P85" s="53"/>
      <c r="Q85" s="137" t="str">
        <f t="shared" si="0"/>
        <v/>
      </c>
      <c r="R85" s="137" t="str">
        <f t="shared" si="1"/>
        <v/>
      </c>
      <c r="S85" s="139" t="b">
        <f t="shared" si="2"/>
        <v>0</v>
      </c>
      <c r="T85" s="139" t="b">
        <f t="shared" si="3"/>
        <v>0</v>
      </c>
    </row>
    <row r="86" spans="1:20" s="7" customFormat="1" ht="48" customHeight="1">
      <c r="A86" s="124">
        <v>64</v>
      </c>
      <c r="B86" s="86"/>
      <c r="C86" s="117"/>
      <c r="D86" s="86"/>
      <c r="E86" s="86"/>
      <c r="F86" s="23"/>
      <c r="G86" s="48"/>
      <c r="H86" s="23"/>
      <c r="I86" s="24"/>
      <c r="J86" s="87"/>
      <c r="K86" s="134"/>
      <c r="L86" s="135"/>
      <c r="M86" s="135"/>
      <c r="N86" s="135"/>
      <c r="O86" s="25"/>
      <c r="P86" s="53"/>
      <c r="Q86" s="137" t="str">
        <f t="shared" si="0"/>
        <v/>
      </c>
      <c r="R86" s="137" t="str">
        <f t="shared" si="1"/>
        <v/>
      </c>
      <c r="S86" s="139" t="b">
        <f t="shared" si="2"/>
        <v>0</v>
      </c>
      <c r="T86" s="139" t="b">
        <f t="shared" si="3"/>
        <v>0</v>
      </c>
    </row>
    <row r="87" spans="1:20" s="7" customFormat="1" ht="48" customHeight="1">
      <c r="A87" s="124">
        <v>65</v>
      </c>
      <c r="B87" s="86"/>
      <c r="C87" s="117"/>
      <c r="D87" s="86"/>
      <c r="E87" s="86"/>
      <c r="F87" s="23"/>
      <c r="G87" s="48"/>
      <c r="H87" s="23"/>
      <c r="I87" s="24"/>
      <c r="J87" s="87"/>
      <c r="K87" s="134"/>
      <c r="L87" s="135"/>
      <c r="M87" s="135"/>
      <c r="N87" s="135"/>
      <c r="O87" s="25"/>
      <c r="P87" s="53"/>
      <c r="Q87" s="137" t="str">
        <f t="shared" si="0"/>
        <v/>
      </c>
      <c r="R87" s="137" t="str">
        <f t="shared" si="1"/>
        <v/>
      </c>
      <c r="S87" s="139" t="b">
        <f t="shared" si="2"/>
        <v>0</v>
      </c>
      <c r="T87" s="139" t="b">
        <f t="shared" si="3"/>
        <v>0</v>
      </c>
    </row>
    <row r="88" spans="1:20" s="7" customFormat="1" ht="48" customHeight="1">
      <c r="A88" s="124">
        <v>66</v>
      </c>
      <c r="B88" s="86"/>
      <c r="C88" s="117"/>
      <c r="D88" s="86"/>
      <c r="E88" s="86"/>
      <c r="F88" s="23"/>
      <c r="G88" s="48"/>
      <c r="H88" s="23"/>
      <c r="I88" s="24"/>
      <c r="J88" s="87"/>
      <c r="K88" s="134"/>
      <c r="L88" s="135"/>
      <c r="M88" s="135"/>
      <c r="N88" s="135"/>
      <c r="O88" s="25"/>
      <c r="P88" s="53"/>
      <c r="Q88" s="137" t="str">
        <f t="shared" ref="Q88:Q151" si="4">IF(K88=0,"",IF(S88=FALSE,"マスク異常値",""))</f>
        <v/>
      </c>
      <c r="R88" s="137" t="str">
        <f t="shared" ref="R88:R151" si="5">IF(N88=0,"",IF(T88=FALSE,"手袋異常値",""))</f>
        <v/>
      </c>
      <c r="S88" s="139" t="b">
        <f t="shared" ref="S88:S151" si="6">ISNUMBER(K88)</f>
        <v>0</v>
      </c>
      <c r="T88" s="139" t="b">
        <f t="shared" ref="T88:T151" si="7">ISNUMBER(N88)</f>
        <v>0</v>
      </c>
    </row>
    <row r="89" spans="1:20" s="7" customFormat="1" ht="48" customHeight="1">
      <c r="A89" s="124">
        <v>67</v>
      </c>
      <c r="B89" s="86"/>
      <c r="C89" s="117"/>
      <c r="D89" s="86"/>
      <c r="E89" s="86"/>
      <c r="F89" s="23"/>
      <c r="G89" s="48"/>
      <c r="H89" s="23"/>
      <c r="I89" s="24"/>
      <c r="J89" s="87"/>
      <c r="K89" s="134"/>
      <c r="L89" s="135"/>
      <c r="M89" s="135"/>
      <c r="N89" s="135"/>
      <c r="O89" s="25"/>
      <c r="P89" s="53"/>
      <c r="Q89" s="137" t="str">
        <f t="shared" si="4"/>
        <v/>
      </c>
      <c r="R89" s="137" t="str">
        <f t="shared" si="5"/>
        <v/>
      </c>
      <c r="S89" s="139" t="b">
        <f t="shared" si="6"/>
        <v>0</v>
      </c>
      <c r="T89" s="139" t="b">
        <f t="shared" si="7"/>
        <v>0</v>
      </c>
    </row>
    <row r="90" spans="1:20" s="7" customFormat="1" ht="48" customHeight="1">
      <c r="A90" s="124">
        <v>68</v>
      </c>
      <c r="B90" s="86"/>
      <c r="C90" s="117"/>
      <c r="D90" s="86"/>
      <c r="E90" s="86"/>
      <c r="F90" s="23"/>
      <c r="G90" s="48"/>
      <c r="H90" s="23"/>
      <c r="I90" s="24"/>
      <c r="J90" s="87"/>
      <c r="K90" s="134"/>
      <c r="L90" s="135"/>
      <c r="M90" s="135"/>
      <c r="N90" s="135"/>
      <c r="O90" s="25"/>
      <c r="P90" s="53"/>
      <c r="Q90" s="137" t="str">
        <f t="shared" si="4"/>
        <v/>
      </c>
      <c r="R90" s="137" t="str">
        <f t="shared" si="5"/>
        <v/>
      </c>
      <c r="S90" s="139" t="b">
        <f t="shared" si="6"/>
        <v>0</v>
      </c>
      <c r="T90" s="139" t="b">
        <f t="shared" si="7"/>
        <v>0</v>
      </c>
    </row>
    <row r="91" spans="1:20" s="7" customFormat="1" ht="48" customHeight="1">
      <c r="A91" s="124">
        <v>69</v>
      </c>
      <c r="B91" s="86"/>
      <c r="C91" s="117"/>
      <c r="D91" s="86"/>
      <c r="E91" s="86"/>
      <c r="F91" s="23"/>
      <c r="G91" s="48"/>
      <c r="H91" s="23"/>
      <c r="I91" s="24"/>
      <c r="J91" s="87"/>
      <c r="K91" s="134"/>
      <c r="L91" s="135"/>
      <c r="M91" s="135"/>
      <c r="N91" s="135"/>
      <c r="O91" s="25"/>
      <c r="P91" s="53"/>
      <c r="Q91" s="137" t="str">
        <f t="shared" si="4"/>
        <v/>
      </c>
      <c r="R91" s="137" t="str">
        <f t="shared" si="5"/>
        <v/>
      </c>
      <c r="S91" s="139" t="b">
        <f t="shared" si="6"/>
        <v>0</v>
      </c>
      <c r="T91" s="139" t="b">
        <f t="shared" si="7"/>
        <v>0</v>
      </c>
    </row>
    <row r="92" spans="1:20" s="7" customFormat="1" ht="48" customHeight="1">
      <c r="A92" s="124">
        <v>70</v>
      </c>
      <c r="B92" s="86"/>
      <c r="C92" s="117"/>
      <c r="D92" s="86"/>
      <c r="E92" s="86"/>
      <c r="F92" s="23"/>
      <c r="G92" s="48"/>
      <c r="H92" s="23"/>
      <c r="I92" s="24"/>
      <c r="J92" s="87"/>
      <c r="K92" s="134"/>
      <c r="L92" s="135"/>
      <c r="M92" s="135"/>
      <c r="N92" s="135"/>
      <c r="O92" s="25"/>
      <c r="P92" s="53"/>
      <c r="Q92" s="137" t="str">
        <f t="shared" si="4"/>
        <v/>
      </c>
      <c r="R92" s="137" t="str">
        <f t="shared" si="5"/>
        <v/>
      </c>
      <c r="S92" s="139" t="b">
        <f t="shared" si="6"/>
        <v>0</v>
      </c>
      <c r="T92" s="139" t="b">
        <f t="shared" si="7"/>
        <v>0</v>
      </c>
    </row>
    <row r="93" spans="1:20" s="7" customFormat="1" ht="48" customHeight="1">
      <c r="A93" s="124">
        <v>71</v>
      </c>
      <c r="B93" s="86"/>
      <c r="C93" s="117"/>
      <c r="D93" s="86"/>
      <c r="E93" s="86"/>
      <c r="F93" s="23"/>
      <c r="G93" s="48"/>
      <c r="H93" s="23"/>
      <c r="I93" s="24"/>
      <c r="J93" s="87"/>
      <c r="K93" s="134"/>
      <c r="L93" s="135"/>
      <c r="M93" s="135"/>
      <c r="N93" s="135"/>
      <c r="O93" s="25"/>
      <c r="P93" s="53"/>
      <c r="Q93" s="137" t="str">
        <f t="shared" si="4"/>
        <v/>
      </c>
      <c r="R93" s="137" t="str">
        <f t="shared" si="5"/>
        <v/>
      </c>
      <c r="S93" s="139" t="b">
        <f t="shared" si="6"/>
        <v>0</v>
      </c>
      <c r="T93" s="139" t="b">
        <f t="shared" si="7"/>
        <v>0</v>
      </c>
    </row>
    <row r="94" spans="1:20" s="7" customFormat="1" ht="48" customHeight="1">
      <c r="A94" s="124">
        <v>72</v>
      </c>
      <c r="B94" s="86"/>
      <c r="C94" s="117"/>
      <c r="D94" s="86"/>
      <c r="E94" s="86"/>
      <c r="F94" s="23"/>
      <c r="G94" s="48"/>
      <c r="H94" s="23"/>
      <c r="I94" s="24"/>
      <c r="J94" s="87"/>
      <c r="K94" s="134"/>
      <c r="L94" s="135"/>
      <c r="M94" s="135"/>
      <c r="N94" s="135"/>
      <c r="O94" s="25"/>
      <c r="P94" s="53"/>
      <c r="Q94" s="137" t="str">
        <f t="shared" si="4"/>
        <v/>
      </c>
      <c r="R94" s="137" t="str">
        <f t="shared" si="5"/>
        <v/>
      </c>
      <c r="S94" s="139" t="b">
        <f t="shared" si="6"/>
        <v>0</v>
      </c>
      <c r="T94" s="139" t="b">
        <f t="shared" si="7"/>
        <v>0</v>
      </c>
    </row>
    <row r="95" spans="1:20" s="7" customFormat="1" ht="48" customHeight="1">
      <c r="A95" s="124">
        <v>73</v>
      </c>
      <c r="B95" s="86"/>
      <c r="C95" s="117"/>
      <c r="D95" s="86"/>
      <c r="E95" s="86"/>
      <c r="F95" s="23"/>
      <c r="G95" s="48"/>
      <c r="H95" s="23"/>
      <c r="I95" s="24"/>
      <c r="J95" s="87"/>
      <c r="K95" s="134"/>
      <c r="L95" s="135"/>
      <c r="M95" s="135"/>
      <c r="N95" s="135"/>
      <c r="O95" s="25"/>
      <c r="P95" s="53"/>
      <c r="Q95" s="137" t="str">
        <f t="shared" si="4"/>
        <v/>
      </c>
      <c r="R95" s="137" t="str">
        <f t="shared" si="5"/>
        <v/>
      </c>
      <c r="S95" s="139" t="b">
        <f t="shared" si="6"/>
        <v>0</v>
      </c>
      <c r="T95" s="139" t="b">
        <f t="shared" si="7"/>
        <v>0</v>
      </c>
    </row>
    <row r="96" spans="1:20" s="7" customFormat="1" ht="48" customHeight="1">
      <c r="A96" s="124">
        <v>74</v>
      </c>
      <c r="B96" s="86"/>
      <c r="C96" s="117"/>
      <c r="D96" s="86"/>
      <c r="E96" s="86"/>
      <c r="F96" s="23"/>
      <c r="G96" s="48"/>
      <c r="H96" s="23"/>
      <c r="I96" s="24"/>
      <c r="J96" s="87"/>
      <c r="K96" s="134"/>
      <c r="L96" s="135"/>
      <c r="M96" s="135"/>
      <c r="N96" s="135"/>
      <c r="O96" s="25"/>
      <c r="P96" s="53"/>
      <c r="Q96" s="137" t="str">
        <f t="shared" si="4"/>
        <v/>
      </c>
      <c r="R96" s="137" t="str">
        <f t="shared" si="5"/>
        <v/>
      </c>
      <c r="S96" s="139" t="b">
        <f t="shared" si="6"/>
        <v>0</v>
      </c>
      <c r="T96" s="139" t="b">
        <f t="shared" si="7"/>
        <v>0</v>
      </c>
    </row>
    <row r="97" spans="1:20" s="7" customFormat="1" ht="48" customHeight="1">
      <c r="A97" s="124">
        <v>75</v>
      </c>
      <c r="B97" s="86"/>
      <c r="C97" s="117"/>
      <c r="D97" s="86"/>
      <c r="E97" s="86"/>
      <c r="F97" s="23"/>
      <c r="G97" s="48"/>
      <c r="H97" s="23"/>
      <c r="I97" s="24"/>
      <c r="J97" s="87"/>
      <c r="K97" s="134"/>
      <c r="L97" s="135"/>
      <c r="M97" s="135"/>
      <c r="N97" s="135"/>
      <c r="O97" s="25"/>
      <c r="P97" s="53"/>
      <c r="Q97" s="137" t="str">
        <f t="shared" si="4"/>
        <v/>
      </c>
      <c r="R97" s="137" t="str">
        <f t="shared" si="5"/>
        <v/>
      </c>
      <c r="S97" s="139" t="b">
        <f t="shared" si="6"/>
        <v>0</v>
      </c>
      <c r="T97" s="139" t="b">
        <f t="shared" si="7"/>
        <v>0</v>
      </c>
    </row>
    <row r="98" spans="1:20" s="7" customFormat="1" ht="48" customHeight="1">
      <c r="A98" s="124">
        <v>76</v>
      </c>
      <c r="B98" s="86"/>
      <c r="C98" s="117"/>
      <c r="D98" s="86"/>
      <c r="E98" s="86"/>
      <c r="F98" s="23"/>
      <c r="G98" s="48"/>
      <c r="H98" s="23"/>
      <c r="I98" s="24"/>
      <c r="J98" s="87"/>
      <c r="K98" s="134"/>
      <c r="L98" s="135"/>
      <c r="M98" s="135"/>
      <c r="N98" s="135"/>
      <c r="O98" s="25"/>
      <c r="P98" s="53"/>
      <c r="Q98" s="137" t="str">
        <f t="shared" si="4"/>
        <v/>
      </c>
      <c r="R98" s="137" t="str">
        <f t="shared" si="5"/>
        <v/>
      </c>
      <c r="S98" s="139" t="b">
        <f t="shared" si="6"/>
        <v>0</v>
      </c>
      <c r="T98" s="139" t="b">
        <f t="shared" si="7"/>
        <v>0</v>
      </c>
    </row>
    <row r="99" spans="1:20" s="7" customFormat="1" ht="48" customHeight="1">
      <c r="A99" s="124">
        <v>77</v>
      </c>
      <c r="B99" s="86"/>
      <c r="C99" s="117"/>
      <c r="D99" s="86"/>
      <c r="E99" s="86"/>
      <c r="F99" s="23"/>
      <c r="G99" s="48"/>
      <c r="H99" s="23"/>
      <c r="I99" s="24"/>
      <c r="J99" s="87"/>
      <c r="K99" s="134"/>
      <c r="L99" s="135"/>
      <c r="M99" s="135"/>
      <c r="N99" s="135"/>
      <c r="O99" s="25"/>
      <c r="P99" s="53"/>
      <c r="Q99" s="137" t="str">
        <f t="shared" si="4"/>
        <v/>
      </c>
      <c r="R99" s="137" t="str">
        <f t="shared" si="5"/>
        <v/>
      </c>
      <c r="S99" s="139" t="b">
        <f t="shared" si="6"/>
        <v>0</v>
      </c>
      <c r="T99" s="139" t="b">
        <f t="shared" si="7"/>
        <v>0</v>
      </c>
    </row>
    <row r="100" spans="1:20" s="7" customFormat="1" ht="48" customHeight="1">
      <c r="A100" s="124">
        <v>78</v>
      </c>
      <c r="B100" s="86"/>
      <c r="C100" s="117"/>
      <c r="D100" s="86"/>
      <c r="E100" s="86"/>
      <c r="F100" s="23"/>
      <c r="G100" s="48"/>
      <c r="H100" s="23"/>
      <c r="I100" s="24"/>
      <c r="J100" s="87"/>
      <c r="K100" s="134"/>
      <c r="L100" s="135"/>
      <c r="M100" s="135"/>
      <c r="N100" s="135"/>
      <c r="O100" s="25"/>
      <c r="P100" s="53"/>
      <c r="Q100" s="137" t="str">
        <f t="shared" si="4"/>
        <v/>
      </c>
      <c r="R100" s="137" t="str">
        <f t="shared" si="5"/>
        <v/>
      </c>
      <c r="S100" s="139" t="b">
        <f t="shared" si="6"/>
        <v>0</v>
      </c>
      <c r="T100" s="139" t="b">
        <f t="shared" si="7"/>
        <v>0</v>
      </c>
    </row>
    <row r="101" spans="1:20" s="7" customFormat="1" ht="48" customHeight="1">
      <c r="A101" s="124">
        <v>79</v>
      </c>
      <c r="B101" s="86"/>
      <c r="C101" s="117"/>
      <c r="D101" s="86"/>
      <c r="E101" s="86"/>
      <c r="F101" s="23"/>
      <c r="G101" s="48"/>
      <c r="H101" s="23"/>
      <c r="I101" s="24"/>
      <c r="J101" s="87"/>
      <c r="K101" s="134"/>
      <c r="L101" s="135"/>
      <c r="M101" s="135"/>
      <c r="N101" s="135"/>
      <c r="O101" s="25"/>
      <c r="P101" s="53"/>
      <c r="Q101" s="137" t="str">
        <f t="shared" si="4"/>
        <v/>
      </c>
      <c r="R101" s="137" t="str">
        <f t="shared" si="5"/>
        <v/>
      </c>
      <c r="S101" s="139" t="b">
        <f t="shared" si="6"/>
        <v>0</v>
      </c>
      <c r="T101" s="139" t="b">
        <f t="shared" si="7"/>
        <v>0</v>
      </c>
    </row>
    <row r="102" spans="1:20" s="7" customFormat="1" ht="48" customHeight="1">
      <c r="A102" s="124">
        <v>80</v>
      </c>
      <c r="B102" s="86"/>
      <c r="C102" s="117"/>
      <c r="D102" s="86"/>
      <c r="E102" s="86"/>
      <c r="F102" s="23"/>
      <c r="G102" s="48"/>
      <c r="H102" s="23"/>
      <c r="I102" s="24"/>
      <c r="J102" s="87"/>
      <c r="K102" s="134"/>
      <c r="L102" s="135"/>
      <c r="M102" s="135"/>
      <c r="N102" s="135"/>
      <c r="O102" s="25"/>
      <c r="P102" s="53"/>
      <c r="Q102" s="137" t="str">
        <f t="shared" si="4"/>
        <v/>
      </c>
      <c r="R102" s="137" t="str">
        <f t="shared" si="5"/>
        <v/>
      </c>
      <c r="S102" s="139" t="b">
        <f t="shared" si="6"/>
        <v>0</v>
      </c>
      <c r="T102" s="139" t="b">
        <f t="shared" si="7"/>
        <v>0</v>
      </c>
    </row>
    <row r="103" spans="1:20" s="7" customFormat="1" ht="48" customHeight="1">
      <c r="A103" s="124">
        <v>81</v>
      </c>
      <c r="B103" s="86"/>
      <c r="C103" s="117"/>
      <c r="D103" s="86"/>
      <c r="E103" s="86"/>
      <c r="F103" s="23"/>
      <c r="G103" s="48"/>
      <c r="H103" s="23"/>
      <c r="I103" s="24"/>
      <c r="J103" s="87"/>
      <c r="K103" s="134"/>
      <c r="L103" s="135"/>
      <c r="M103" s="135"/>
      <c r="N103" s="135"/>
      <c r="O103" s="25"/>
      <c r="P103" s="53"/>
      <c r="Q103" s="137" t="str">
        <f t="shared" si="4"/>
        <v/>
      </c>
      <c r="R103" s="137" t="str">
        <f t="shared" si="5"/>
        <v/>
      </c>
      <c r="S103" s="139" t="b">
        <f t="shared" si="6"/>
        <v>0</v>
      </c>
      <c r="T103" s="139" t="b">
        <f t="shared" si="7"/>
        <v>0</v>
      </c>
    </row>
    <row r="104" spans="1:20" s="7" customFormat="1" ht="48" customHeight="1">
      <c r="A104" s="124">
        <v>82</v>
      </c>
      <c r="B104" s="86"/>
      <c r="C104" s="117"/>
      <c r="D104" s="86"/>
      <c r="E104" s="86"/>
      <c r="F104" s="23"/>
      <c r="G104" s="48"/>
      <c r="H104" s="23"/>
      <c r="I104" s="24"/>
      <c r="J104" s="87"/>
      <c r="K104" s="134"/>
      <c r="L104" s="135"/>
      <c r="M104" s="135"/>
      <c r="N104" s="135"/>
      <c r="O104" s="25"/>
      <c r="P104" s="53"/>
      <c r="Q104" s="137" t="str">
        <f t="shared" si="4"/>
        <v/>
      </c>
      <c r="R104" s="137" t="str">
        <f t="shared" si="5"/>
        <v/>
      </c>
      <c r="S104" s="139" t="b">
        <f t="shared" si="6"/>
        <v>0</v>
      </c>
      <c r="T104" s="139" t="b">
        <f t="shared" si="7"/>
        <v>0</v>
      </c>
    </row>
    <row r="105" spans="1:20" s="7" customFormat="1" ht="48" customHeight="1">
      <c r="A105" s="124">
        <v>83</v>
      </c>
      <c r="B105" s="86"/>
      <c r="C105" s="117"/>
      <c r="D105" s="86"/>
      <c r="E105" s="86"/>
      <c r="F105" s="23"/>
      <c r="G105" s="48"/>
      <c r="H105" s="23"/>
      <c r="I105" s="24"/>
      <c r="J105" s="87"/>
      <c r="K105" s="134"/>
      <c r="L105" s="135"/>
      <c r="M105" s="135"/>
      <c r="N105" s="135"/>
      <c r="O105" s="25"/>
      <c r="P105" s="53"/>
      <c r="Q105" s="137" t="str">
        <f t="shared" si="4"/>
        <v/>
      </c>
      <c r="R105" s="137" t="str">
        <f t="shared" si="5"/>
        <v/>
      </c>
      <c r="S105" s="139" t="b">
        <f t="shared" si="6"/>
        <v>0</v>
      </c>
      <c r="T105" s="139" t="b">
        <f t="shared" si="7"/>
        <v>0</v>
      </c>
    </row>
    <row r="106" spans="1:20" s="7" customFormat="1" ht="48" customHeight="1">
      <c r="A106" s="124">
        <v>84</v>
      </c>
      <c r="B106" s="86"/>
      <c r="C106" s="117"/>
      <c r="D106" s="86"/>
      <c r="E106" s="86"/>
      <c r="F106" s="23"/>
      <c r="G106" s="48"/>
      <c r="H106" s="23"/>
      <c r="I106" s="24"/>
      <c r="J106" s="87"/>
      <c r="K106" s="134"/>
      <c r="L106" s="135"/>
      <c r="M106" s="135"/>
      <c r="N106" s="135"/>
      <c r="O106" s="25"/>
      <c r="P106" s="53"/>
      <c r="Q106" s="137" t="str">
        <f t="shared" si="4"/>
        <v/>
      </c>
      <c r="R106" s="137" t="str">
        <f t="shared" si="5"/>
        <v/>
      </c>
      <c r="S106" s="139" t="b">
        <f t="shared" si="6"/>
        <v>0</v>
      </c>
      <c r="T106" s="139" t="b">
        <f t="shared" si="7"/>
        <v>0</v>
      </c>
    </row>
    <row r="107" spans="1:20" s="7" customFormat="1" ht="48" customHeight="1">
      <c r="A107" s="124">
        <v>85</v>
      </c>
      <c r="B107" s="86"/>
      <c r="C107" s="117"/>
      <c r="D107" s="86"/>
      <c r="E107" s="86"/>
      <c r="F107" s="23"/>
      <c r="G107" s="48"/>
      <c r="H107" s="23"/>
      <c r="I107" s="24"/>
      <c r="J107" s="87"/>
      <c r="K107" s="134"/>
      <c r="L107" s="135"/>
      <c r="M107" s="135"/>
      <c r="N107" s="135"/>
      <c r="O107" s="25"/>
      <c r="P107" s="53"/>
      <c r="Q107" s="137" t="str">
        <f t="shared" si="4"/>
        <v/>
      </c>
      <c r="R107" s="137" t="str">
        <f t="shared" si="5"/>
        <v/>
      </c>
      <c r="S107" s="139" t="b">
        <f t="shared" si="6"/>
        <v>0</v>
      </c>
      <c r="T107" s="139" t="b">
        <f t="shared" si="7"/>
        <v>0</v>
      </c>
    </row>
    <row r="108" spans="1:20" s="7" customFormat="1" ht="48" customHeight="1">
      <c r="A108" s="124">
        <v>86</v>
      </c>
      <c r="B108" s="86"/>
      <c r="C108" s="117"/>
      <c r="D108" s="86"/>
      <c r="E108" s="86"/>
      <c r="F108" s="23"/>
      <c r="G108" s="48"/>
      <c r="H108" s="23"/>
      <c r="I108" s="24"/>
      <c r="J108" s="87"/>
      <c r="K108" s="134"/>
      <c r="L108" s="135"/>
      <c r="M108" s="135"/>
      <c r="N108" s="135"/>
      <c r="O108" s="25"/>
      <c r="P108" s="53"/>
      <c r="Q108" s="137" t="str">
        <f t="shared" si="4"/>
        <v/>
      </c>
      <c r="R108" s="137" t="str">
        <f t="shared" si="5"/>
        <v/>
      </c>
      <c r="S108" s="139" t="b">
        <f t="shared" si="6"/>
        <v>0</v>
      </c>
      <c r="T108" s="139" t="b">
        <f t="shared" si="7"/>
        <v>0</v>
      </c>
    </row>
    <row r="109" spans="1:20" s="7" customFormat="1" ht="48" customHeight="1">
      <c r="A109" s="124">
        <v>87</v>
      </c>
      <c r="B109" s="86"/>
      <c r="C109" s="117"/>
      <c r="D109" s="86"/>
      <c r="E109" s="86"/>
      <c r="F109" s="23"/>
      <c r="G109" s="48"/>
      <c r="H109" s="23"/>
      <c r="I109" s="24"/>
      <c r="J109" s="87"/>
      <c r="K109" s="134"/>
      <c r="L109" s="135"/>
      <c r="M109" s="135"/>
      <c r="N109" s="135"/>
      <c r="O109" s="25"/>
      <c r="P109" s="53"/>
      <c r="Q109" s="137" t="str">
        <f t="shared" si="4"/>
        <v/>
      </c>
      <c r="R109" s="137" t="str">
        <f t="shared" si="5"/>
        <v/>
      </c>
      <c r="S109" s="139" t="b">
        <f t="shared" si="6"/>
        <v>0</v>
      </c>
      <c r="T109" s="139" t="b">
        <f t="shared" si="7"/>
        <v>0</v>
      </c>
    </row>
    <row r="110" spans="1:20" s="7" customFormat="1" ht="48" customHeight="1">
      <c r="A110" s="124">
        <v>88</v>
      </c>
      <c r="B110" s="86"/>
      <c r="C110" s="117"/>
      <c r="D110" s="86"/>
      <c r="E110" s="86"/>
      <c r="F110" s="23"/>
      <c r="G110" s="48"/>
      <c r="H110" s="23"/>
      <c r="I110" s="24"/>
      <c r="J110" s="87"/>
      <c r="K110" s="134"/>
      <c r="L110" s="135"/>
      <c r="M110" s="135"/>
      <c r="N110" s="135"/>
      <c r="O110" s="25"/>
      <c r="P110" s="53"/>
      <c r="Q110" s="137" t="str">
        <f t="shared" si="4"/>
        <v/>
      </c>
      <c r="R110" s="137" t="str">
        <f t="shared" si="5"/>
        <v/>
      </c>
      <c r="S110" s="139" t="b">
        <f t="shared" si="6"/>
        <v>0</v>
      </c>
      <c r="T110" s="139" t="b">
        <f t="shared" si="7"/>
        <v>0</v>
      </c>
    </row>
    <row r="111" spans="1:20" s="7" customFormat="1" ht="48" customHeight="1">
      <c r="A111" s="124">
        <v>89</v>
      </c>
      <c r="B111" s="86"/>
      <c r="C111" s="117"/>
      <c r="D111" s="86"/>
      <c r="E111" s="86"/>
      <c r="F111" s="23"/>
      <c r="G111" s="48"/>
      <c r="H111" s="23"/>
      <c r="I111" s="24"/>
      <c r="J111" s="87"/>
      <c r="K111" s="134"/>
      <c r="L111" s="135"/>
      <c r="M111" s="135"/>
      <c r="N111" s="135"/>
      <c r="O111" s="25"/>
      <c r="P111" s="53"/>
      <c r="Q111" s="137" t="str">
        <f t="shared" si="4"/>
        <v/>
      </c>
      <c r="R111" s="137" t="str">
        <f t="shared" si="5"/>
        <v/>
      </c>
      <c r="S111" s="139" t="b">
        <f t="shared" si="6"/>
        <v>0</v>
      </c>
      <c r="T111" s="139" t="b">
        <f t="shared" si="7"/>
        <v>0</v>
      </c>
    </row>
    <row r="112" spans="1:20" s="7" customFormat="1" ht="48" customHeight="1">
      <c r="A112" s="124">
        <v>90</v>
      </c>
      <c r="B112" s="86"/>
      <c r="C112" s="117"/>
      <c r="D112" s="86"/>
      <c r="E112" s="86"/>
      <c r="F112" s="23"/>
      <c r="G112" s="48"/>
      <c r="H112" s="23"/>
      <c r="I112" s="24"/>
      <c r="J112" s="87"/>
      <c r="K112" s="134"/>
      <c r="L112" s="135"/>
      <c r="M112" s="135"/>
      <c r="N112" s="135"/>
      <c r="O112" s="25"/>
      <c r="P112" s="53"/>
      <c r="Q112" s="137" t="str">
        <f t="shared" si="4"/>
        <v/>
      </c>
      <c r="R112" s="137" t="str">
        <f t="shared" si="5"/>
        <v/>
      </c>
      <c r="S112" s="139" t="b">
        <f t="shared" si="6"/>
        <v>0</v>
      </c>
      <c r="T112" s="139" t="b">
        <f t="shared" si="7"/>
        <v>0</v>
      </c>
    </row>
    <row r="113" spans="1:20" s="7" customFormat="1" ht="48" customHeight="1">
      <c r="A113" s="124">
        <v>91</v>
      </c>
      <c r="B113" s="86"/>
      <c r="C113" s="117"/>
      <c r="D113" s="86"/>
      <c r="E113" s="86"/>
      <c r="F113" s="23"/>
      <c r="G113" s="48"/>
      <c r="H113" s="23"/>
      <c r="I113" s="24"/>
      <c r="J113" s="87"/>
      <c r="K113" s="134"/>
      <c r="L113" s="135"/>
      <c r="M113" s="135"/>
      <c r="N113" s="135"/>
      <c r="O113" s="25"/>
      <c r="P113" s="53"/>
      <c r="Q113" s="137" t="str">
        <f t="shared" si="4"/>
        <v/>
      </c>
      <c r="R113" s="137" t="str">
        <f t="shared" si="5"/>
        <v/>
      </c>
      <c r="S113" s="139" t="b">
        <f t="shared" si="6"/>
        <v>0</v>
      </c>
      <c r="T113" s="139" t="b">
        <f t="shared" si="7"/>
        <v>0</v>
      </c>
    </row>
    <row r="114" spans="1:20" s="7" customFormat="1" ht="48" customHeight="1">
      <c r="A114" s="124">
        <v>92</v>
      </c>
      <c r="B114" s="86"/>
      <c r="C114" s="117"/>
      <c r="D114" s="86"/>
      <c r="E114" s="86"/>
      <c r="F114" s="23"/>
      <c r="G114" s="48"/>
      <c r="H114" s="23"/>
      <c r="I114" s="24"/>
      <c r="J114" s="87"/>
      <c r="K114" s="134"/>
      <c r="L114" s="135"/>
      <c r="M114" s="135"/>
      <c r="N114" s="135"/>
      <c r="O114" s="25"/>
      <c r="P114" s="53"/>
      <c r="Q114" s="137" t="str">
        <f t="shared" si="4"/>
        <v/>
      </c>
      <c r="R114" s="137" t="str">
        <f t="shared" si="5"/>
        <v/>
      </c>
      <c r="S114" s="139" t="b">
        <f t="shared" si="6"/>
        <v>0</v>
      </c>
      <c r="T114" s="139" t="b">
        <f t="shared" si="7"/>
        <v>0</v>
      </c>
    </row>
    <row r="115" spans="1:20" s="7" customFormat="1" ht="48" customHeight="1">
      <c r="A115" s="124">
        <v>93</v>
      </c>
      <c r="B115" s="86"/>
      <c r="C115" s="117"/>
      <c r="D115" s="86"/>
      <c r="E115" s="86"/>
      <c r="F115" s="23"/>
      <c r="G115" s="48"/>
      <c r="H115" s="23"/>
      <c r="I115" s="24"/>
      <c r="J115" s="87"/>
      <c r="K115" s="134"/>
      <c r="L115" s="135"/>
      <c r="M115" s="135"/>
      <c r="N115" s="135"/>
      <c r="O115" s="25"/>
      <c r="P115" s="53"/>
      <c r="Q115" s="137" t="str">
        <f t="shared" si="4"/>
        <v/>
      </c>
      <c r="R115" s="137" t="str">
        <f t="shared" si="5"/>
        <v/>
      </c>
      <c r="S115" s="139" t="b">
        <f t="shared" si="6"/>
        <v>0</v>
      </c>
      <c r="T115" s="139" t="b">
        <f t="shared" si="7"/>
        <v>0</v>
      </c>
    </row>
    <row r="116" spans="1:20" s="7" customFormat="1" ht="48" customHeight="1">
      <c r="A116" s="124">
        <v>94</v>
      </c>
      <c r="B116" s="86"/>
      <c r="C116" s="117"/>
      <c r="D116" s="86"/>
      <c r="E116" s="86"/>
      <c r="F116" s="23"/>
      <c r="G116" s="48"/>
      <c r="H116" s="23"/>
      <c r="I116" s="24"/>
      <c r="J116" s="87"/>
      <c r="K116" s="134"/>
      <c r="L116" s="135"/>
      <c r="M116" s="135"/>
      <c r="N116" s="135"/>
      <c r="O116" s="25"/>
      <c r="P116" s="53"/>
      <c r="Q116" s="137" t="str">
        <f t="shared" si="4"/>
        <v/>
      </c>
      <c r="R116" s="137" t="str">
        <f t="shared" si="5"/>
        <v/>
      </c>
      <c r="S116" s="139" t="b">
        <f t="shared" si="6"/>
        <v>0</v>
      </c>
      <c r="T116" s="139" t="b">
        <f t="shared" si="7"/>
        <v>0</v>
      </c>
    </row>
    <row r="117" spans="1:20" s="7" customFormat="1" ht="48" customHeight="1">
      <c r="A117" s="124">
        <v>95</v>
      </c>
      <c r="B117" s="86"/>
      <c r="C117" s="117"/>
      <c r="D117" s="86"/>
      <c r="E117" s="86"/>
      <c r="F117" s="23"/>
      <c r="G117" s="48"/>
      <c r="H117" s="23"/>
      <c r="I117" s="24"/>
      <c r="J117" s="87"/>
      <c r="K117" s="134"/>
      <c r="L117" s="135"/>
      <c r="M117" s="135"/>
      <c r="N117" s="135"/>
      <c r="O117" s="25"/>
      <c r="P117" s="53"/>
      <c r="Q117" s="137" t="str">
        <f t="shared" si="4"/>
        <v/>
      </c>
      <c r="R117" s="137" t="str">
        <f t="shared" si="5"/>
        <v/>
      </c>
      <c r="S117" s="139" t="b">
        <f t="shared" si="6"/>
        <v>0</v>
      </c>
      <c r="T117" s="139" t="b">
        <f t="shared" si="7"/>
        <v>0</v>
      </c>
    </row>
    <row r="118" spans="1:20" s="7" customFormat="1" ht="48" customHeight="1">
      <c r="A118" s="124">
        <v>96</v>
      </c>
      <c r="B118" s="86"/>
      <c r="C118" s="117"/>
      <c r="D118" s="86"/>
      <c r="E118" s="86"/>
      <c r="F118" s="23"/>
      <c r="G118" s="48"/>
      <c r="H118" s="23"/>
      <c r="I118" s="24"/>
      <c r="J118" s="87"/>
      <c r="K118" s="134"/>
      <c r="L118" s="135"/>
      <c r="M118" s="135"/>
      <c r="N118" s="135"/>
      <c r="O118" s="25"/>
      <c r="P118" s="53"/>
      <c r="Q118" s="137" t="str">
        <f t="shared" si="4"/>
        <v/>
      </c>
      <c r="R118" s="137" t="str">
        <f t="shared" si="5"/>
        <v/>
      </c>
      <c r="S118" s="139" t="b">
        <f t="shared" si="6"/>
        <v>0</v>
      </c>
      <c r="T118" s="139" t="b">
        <f t="shared" si="7"/>
        <v>0</v>
      </c>
    </row>
    <row r="119" spans="1:20" s="7" customFormat="1" ht="48" customHeight="1">
      <c r="A119" s="124">
        <v>97</v>
      </c>
      <c r="B119" s="86"/>
      <c r="C119" s="117"/>
      <c r="D119" s="86"/>
      <c r="E119" s="86"/>
      <c r="F119" s="23"/>
      <c r="G119" s="48"/>
      <c r="H119" s="23"/>
      <c r="I119" s="24"/>
      <c r="J119" s="87"/>
      <c r="K119" s="134"/>
      <c r="L119" s="135"/>
      <c r="M119" s="135"/>
      <c r="N119" s="135"/>
      <c r="O119" s="25"/>
      <c r="P119" s="53"/>
      <c r="Q119" s="137" t="str">
        <f t="shared" si="4"/>
        <v/>
      </c>
      <c r="R119" s="137" t="str">
        <f t="shared" si="5"/>
        <v/>
      </c>
      <c r="S119" s="139" t="b">
        <f t="shared" si="6"/>
        <v>0</v>
      </c>
      <c r="T119" s="139" t="b">
        <f t="shared" si="7"/>
        <v>0</v>
      </c>
    </row>
    <row r="120" spans="1:20" s="7" customFormat="1" ht="48" customHeight="1">
      <c r="A120" s="124">
        <v>98</v>
      </c>
      <c r="B120" s="86"/>
      <c r="C120" s="117"/>
      <c r="D120" s="86"/>
      <c r="E120" s="86"/>
      <c r="F120" s="23"/>
      <c r="G120" s="48"/>
      <c r="H120" s="23"/>
      <c r="I120" s="24"/>
      <c r="J120" s="87"/>
      <c r="K120" s="134"/>
      <c r="L120" s="135"/>
      <c r="M120" s="135"/>
      <c r="N120" s="135"/>
      <c r="O120" s="25"/>
      <c r="P120" s="53"/>
      <c r="Q120" s="137" t="str">
        <f t="shared" si="4"/>
        <v/>
      </c>
      <c r="R120" s="137" t="str">
        <f t="shared" si="5"/>
        <v/>
      </c>
      <c r="S120" s="139" t="b">
        <f t="shared" si="6"/>
        <v>0</v>
      </c>
      <c r="T120" s="139" t="b">
        <f t="shared" si="7"/>
        <v>0</v>
      </c>
    </row>
    <row r="121" spans="1:20" s="7" customFormat="1" ht="48" customHeight="1">
      <c r="A121" s="124">
        <v>99</v>
      </c>
      <c r="B121" s="86"/>
      <c r="C121" s="117"/>
      <c r="D121" s="86"/>
      <c r="E121" s="86"/>
      <c r="F121" s="23"/>
      <c r="G121" s="48"/>
      <c r="H121" s="23"/>
      <c r="I121" s="24"/>
      <c r="J121" s="87"/>
      <c r="K121" s="134"/>
      <c r="L121" s="135"/>
      <c r="M121" s="135"/>
      <c r="N121" s="135"/>
      <c r="O121" s="25"/>
      <c r="P121" s="53"/>
      <c r="Q121" s="137" t="str">
        <f t="shared" si="4"/>
        <v/>
      </c>
      <c r="R121" s="137" t="str">
        <f t="shared" si="5"/>
        <v/>
      </c>
      <c r="S121" s="139" t="b">
        <f t="shared" si="6"/>
        <v>0</v>
      </c>
      <c r="T121" s="139" t="b">
        <f t="shared" si="7"/>
        <v>0</v>
      </c>
    </row>
    <row r="122" spans="1:20" s="7" customFormat="1" ht="48" customHeight="1">
      <c r="A122" s="124">
        <v>100</v>
      </c>
      <c r="B122" s="86"/>
      <c r="C122" s="117"/>
      <c r="D122" s="86"/>
      <c r="E122" s="86"/>
      <c r="F122" s="23"/>
      <c r="G122" s="48"/>
      <c r="H122" s="23"/>
      <c r="I122" s="24"/>
      <c r="J122" s="87"/>
      <c r="K122" s="134"/>
      <c r="L122" s="135"/>
      <c r="M122" s="135"/>
      <c r="N122" s="135"/>
      <c r="O122" s="25"/>
      <c r="P122" s="53"/>
      <c r="Q122" s="137" t="str">
        <f t="shared" si="4"/>
        <v/>
      </c>
      <c r="R122" s="137" t="str">
        <f t="shared" si="5"/>
        <v/>
      </c>
      <c r="S122" s="139" t="b">
        <f t="shared" si="6"/>
        <v>0</v>
      </c>
      <c r="T122" s="139" t="b">
        <f t="shared" si="7"/>
        <v>0</v>
      </c>
    </row>
    <row r="123" spans="1:20" s="7" customFormat="1" ht="48" customHeight="1">
      <c r="A123" s="124">
        <v>101</v>
      </c>
      <c r="B123" s="86"/>
      <c r="C123" s="117"/>
      <c r="D123" s="86"/>
      <c r="E123" s="86"/>
      <c r="F123" s="23"/>
      <c r="G123" s="48"/>
      <c r="H123" s="23"/>
      <c r="I123" s="24"/>
      <c r="J123" s="87"/>
      <c r="K123" s="134"/>
      <c r="L123" s="135"/>
      <c r="M123" s="135"/>
      <c r="N123" s="135"/>
      <c r="O123" s="25"/>
      <c r="P123" s="53"/>
      <c r="Q123" s="137" t="str">
        <f t="shared" si="4"/>
        <v/>
      </c>
      <c r="R123" s="137" t="str">
        <f t="shared" si="5"/>
        <v/>
      </c>
      <c r="S123" s="139" t="b">
        <f t="shared" si="6"/>
        <v>0</v>
      </c>
      <c r="T123" s="139" t="b">
        <f t="shared" si="7"/>
        <v>0</v>
      </c>
    </row>
    <row r="124" spans="1:20" s="7" customFormat="1" ht="48" customHeight="1">
      <c r="A124" s="124">
        <v>102</v>
      </c>
      <c r="B124" s="86"/>
      <c r="C124" s="117"/>
      <c r="D124" s="86"/>
      <c r="E124" s="86"/>
      <c r="F124" s="23"/>
      <c r="G124" s="48"/>
      <c r="H124" s="23"/>
      <c r="I124" s="24"/>
      <c r="J124" s="87"/>
      <c r="K124" s="134"/>
      <c r="L124" s="135"/>
      <c r="M124" s="135"/>
      <c r="N124" s="135"/>
      <c r="O124" s="25"/>
      <c r="P124" s="53"/>
      <c r="Q124" s="137" t="str">
        <f t="shared" si="4"/>
        <v/>
      </c>
      <c r="R124" s="137" t="str">
        <f t="shared" si="5"/>
        <v/>
      </c>
      <c r="S124" s="139" t="b">
        <f t="shared" si="6"/>
        <v>0</v>
      </c>
      <c r="T124" s="139" t="b">
        <f t="shared" si="7"/>
        <v>0</v>
      </c>
    </row>
    <row r="125" spans="1:20" s="7" customFormat="1" ht="48" customHeight="1">
      <c r="A125" s="124">
        <v>103</v>
      </c>
      <c r="B125" s="86"/>
      <c r="C125" s="117"/>
      <c r="D125" s="86"/>
      <c r="E125" s="86"/>
      <c r="F125" s="23"/>
      <c r="G125" s="48"/>
      <c r="H125" s="23"/>
      <c r="I125" s="24"/>
      <c r="J125" s="87"/>
      <c r="K125" s="134"/>
      <c r="L125" s="135"/>
      <c r="M125" s="135"/>
      <c r="N125" s="135"/>
      <c r="O125" s="25"/>
      <c r="P125" s="53"/>
      <c r="Q125" s="137" t="str">
        <f t="shared" si="4"/>
        <v/>
      </c>
      <c r="R125" s="137" t="str">
        <f t="shared" si="5"/>
        <v/>
      </c>
      <c r="S125" s="139" t="b">
        <f t="shared" si="6"/>
        <v>0</v>
      </c>
      <c r="T125" s="139" t="b">
        <f t="shared" si="7"/>
        <v>0</v>
      </c>
    </row>
    <row r="126" spans="1:20" s="7" customFormat="1" ht="48" customHeight="1">
      <c r="A126" s="124">
        <v>104</v>
      </c>
      <c r="B126" s="86"/>
      <c r="C126" s="117"/>
      <c r="D126" s="86"/>
      <c r="E126" s="86"/>
      <c r="F126" s="23"/>
      <c r="G126" s="48"/>
      <c r="H126" s="23"/>
      <c r="I126" s="24"/>
      <c r="J126" s="87"/>
      <c r="K126" s="134"/>
      <c r="L126" s="135"/>
      <c r="M126" s="135"/>
      <c r="N126" s="135"/>
      <c r="O126" s="25"/>
      <c r="P126" s="53"/>
      <c r="Q126" s="137" t="str">
        <f t="shared" si="4"/>
        <v/>
      </c>
      <c r="R126" s="137" t="str">
        <f t="shared" si="5"/>
        <v/>
      </c>
      <c r="S126" s="139" t="b">
        <f t="shared" si="6"/>
        <v>0</v>
      </c>
      <c r="T126" s="139" t="b">
        <f t="shared" si="7"/>
        <v>0</v>
      </c>
    </row>
    <row r="127" spans="1:20" s="7" customFormat="1" ht="48" customHeight="1">
      <c r="A127" s="124">
        <v>105</v>
      </c>
      <c r="B127" s="86"/>
      <c r="C127" s="117"/>
      <c r="D127" s="86"/>
      <c r="E127" s="86"/>
      <c r="F127" s="23"/>
      <c r="G127" s="48"/>
      <c r="H127" s="23"/>
      <c r="I127" s="24"/>
      <c r="J127" s="87"/>
      <c r="K127" s="134"/>
      <c r="L127" s="135"/>
      <c r="M127" s="135"/>
      <c r="N127" s="135"/>
      <c r="O127" s="25"/>
      <c r="P127" s="53"/>
      <c r="Q127" s="137" t="str">
        <f t="shared" si="4"/>
        <v/>
      </c>
      <c r="R127" s="137" t="str">
        <f t="shared" si="5"/>
        <v/>
      </c>
      <c r="S127" s="139" t="b">
        <f t="shared" si="6"/>
        <v>0</v>
      </c>
      <c r="T127" s="139" t="b">
        <f t="shared" si="7"/>
        <v>0</v>
      </c>
    </row>
    <row r="128" spans="1:20" s="7" customFormat="1" ht="48" customHeight="1">
      <c r="A128" s="124">
        <v>106</v>
      </c>
      <c r="B128" s="86"/>
      <c r="C128" s="117"/>
      <c r="D128" s="86"/>
      <c r="E128" s="86"/>
      <c r="F128" s="23"/>
      <c r="G128" s="48"/>
      <c r="H128" s="23"/>
      <c r="I128" s="24"/>
      <c r="J128" s="87"/>
      <c r="K128" s="134"/>
      <c r="L128" s="135"/>
      <c r="M128" s="135"/>
      <c r="N128" s="135"/>
      <c r="O128" s="25"/>
      <c r="P128" s="53"/>
      <c r="Q128" s="137" t="str">
        <f t="shared" si="4"/>
        <v/>
      </c>
      <c r="R128" s="137" t="str">
        <f t="shared" si="5"/>
        <v/>
      </c>
      <c r="S128" s="139" t="b">
        <f t="shared" si="6"/>
        <v>0</v>
      </c>
      <c r="T128" s="139" t="b">
        <f t="shared" si="7"/>
        <v>0</v>
      </c>
    </row>
    <row r="129" spans="1:20" s="7" customFormat="1" ht="48" customHeight="1">
      <c r="A129" s="124">
        <v>107</v>
      </c>
      <c r="B129" s="86"/>
      <c r="C129" s="117"/>
      <c r="D129" s="86"/>
      <c r="E129" s="86"/>
      <c r="F129" s="23"/>
      <c r="G129" s="48"/>
      <c r="H129" s="23"/>
      <c r="I129" s="24"/>
      <c r="J129" s="87"/>
      <c r="K129" s="134"/>
      <c r="L129" s="135"/>
      <c r="M129" s="135"/>
      <c r="N129" s="135"/>
      <c r="O129" s="25"/>
      <c r="P129" s="53"/>
      <c r="Q129" s="137" t="str">
        <f t="shared" si="4"/>
        <v/>
      </c>
      <c r="R129" s="137" t="str">
        <f t="shared" si="5"/>
        <v/>
      </c>
      <c r="S129" s="139" t="b">
        <f t="shared" si="6"/>
        <v>0</v>
      </c>
      <c r="T129" s="139" t="b">
        <f t="shared" si="7"/>
        <v>0</v>
      </c>
    </row>
    <row r="130" spans="1:20" s="7" customFormat="1" ht="48" customHeight="1">
      <c r="A130" s="124">
        <v>108</v>
      </c>
      <c r="B130" s="86"/>
      <c r="C130" s="117"/>
      <c r="D130" s="86"/>
      <c r="E130" s="86"/>
      <c r="F130" s="23"/>
      <c r="G130" s="48"/>
      <c r="H130" s="23"/>
      <c r="I130" s="24"/>
      <c r="J130" s="87"/>
      <c r="K130" s="134"/>
      <c r="L130" s="135"/>
      <c r="M130" s="135"/>
      <c r="N130" s="135"/>
      <c r="O130" s="25"/>
      <c r="P130" s="53"/>
      <c r="Q130" s="137" t="str">
        <f t="shared" si="4"/>
        <v/>
      </c>
      <c r="R130" s="137" t="str">
        <f t="shared" si="5"/>
        <v/>
      </c>
      <c r="S130" s="139" t="b">
        <f t="shared" si="6"/>
        <v>0</v>
      </c>
      <c r="T130" s="139" t="b">
        <f t="shared" si="7"/>
        <v>0</v>
      </c>
    </row>
    <row r="131" spans="1:20" s="7" customFormat="1" ht="48" customHeight="1">
      <c r="A131" s="124">
        <v>109</v>
      </c>
      <c r="B131" s="86"/>
      <c r="C131" s="117"/>
      <c r="D131" s="86"/>
      <c r="E131" s="86"/>
      <c r="F131" s="23"/>
      <c r="G131" s="48"/>
      <c r="H131" s="23"/>
      <c r="I131" s="24"/>
      <c r="J131" s="87"/>
      <c r="K131" s="134"/>
      <c r="L131" s="135"/>
      <c r="M131" s="135"/>
      <c r="N131" s="135"/>
      <c r="O131" s="25"/>
      <c r="P131" s="53"/>
      <c r="Q131" s="137" t="str">
        <f t="shared" si="4"/>
        <v/>
      </c>
      <c r="R131" s="137" t="str">
        <f t="shared" si="5"/>
        <v/>
      </c>
      <c r="S131" s="139" t="b">
        <f t="shared" si="6"/>
        <v>0</v>
      </c>
      <c r="T131" s="139" t="b">
        <f t="shared" si="7"/>
        <v>0</v>
      </c>
    </row>
    <row r="132" spans="1:20" s="7" customFormat="1" ht="48" customHeight="1">
      <c r="A132" s="124">
        <v>110</v>
      </c>
      <c r="B132" s="86"/>
      <c r="C132" s="117"/>
      <c r="D132" s="86"/>
      <c r="E132" s="86"/>
      <c r="F132" s="23"/>
      <c r="G132" s="48"/>
      <c r="H132" s="23"/>
      <c r="I132" s="24"/>
      <c r="J132" s="87"/>
      <c r="K132" s="134"/>
      <c r="L132" s="135"/>
      <c r="M132" s="135"/>
      <c r="N132" s="135"/>
      <c r="O132" s="25"/>
      <c r="P132" s="53"/>
      <c r="Q132" s="137" t="str">
        <f t="shared" si="4"/>
        <v/>
      </c>
      <c r="R132" s="137" t="str">
        <f t="shared" si="5"/>
        <v/>
      </c>
      <c r="S132" s="139" t="b">
        <f t="shared" si="6"/>
        <v>0</v>
      </c>
      <c r="T132" s="139" t="b">
        <f t="shared" si="7"/>
        <v>0</v>
      </c>
    </row>
    <row r="133" spans="1:20" s="7" customFormat="1" ht="48" customHeight="1">
      <c r="A133" s="124">
        <v>111</v>
      </c>
      <c r="B133" s="86"/>
      <c r="C133" s="117"/>
      <c r="D133" s="86"/>
      <c r="E133" s="86"/>
      <c r="F133" s="23"/>
      <c r="G133" s="48"/>
      <c r="H133" s="23"/>
      <c r="I133" s="24"/>
      <c r="J133" s="87"/>
      <c r="K133" s="134"/>
      <c r="L133" s="135"/>
      <c r="M133" s="135"/>
      <c r="N133" s="135"/>
      <c r="O133" s="25"/>
      <c r="P133" s="53"/>
      <c r="Q133" s="137" t="str">
        <f t="shared" si="4"/>
        <v/>
      </c>
      <c r="R133" s="137" t="str">
        <f t="shared" si="5"/>
        <v/>
      </c>
      <c r="S133" s="139" t="b">
        <f t="shared" si="6"/>
        <v>0</v>
      </c>
      <c r="T133" s="139" t="b">
        <f t="shared" si="7"/>
        <v>0</v>
      </c>
    </row>
    <row r="134" spans="1:20" s="7" customFormat="1" ht="48" customHeight="1">
      <c r="A134" s="124">
        <v>112</v>
      </c>
      <c r="B134" s="86"/>
      <c r="C134" s="117"/>
      <c r="D134" s="86"/>
      <c r="E134" s="86"/>
      <c r="F134" s="23"/>
      <c r="G134" s="48"/>
      <c r="H134" s="23"/>
      <c r="I134" s="24"/>
      <c r="J134" s="87"/>
      <c r="K134" s="134"/>
      <c r="L134" s="135"/>
      <c r="M134" s="135"/>
      <c r="N134" s="135"/>
      <c r="O134" s="25"/>
      <c r="P134" s="53"/>
      <c r="Q134" s="137" t="str">
        <f t="shared" si="4"/>
        <v/>
      </c>
      <c r="R134" s="137" t="str">
        <f t="shared" si="5"/>
        <v/>
      </c>
      <c r="S134" s="139" t="b">
        <f t="shared" si="6"/>
        <v>0</v>
      </c>
      <c r="T134" s="139" t="b">
        <f t="shared" si="7"/>
        <v>0</v>
      </c>
    </row>
    <row r="135" spans="1:20" s="7" customFormat="1" ht="48" customHeight="1">
      <c r="A135" s="124">
        <v>113</v>
      </c>
      <c r="B135" s="86"/>
      <c r="C135" s="117"/>
      <c r="D135" s="86"/>
      <c r="E135" s="86"/>
      <c r="F135" s="23"/>
      <c r="G135" s="48"/>
      <c r="H135" s="23"/>
      <c r="I135" s="24"/>
      <c r="J135" s="87"/>
      <c r="K135" s="134"/>
      <c r="L135" s="135"/>
      <c r="M135" s="135"/>
      <c r="N135" s="135"/>
      <c r="O135" s="25"/>
      <c r="P135" s="53"/>
      <c r="Q135" s="137" t="str">
        <f t="shared" si="4"/>
        <v/>
      </c>
      <c r="R135" s="137" t="str">
        <f t="shared" si="5"/>
        <v/>
      </c>
      <c r="S135" s="139" t="b">
        <f t="shared" si="6"/>
        <v>0</v>
      </c>
      <c r="T135" s="139" t="b">
        <f t="shared" si="7"/>
        <v>0</v>
      </c>
    </row>
    <row r="136" spans="1:20" s="7" customFormat="1" ht="48" customHeight="1">
      <c r="A136" s="124">
        <v>114</v>
      </c>
      <c r="B136" s="86"/>
      <c r="C136" s="117"/>
      <c r="D136" s="86"/>
      <c r="E136" s="86"/>
      <c r="F136" s="23"/>
      <c r="G136" s="48"/>
      <c r="H136" s="23"/>
      <c r="I136" s="24"/>
      <c r="J136" s="87"/>
      <c r="K136" s="134"/>
      <c r="L136" s="135"/>
      <c r="M136" s="135"/>
      <c r="N136" s="135"/>
      <c r="O136" s="25"/>
      <c r="P136" s="53"/>
      <c r="Q136" s="137" t="str">
        <f t="shared" si="4"/>
        <v/>
      </c>
      <c r="R136" s="137" t="str">
        <f t="shared" si="5"/>
        <v/>
      </c>
      <c r="S136" s="139" t="b">
        <f t="shared" si="6"/>
        <v>0</v>
      </c>
      <c r="T136" s="139" t="b">
        <f t="shared" si="7"/>
        <v>0</v>
      </c>
    </row>
    <row r="137" spans="1:20" s="7" customFormat="1" ht="48" customHeight="1">
      <c r="A137" s="124">
        <v>115</v>
      </c>
      <c r="B137" s="86"/>
      <c r="C137" s="117"/>
      <c r="D137" s="86"/>
      <c r="E137" s="86"/>
      <c r="F137" s="23"/>
      <c r="G137" s="48"/>
      <c r="H137" s="23"/>
      <c r="I137" s="24"/>
      <c r="J137" s="87"/>
      <c r="K137" s="134"/>
      <c r="L137" s="135"/>
      <c r="M137" s="135"/>
      <c r="N137" s="135"/>
      <c r="O137" s="25"/>
      <c r="P137" s="53"/>
      <c r="Q137" s="137" t="str">
        <f t="shared" si="4"/>
        <v/>
      </c>
      <c r="R137" s="137" t="str">
        <f t="shared" si="5"/>
        <v/>
      </c>
      <c r="S137" s="139" t="b">
        <f t="shared" si="6"/>
        <v>0</v>
      </c>
      <c r="T137" s="139" t="b">
        <f t="shared" si="7"/>
        <v>0</v>
      </c>
    </row>
    <row r="138" spans="1:20" s="7" customFormat="1" ht="48" customHeight="1">
      <c r="A138" s="124">
        <v>116</v>
      </c>
      <c r="B138" s="86"/>
      <c r="C138" s="117"/>
      <c r="D138" s="86"/>
      <c r="E138" s="86"/>
      <c r="F138" s="23"/>
      <c r="G138" s="48"/>
      <c r="H138" s="23"/>
      <c r="I138" s="24"/>
      <c r="J138" s="87"/>
      <c r="K138" s="134"/>
      <c r="L138" s="135"/>
      <c r="M138" s="135"/>
      <c r="N138" s="135"/>
      <c r="O138" s="25"/>
      <c r="P138" s="53"/>
      <c r="Q138" s="137" t="str">
        <f t="shared" si="4"/>
        <v/>
      </c>
      <c r="R138" s="137" t="str">
        <f t="shared" si="5"/>
        <v/>
      </c>
      <c r="S138" s="139" t="b">
        <f t="shared" si="6"/>
        <v>0</v>
      </c>
      <c r="T138" s="139" t="b">
        <f t="shared" si="7"/>
        <v>0</v>
      </c>
    </row>
    <row r="139" spans="1:20" s="7" customFormat="1" ht="48" customHeight="1">
      <c r="A139" s="124">
        <v>117</v>
      </c>
      <c r="B139" s="86"/>
      <c r="C139" s="117"/>
      <c r="D139" s="86"/>
      <c r="E139" s="86"/>
      <c r="F139" s="23"/>
      <c r="G139" s="48"/>
      <c r="H139" s="23"/>
      <c r="I139" s="24"/>
      <c r="J139" s="87"/>
      <c r="K139" s="134"/>
      <c r="L139" s="135"/>
      <c r="M139" s="135"/>
      <c r="N139" s="135"/>
      <c r="O139" s="25"/>
      <c r="P139" s="53"/>
      <c r="Q139" s="137" t="str">
        <f t="shared" si="4"/>
        <v/>
      </c>
      <c r="R139" s="137" t="str">
        <f t="shared" si="5"/>
        <v/>
      </c>
      <c r="S139" s="139" t="b">
        <f t="shared" si="6"/>
        <v>0</v>
      </c>
      <c r="T139" s="139" t="b">
        <f t="shared" si="7"/>
        <v>0</v>
      </c>
    </row>
    <row r="140" spans="1:20" s="7" customFormat="1" ht="48" customHeight="1">
      <c r="A140" s="124">
        <v>118</v>
      </c>
      <c r="B140" s="86"/>
      <c r="C140" s="117"/>
      <c r="D140" s="86"/>
      <c r="E140" s="86"/>
      <c r="F140" s="23"/>
      <c r="G140" s="48"/>
      <c r="H140" s="23"/>
      <c r="I140" s="24"/>
      <c r="J140" s="87"/>
      <c r="K140" s="134"/>
      <c r="L140" s="135"/>
      <c r="M140" s="135"/>
      <c r="N140" s="135"/>
      <c r="O140" s="25"/>
      <c r="P140" s="53"/>
      <c r="Q140" s="137" t="str">
        <f t="shared" si="4"/>
        <v/>
      </c>
      <c r="R140" s="137" t="str">
        <f t="shared" si="5"/>
        <v/>
      </c>
      <c r="S140" s="139" t="b">
        <f t="shared" si="6"/>
        <v>0</v>
      </c>
      <c r="T140" s="139" t="b">
        <f t="shared" si="7"/>
        <v>0</v>
      </c>
    </row>
    <row r="141" spans="1:20" s="7" customFormat="1" ht="48" customHeight="1">
      <c r="A141" s="124">
        <v>119</v>
      </c>
      <c r="B141" s="86"/>
      <c r="C141" s="117"/>
      <c r="D141" s="86"/>
      <c r="E141" s="86"/>
      <c r="F141" s="23"/>
      <c r="G141" s="48"/>
      <c r="H141" s="23"/>
      <c r="I141" s="24"/>
      <c r="J141" s="87"/>
      <c r="K141" s="134"/>
      <c r="L141" s="135"/>
      <c r="M141" s="135"/>
      <c r="N141" s="135"/>
      <c r="O141" s="25"/>
      <c r="P141" s="53"/>
      <c r="Q141" s="137" t="str">
        <f t="shared" si="4"/>
        <v/>
      </c>
      <c r="R141" s="137" t="str">
        <f t="shared" si="5"/>
        <v/>
      </c>
      <c r="S141" s="139" t="b">
        <f t="shared" si="6"/>
        <v>0</v>
      </c>
      <c r="T141" s="139" t="b">
        <f t="shared" si="7"/>
        <v>0</v>
      </c>
    </row>
    <row r="142" spans="1:20" s="7" customFormat="1" ht="48" customHeight="1">
      <c r="A142" s="124">
        <v>120</v>
      </c>
      <c r="B142" s="86"/>
      <c r="C142" s="117"/>
      <c r="D142" s="86"/>
      <c r="E142" s="86"/>
      <c r="F142" s="23"/>
      <c r="G142" s="48"/>
      <c r="H142" s="23"/>
      <c r="I142" s="24"/>
      <c r="J142" s="87"/>
      <c r="K142" s="134"/>
      <c r="L142" s="135"/>
      <c r="M142" s="135"/>
      <c r="N142" s="135"/>
      <c r="O142" s="25"/>
      <c r="P142" s="53"/>
      <c r="Q142" s="137" t="str">
        <f t="shared" si="4"/>
        <v/>
      </c>
      <c r="R142" s="137" t="str">
        <f t="shared" si="5"/>
        <v/>
      </c>
      <c r="S142" s="139" t="b">
        <f t="shared" si="6"/>
        <v>0</v>
      </c>
      <c r="T142" s="139" t="b">
        <f t="shared" si="7"/>
        <v>0</v>
      </c>
    </row>
    <row r="143" spans="1:20" s="7" customFormat="1" ht="48" customHeight="1">
      <c r="A143" s="124">
        <v>121</v>
      </c>
      <c r="B143" s="86"/>
      <c r="C143" s="117"/>
      <c r="D143" s="86"/>
      <c r="E143" s="86"/>
      <c r="F143" s="23"/>
      <c r="G143" s="48"/>
      <c r="H143" s="23"/>
      <c r="I143" s="24"/>
      <c r="J143" s="87"/>
      <c r="K143" s="134"/>
      <c r="L143" s="135"/>
      <c r="M143" s="135"/>
      <c r="N143" s="135"/>
      <c r="O143" s="25"/>
      <c r="P143" s="53"/>
      <c r="Q143" s="137" t="str">
        <f t="shared" si="4"/>
        <v/>
      </c>
      <c r="R143" s="137" t="str">
        <f t="shared" si="5"/>
        <v/>
      </c>
      <c r="S143" s="139" t="b">
        <f t="shared" si="6"/>
        <v>0</v>
      </c>
      <c r="T143" s="139" t="b">
        <f t="shared" si="7"/>
        <v>0</v>
      </c>
    </row>
    <row r="144" spans="1:20" s="7" customFormat="1" ht="48" customHeight="1">
      <c r="A144" s="124">
        <v>122</v>
      </c>
      <c r="B144" s="86"/>
      <c r="C144" s="117"/>
      <c r="D144" s="86"/>
      <c r="E144" s="86"/>
      <c r="F144" s="23"/>
      <c r="G144" s="48"/>
      <c r="H144" s="23"/>
      <c r="I144" s="24"/>
      <c r="J144" s="87"/>
      <c r="K144" s="134"/>
      <c r="L144" s="135"/>
      <c r="M144" s="135"/>
      <c r="N144" s="135"/>
      <c r="O144" s="25"/>
      <c r="P144" s="53"/>
      <c r="Q144" s="137" t="str">
        <f t="shared" si="4"/>
        <v/>
      </c>
      <c r="R144" s="137" t="str">
        <f t="shared" si="5"/>
        <v/>
      </c>
      <c r="S144" s="139" t="b">
        <f t="shared" si="6"/>
        <v>0</v>
      </c>
      <c r="T144" s="139" t="b">
        <f t="shared" si="7"/>
        <v>0</v>
      </c>
    </row>
    <row r="145" spans="1:20" s="7" customFormat="1" ht="48" customHeight="1">
      <c r="A145" s="124">
        <v>123</v>
      </c>
      <c r="B145" s="86"/>
      <c r="C145" s="117"/>
      <c r="D145" s="86"/>
      <c r="E145" s="86"/>
      <c r="F145" s="23"/>
      <c r="G145" s="48"/>
      <c r="H145" s="23"/>
      <c r="I145" s="24"/>
      <c r="J145" s="87"/>
      <c r="K145" s="134"/>
      <c r="L145" s="135"/>
      <c r="M145" s="135"/>
      <c r="N145" s="135"/>
      <c r="O145" s="25"/>
      <c r="P145" s="53"/>
      <c r="Q145" s="137" t="str">
        <f t="shared" si="4"/>
        <v/>
      </c>
      <c r="R145" s="137" t="str">
        <f t="shared" si="5"/>
        <v/>
      </c>
      <c r="S145" s="139" t="b">
        <f t="shared" si="6"/>
        <v>0</v>
      </c>
      <c r="T145" s="139" t="b">
        <f t="shared" si="7"/>
        <v>0</v>
      </c>
    </row>
    <row r="146" spans="1:20" s="7" customFormat="1" ht="48" customHeight="1">
      <c r="A146" s="124">
        <v>124</v>
      </c>
      <c r="B146" s="86"/>
      <c r="C146" s="117"/>
      <c r="D146" s="86"/>
      <c r="E146" s="86"/>
      <c r="F146" s="23"/>
      <c r="G146" s="48"/>
      <c r="H146" s="23"/>
      <c r="I146" s="24"/>
      <c r="J146" s="87"/>
      <c r="K146" s="134"/>
      <c r="L146" s="135"/>
      <c r="M146" s="135"/>
      <c r="N146" s="135"/>
      <c r="O146" s="25"/>
      <c r="P146" s="53"/>
      <c r="Q146" s="137" t="str">
        <f t="shared" si="4"/>
        <v/>
      </c>
      <c r="R146" s="137" t="str">
        <f t="shared" si="5"/>
        <v/>
      </c>
      <c r="S146" s="139" t="b">
        <f t="shared" si="6"/>
        <v>0</v>
      </c>
      <c r="T146" s="139" t="b">
        <f t="shared" si="7"/>
        <v>0</v>
      </c>
    </row>
    <row r="147" spans="1:20" s="7" customFormat="1" ht="48" customHeight="1">
      <c r="A147" s="124">
        <v>125</v>
      </c>
      <c r="B147" s="86"/>
      <c r="C147" s="117"/>
      <c r="D147" s="86"/>
      <c r="E147" s="86"/>
      <c r="F147" s="23"/>
      <c r="G147" s="48"/>
      <c r="H147" s="23"/>
      <c r="I147" s="24"/>
      <c r="J147" s="87"/>
      <c r="K147" s="134"/>
      <c r="L147" s="135"/>
      <c r="M147" s="135"/>
      <c r="N147" s="135"/>
      <c r="O147" s="25"/>
      <c r="P147" s="53"/>
      <c r="Q147" s="137" t="str">
        <f t="shared" si="4"/>
        <v/>
      </c>
      <c r="R147" s="137" t="str">
        <f t="shared" si="5"/>
        <v/>
      </c>
      <c r="S147" s="139" t="b">
        <f t="shared" si="6"/>
        <v>0</v>
      </c>
      <c r="T147" s="139" t="b">
        <f t="shared" si="7"/>
        <v>0</v>
      </c>
    </row>
    <row r="148" spans="1:20" s="7" customFormat="1" ht="48" customHeight="1">
      <c r="A148" s="124">
        <v>126</v>
      </c>
      <c r="B148" s="86"/>
      <c r="C148" s="117"/>
      <c r="D148" s="86"/>
      <c r="E148" s="86"/>
      <c r="F148" s="23"/>
      <c r="G148" s="48"/>
      <c r="H148" s="23"/>
      <c r="I148" s="24"/>
      <c r="J148" s="87"/>
      <c r="K148" s="134"/>
      <c r="L148" s="135"/>
      <c r="M148" s="135"/>
      <c r="N148" s="135"/>
      <c r="O148" s="25"/>
      <c r="P148" s="53"/>
      <c r="Q148" s="137" t="str">
        <f t="shared" si="4"/>
        <v/>
      </c>
      <c r="R148" s="137" t="str">
        <f t="shared" si="5"/>
        <v/>
      </c>
      <c r="S148" s="139" t="b">
        <f t="shared" si="6"/>
        <v>0</v>
      </c>
      <c r="T148" s="139" t="b">
        <f t="shared" si="7"/>
        <v>0</v>
      </c>
    </row>
    <row r="149" spans="1:20" s="7" customFormat="1" ht="48" customHeight="1">
      <c r="A149" s="124">
        <v>127</v>
      </c>
      <c r="B149" s="86"/>
      <c r="C149" s="117"/>
      <c r="D149" s="86"/>
      <c r="E149" s="86"/>
      <c r="F149" s="23"/>
      <c r="G149" s="48"/>
      <c r="H149" s="23"/>
      <c r="I149" s="24"/>
      <c r="J149" s="87"/>
      <c r="K149" s="134"/>
      <c r="L149" s="135"/>
      <c r="M149" s="135"/>
      <c r="N149" s="135"/>
      <c r="O149" s="25"/>
      <c r="P149" s="53"/>
      <c r="Q149" s="137" t="str">
        <f t="shared" si="4"/>
        <v/>
      </c>
      <c r="R149" s="137" t="str">
        <f t="shared" si="5"/>
        <v/>
      </c>
      <c r="S149" s="139" t="b">
        <f t="shared" si="6"/>
        <v>0</v>
      </c>
      <c r="T149" s="139" t="b">
        <f t="shared" si="7"/>
        <v>0</v>
      </c>
    </row>
    <row r="150" spans="1:20" s="7" customFormat="1" ht="48" customHeight="1">
      <c r="A150" s="124">
        <v>128</v>
      </c>
      <c r="B150" s="86"/>
      <c r="C150" s="117"/>
      <c r="D150" s="86"/>
      <c r="E150" s="86"/>
      <c r="F150" s="23"/>
      <c r="G150" s="48"/>
      <c r="H150" s="23"/>
      <c r="I150" s="24"/>
      <c r="J150" s="87"/>
      <c r="K150" s="134"/>
      <c r="L150" s="135"/>
      <c r="M150" s="135"/>
      <c r="N150" s="135"/>
      <c r="O150" s="25"/>
      <c r="P150" s="53"/>
      <c r="Q150" s="137" t="str">
        <f t="shared" si="4"/>
        <v/>
      </c>
      <c r="R150" s="137" t="str">
        <f t="shared" si="5"/>
        <v/>
      </c>
      <c r="S150" s="139" t="b">
        <f t="shared" si="6"/>
        <v>0</v>
      </c>
      <c r="T150" s="139" t="b">
        <f t="shared" si="7"/>
        <v>0</v>
      </c>
    </row>
    <row r="151" spans="1:20" s="7" customFormat="1" ht="48" customHeight="1">
      <c r="A151" s="124">
        <v>129</v>
      </c>
      <c r="B151" s="86"/>
      <c r="C151" s="117"/>
      <c r="D151" s="86"/>
      <c r="E151" s="86"/>
      <c r="F151" s="23"/>
      <c r="G151" s="48"/>
      <c r="H151" s="23"/>
      <c r="I151" s="24"/>
      <c r="J151" s="87"/>
      <c r="K151" s="134"/>
      <c r="L151" s="135"/>
      <c r="M151" s="135"/>
      <c r="N151" s="135"/>
      <c r="O151" s="25"/>
      <c r="P151" s="53"/>
      <c r="Q151" s="137" t="str">
        <f t="shared" si="4"/>
        <v/>
      </c>
      <c r="R151" s="137" t="str">
        <f t="shared" si="5"/>
        <v/>
      </c>
      <c r="S151" s="139" t="b">
        <f t="shared" si="6"/>
        <v>0</v>
      </c>
      <c r="T151" s="139" t="b">
        <f t="shared" si="7"/>
        <v>0</v>
      </c>
    </row>
    <row r="152" spans="1:20" s="7" customFormat="1" ht="48" customHeight="1">
      <c r="A152" s="124">
        <v>130</v>
      </c>
      <c r="B152" s="86"/>
      <c r="C152" s="117"/>
      <c r="D152" s="86"/>
      <c r="E152" s="86"/>
      <c r="F152" s="23"/>
      <c r="G152" s="48"/>
      <c r="H152" s="23"/>
      <c r="I152" s="24"/>
      <c r="J152" s="87"/>
      <c r="K152" s="134"/>
      <c r="L152" s="135"/>
      <c r="M152" s="135"/>
      <c r="N152" s="135"/>
      <c r="O152" s="25"/>
      <c r="P152" s="53"/>
      <c r="Q152" s="137" t="str">
        <f t="shared" ref="Q152:Q215" si="8">IF(K152=0,"",IF(S152=FALSE,"マスク異常値",""))</f>
        <v/>
      </c>
      <c r="R152" s="137" t="str">
        <f t="shared" ref="R152:R215" si="9">IF(N152=0,"",IF(T152=FALSE,"手袋異常値",""))</f>
        <v/>
      </c>
      <c r="S152" s="139" t="b">
        <f t="shared" ref="S152:S215" si="10">ISNUMBER(K152)</f>
        <v>0</v>
      </c>
      <c r="T152" s="139" t="b">
        <f t="shared" ref="T152:T215" si="11">ISNUMBER(N152)</f>
        <v>0</v>
      </c>
    </row>
    <row r="153" spans="1:20" s="7" customFormat="1" ht="48" customHeight="1">
      <c r="A153" s="124">
        <v>131</v>
      </c>
      <c r="B153" s="86"/>
      <c r="C153" s="117"/>
      <c r="D153" s="86"/>
      <c r="E153" s="86"/>
      <c r="F153" s="23"/>
      <c r="G153" s="48"/>
      <c r="H153" s="23"/>
      <c r="I153" s="24"/>
      <c r="J153" s="87"/>
      <c r="K153" s="134"/>
      <c r="L153" s="135"/>
      <c r="M153" s="135"/>
      <c r="N153" s="135"/>
      <c r="O153" s="25"/>
      <c r="P153" s="53"/>
      <c r="Q153" s="137" t="str">
        <f t="shared" si="8"/>
        <v/>
      </c>
      <c r="R153" s="137" t="str">
        <f t="shared" si="9"/>
        <v/>
      </c>
      <c r="S153" s="139" t="b">
        <f t="shared" si="10"/>
        <v>0</v>
      </c>
      <c r="T153" s="139" t="b">
        <f t="shared" si="11"/>
        <v>0</v>
      </c>
    </row>
    <row r="154" spans="1:20" s="7" customFormat="1" ht="48" customHeight="1">
      <c r="A154" s="124">
        <v>132</v>
      </c>
      <c r="B154" s="86"/>
      <c r="C154" s="117"/>
      <c r="D154" s="86"/>
      <c r="E154" s="86"/>
      <c r="F154" s="23"/>
      <c r="G154" s="48"/>
      <c r="H154" s="23"/>
      <c r="I154" s="24"/>
      <c r="J154" s="87"/>
      <c r="K154" s="134"/>
      <c r="L154" s="135"/>
      <c r="M154" s="135"/>
      <c r="N154" s="135"/>
      <c r="O154" s="25"/>
      <c r="P154" s="53"/>
      <c r="Q154" s="137" t="str">
        <f t="shared" si="8"/>
        <v/>
      </c>
      <c r="R154" s="137" t="str">
        <f t="shared" si="9"/>
        <v/>
      </c>
      <c r="S154" s="139" t="b">
        <f t="shared" si="10"/>
        <v>0</v>
      </c>
      <c r="T154" s="139" t="b">
        <f t="shared" si="11"/>
        <v>0</v>
      </c>
    </row>
    <row r="155" spans="1:20" s="7" customFormat="1" ht="48" customHeight="1">
      <c r="A155" s="124">
        <v>133</v>
      </c>
      <c r="B155" s="86"/>
      <c r="C155" s="117"/>
      <c r="D155" s="86"/>
      <c r="E155" s="86"/>
      <c r="F155" s="23"/>
      <c r="G155" s="48"/>
      <c r="H155" s="23"/>
      <c r="I155" s="24"/>
      <c r="J155" s="87"/>
      <c r="K155" s="134"/>
      <c r="L155" s="135"/>
      <c r="M155" s="135"/>
      <c r="N155" s="135"/>
      <c r="O155" s="25"/>
      <c r="P155" s="53"/>
      <c r="Q155" s="137" t="str">
        <f t="shared" si="8"/>
        <v/>
      </c>
      <c r="R155" s="137" t="str">
        <f t="shared" si="9"/>
        <v/>
      </c>
      <c r="S155" s="139" t="b">
        <f t="shared" si="10"/>
        <v>0</v>
      </c>
      <c r="T155" s="139" t="b">
        <f t="shared" si="11"/>
        <v>0</v>
      </c>
    </row>
    <row r="156" spans="1:20" s="7" customFormat="1" ht="48" customHeight="1">
      <c r="A156" s="124">
        <v>134</v>
      </c>
      <c r="B156" s="86"/>
      <c r="C156" s="117"/>
      <c r="D156" s="86"/>
      <c r="E156" s="86"/>
      <c r="F156" s="23"/>
      <c r="G156" s="48"/>
      <c r="H156" s="23"/>
      <c r="I156" s="24"/>
      <c r="J156" s="87"/>
      <c r="K156" s="134"/>
      <c r="L156" s="135"/>
      <c r="M156" s="135"/>
      <c r="N156" s="135"/>
      <c r="O156" s="25"/>
      <c r="P156" s="53"/>
      <c r="Q156" s="137" t="str">
        <f t="shared" si="8"/>
        <v/>
      </c>
      <c r="R156" s="137" t="str">
        <f t="shared" si="9"/>
        <v/>
      </c>
      <c r="S156" s="139" t="b">
        <f t="shared" si="10"/>
        <v>0</v>
      </c>
      <c r="T156" s="139" t="b">
        <f t="shared" si="11"/>
        <v>0</v>
      </c>
    </row>
    <row r="157" spans="1:20" s="7" customFormat="1" ht="48" customHeight="1">
      <c r="A157" s="124">
        <v>135</v>
      </c>
      <c r="B157" s="86"/>
      <c r="C157" s="117"/>
      <c r="D157" s="86"/>
      <c r="E157" s="86"/>
      <c r="F157" s="23"/>
      <c r="G157" s="48"/>
      <c r="H157" s="23"/>
      <c r="I157" s="24"/>
      <c r="J157" s="87"/>
      <c r="K157" s="134"/>
      <c r="L157" s="135"/>
      <c r="M157" s="135"/>
      <c r="N157" s="135"/>
      <c r="O157" s="25"/>
      <c r="P157" s="53"/>
      <c r="Q157" s="137" t="str">
        <f t="shared" si="8"/>
        <v/>
      </c>
      <c r="R157" s="137" t="str">
        <f t="shared" si="9"/>
        <v/>
      </c>
      <c r="S157" s="139" t="b">
        <f t="shared" si="10"/>
        <v>0</v>
      </c>
      <c r="T157" s="139" t="b">
        <f t="shared" si="11"/>
        <v>0</v>
      </c>
    </row>
    <row r="158" spans="1:20" s="7" customFormat="1" ht="48" customHeight="1">
      <c r="A158" s="124">
        <v>136</v>
      </c>
      <c r="B158" s="86"/>
      <c r="C158" s="117"/>
      <c r="D158" s="86"/>
      <c r="E158" s="86"/>
      <c r="F158" s="23"/>
      <c r="G158" s="48"/>
      <c r="H158" s="23"/>
      <c r="I158" s="24"/>
      <c r="J158" s="87"/>
      <c r="K158" s="134"/>
      <c r="L158" s="135"/>
      <c r="M158" s="135"/>
      <c r="N158" s="135"/>
      <c r="O158" s="25"/>
      <c r="P158" s="53"/>
      <c r="Q158" s="137" t="str">
        <f t="shared" si="8"/>
        <v/>
      </c>
      <c r="R158" s="137" t="str">
        <f t="shared" si="9"/>
        <v/>
      </c>
      <c r="S158" s="139" t="b">
        <f t="shared" si="10"/>
        <v>0</v>
      </c>
      <c r="T158" s="139" t="b">
        <f t="shared" si="11"/>
        <v>0</v>
      </c>
    </row>
    <row r="159" spans="1:20" s="7" customFormat="1" ht="48" customHeight="1">
      <c r="A159" s="124">
        <v>137</v>
      </c>
      <c r="B159" s="86"/>
      <c r="C159" s="117"/>
      <c r="D159" s="86"/>
      <c r="E159" s="86"/>
      <c r="F159" s="23"/>
      <c r="G159" s="48"/>
      <c r="H159" s="23"/>
      <c r="I159" s="24"/>
      <c r="J159" s="87"/>
      <c r="K159" s="134"/>
      <c r="L159" s="135"/>
      <c r="M159" s="135"/>
      <c r="N159" s="135"/>
      <c r="O159" s="25"/>
      <c r="P159" s="53"/>
      <c r="Q159" s="137" t="str">
        <f t="shared" si="8"/>
        <v/>
      </c>
      <c r="R159" s="137" t="str">
        <f t="shared" si="9"/>
        <v/>
      </c>
      <c r="S159" s="139" t="b">
        <f t="shared" si="10"/>
        <v>0</v>
      </c>
      <c r="T159" s="139" t="b">
        <f t="shared" si="11"/>
        <v>0</v>
      </c>
    </row>
    <row r="160" spans="1:20" s="7" customFormat="1" ht="48" customHeight="1">
      <c r="A160" s="124">
        <v>138</v>
      </c>
      <c r="B160" s="86"/>
      <c r="C160" s="117"/>
      <c r="D160" s="86"/>
      <c r="E160" s="86"/>
      <c r="F160" s="23"/>
      <c r="G160" s="48"/>
      <c r="H160" s="23"/>
      <c r="I160" s="24"/>
      <c r="J160" s="87"/>
      <c r="K160" s="134"/>
      <c r="L160" s="135"/>
      <c r="M160" s="135"/>
      <c r="N160" s="135"/>
      <c r="O160" s="25"/>
      <c r="P160" s="53"/>
      <c r="Q160" s="137" t="str">
        <f t="shared" si="8"/>
        <v/>
      </c>
      <c r="R160" s="137" t="str">
        <f t="shared" si="9"/>
        <v/>
      </c>
      <c r="S160" s="139" t="b">
        <f t="shared" si="10"/>
        <v>0</v>
      </c>
      <c r="T160" s="139" t="b">
        <f t="shared" si="11"/>
        <v>0</v>
      </c>
    </row>
    <row r="161" spans="1:20" s="7" customFormat="1" ht="48" customHeight="1">
      <c r="A161" s="124">
        <v>139</v>
      </c>
      <c r="B161" s="86"/>
      <c r="C161" s="117"/>
      <c r="D161" s="86"/>
      <c r="E161" s="86"/>
      <c r="F161" s="23"/>
      <c r="G161" s="48"/>
      <c r="H161" s="23"/>
      <c r="I161" s="24"/>
      <c r="J161" s="87"/>
      <c r="K161" s="134"/>
      <c r="L161" s="135"/>
      <c r="M161" s="135"/>
      <c r="N161" s="135"/>
      <c r="O161" s="25"/>
      <c r="P161" s="53"/>
      <c r="Q161" s="137" t="str">
        <f t="shared" si="8"/>
        <v/>
      </c>
      <c r="R161" s="137" t="str">
        <f t="shared" si="9"/>
        <v/>
      </c>
      <c r="S161" s="139" t="b">
        <f t="shared" si="10"/>
        <v>0</v>
      </c>
      <c r="T161" s="139" t="b">
        <f t="shared" si="11"/>
        <v>0</v>
      </c>
    </row>
    <row r="162" spans="1:20" s="7" customFormat="1" ht="48" customHeight="1">
      <c r="A162" s="124">
        <v>140</v>
      </c>
      <c r="B162" s="86"/>
      <c r="C162" s="117"/>
      <c r="D162" s="86"/>
      <c r="E162" s="86"/>
      <c r="F162" s="23"/>
      <c r="G162" s="48"/>
      <c r="H162" s="23"/>
      <c r="I162" s="24"/>
      <c r="J162" s="87"/>
      <c r="K162" s="134"/>
      <c r="L162" s="135"/>
      <c r="M162" s="135"/>
      <c r="N162" s="135"/>
      <c r="O162" s="25"/>
      <c r="P162" s="53"/>
      <c r="Q162" s="137" t="str">
        <f t="shared" si="8"/>
        <v/>
      </c>
      <c r="R162" s="137" t="str">
        <f t="shared" si="9"/>
        <v/>
      </c>
      <c r="S162" s="139" t="b">
        <f t="shared" si="10"/>
        <v>0</v>
      </c>
      <c r="T162" s="139" t="b">
        <f t="shared" si="11"/>
        <v>0</v>
      </c>
    </row>
    <row r="163" spans="1:20" s="7" customFormat="1" ht="48" customHeight="1">
      <c r="A163" s="124">
        <v>141</v>
      </c>
      <c r="B163" s="86"/>
      <c r="C163" s="117"/>
      <c r="D163" s="86"/>
      <c r="E163" s="86"/>
      <c r="F163" s="23"/>
      <c r="G163" s="48"/>
      <c r="H163" s="23"/>
      <c r="I163" s="24"/>
      <c r="J163" s="87"/>
      <c r="K163" s="134"/>
      <c r="L163" s="135"/>
      <c r="M163" s="135"/>
      <c r="N163" s="135"/>
      <c r="O163" s="25"/>
      <c r="P163" s="53"/>
      <c r="Q163" s="137" t="str">
        <f t="shared" si="8"/>
        <v/>
      </c>
      <c r="R163" s="137" t="str">
        <f t="shared" si="9"/>
        <v/>
      </c>
      <c r="S163" s="139" t="b">
        <f t="shared" si="10"/>
        <v>0</v>
      </c>
      <c r="T163" s="139" t="b">
        <f t="shared" si="11"/>
        <v>0</v>
      </c>
    </row>
    <row r="164" spans="1:20" s="7" customFormat="1" ht="48" customHeight="1">
      <c r="A164" s="124">
        <v>142</v>
      </c>
      <c r="B164" s="86"/>
      <c r="C164" s="117"/>
      <c r="D164" s="86"/>
      <c r="E164" s="86"/>
      <c r="F164" s="23"/>
      <c r="G164" s="48"/>
      <c r="H164" s="23"/>
      <c r="I164" s="24"/>
      <c r="J164" s="87"/>
      <c r="K164" s="134"/>
      <c r="L164" s="135"/>
      <c r="M164" s="135"/>
      <c r="N164" s="135"/>
      <c r="O164" s="25"/>
      <c r="P164" s="53"/>
      <c r="Q164" s="137" t="str">
        <f t="shared" si="8"/>
        <v/>
      </c>
      <c r="R164" s="137" t="str">
        <f t="shared" si="9"/>
        <v/>
      </c>
      <c r="S164" s="139" t="b">
        <f t="shared" si="10"/>
        <v>0</v>
      </c>
      <c r="T164" s="139" t="b">
        <f t="shared" si="11"/>
        <v>0</v>
      </c>
    </row>
    <row r="165" spans="1:20" s="7" customFormat="1" ht="48" customHeight="1">
      <c r="A165" s="124">
        <v>143</v>
      </c>
      <c r="B165" s="86"/>
      <c r="C165" s="117"/>
      <c r="D165" s="86"/>
      <c r="E165" s="86"/>
      <c r="F165" s="23"/>
      <c r="G165" s="48"/>
      <c r="H165" s="23"/>
      <c r="I165" s="24"/>
      <c r="J165" s="87"/>
      <c r="K165" s="134"/>
      <c r="L165" s="135"/>
      <c r="M165" s="135"/>
      <c r="N165" s="135"/>
      <c r="O165" s="25"/>
      <c r="P165" s="53"/>
      <c r="Q165" s="137" t="str">
        <f t="shared" si="8"/>
        <v/>
      </c>
      <c r="R165" s="137" t="str">
        <f t="shared" si="9"/>
        <v/>
      </c>
      <c r="S165" s="139" t="b">
        <f t="shared" si="10"/>
        <v>0</v>
      </c>
      <c r="T165" s="139" t="b">
        <f t="shared" si="11"/>
        <v>0</v>
      </c>
    </row>
    <row r="166" spans="1:20" s="7" customFormat="1" ht="48" customHeight="1">
      <c r="A166" s="124">
        <v>144</v>
      </c>
      <c r="B166" s="86"/>
      <c r="C166" s="117"/>
      <c r="D166" s="86"/>
      <c r="E166" s="86"/>
      <c r="F166" s="23"/>
      <c r="G166" s="48"/>
      <c r="H166" s="23"/>
      <c r="I166" s="24"/>
      <c r="J166" s="87"/>
      <c r="K166" s="134"/>
      <c r="L166" s="135"/>
      <c r="M166" s="135"/>
      <c r="N166" s="135"/>
      <c r="O166" s="25"/>
      <c r="P166" s="53"/>
      <c r="Q166" s="137" t="str">
        <f t="shared" si="8"/>
        <v/>
      </c>
      <c r="R166" s="137" t="str">
        <f t="shared" si="9"/>
        <v/>
      </c>
      <c r="S166" s="139" t="b">
        <f t="shared" si="10"/>
        <v>0</v>
      </c>
      <c r="T166" s="139" t="b">
        <f t="shared" si="11"/>
        <v>0</v>
      </c>
    </row>
    <row r="167" spans="1:20" s="7" customFormat="1" ht="48" customHeight="1">
      <c r="A167" s="124">
        <v>145</v>
      </c>
      <c r="B167" s="86"/>
      <c r="C167" s="117"/>
      <c r="D167" s="86"/>
      <c r="E167" s="86"/>
      <c r="F167" s="23"/>
      <c r="G167" s="48"/>
      <c r="H167" s="23"/>
      <c r="I167" s="24"/>
      <c r="J167" s="87"/>
      <c r="K167" s="134"/>
      <c r="L167" s="135"/>
      <c r="M167" s="135"/>
      <c r="N167" s="135"/>
      <c r="O167" s="25"/>
      <c r="P167" s="53"/>
      <c r="Q167" s="137" t="str">
        <f t="shared" si="8"/>
        <v/>
      </c>
      <c r="R167" s="137" t="str">
        <f t="shared" si="9"/>
        <v/>
      </c>
      <c r="S167" s="139" t="b">
        <f t="shared" si="10"/>
        <v>0</v>
      </c>
      <c r="T167" s="139" t="b">
        <f t="shared" si="11"/>
        <v>0</v>
      </c>
    </row>
    <row r="168" spans="1:20" s="7" customFormat="1" ht="48" customHeight="1">
      <c r="A168" s="124">
        <v>146</v>
      </c>
      <c r="B168" s="86"/>
      <c r="C168" s="117"/>
      <c r="D168" s="86"/>
      <c r="E168" s="86"/>
      <c r="F168" s="23"/>
      <c r="G168" s="48"/>
      <c r="H168" s="23"/>
      <c r="I168" s="24"/>
      <c r="J168" s="87"/>
      <c r="K168" s="134"/>
      <c r="L168" s="135"/>
      <c r="M168" s="135"/>
      <c r="N168" s="135"/>
      <c r="O168" s="25"/>
      <c r="P168" s="53"/>
      <c r="Q168" s="137" t="str">
        <f t="shared" si="8"/>
        <v/>
      </c>
      <c r="R168" s="137" t="str">
        <f t="shared" si="9"/>
        <v/>
      </c>
      <c r="S168" s="139" t="b">
        <f t="shared" si="10"/>
        <v>0</v>
      </c>
      <c r="T168" s="139" t="b">
        <f t="shared" si="11"/>
        <v>0</v>
      </c>
    </row>
    <row r="169" spans="1:20" s="7" customFormat="1" ht="48" customHeight="1">
      <c r="A169" s="124">
        <v>147</v>
      </c>
      <c r="B169" s="86"/>
      <c r="C169" s="117"/>
      <c r="D169" s="86"/>
      <c r="E169" s="86"/>
      <c r="F169" s="23"/>
      <c r="G169" s="48"/>
      <c r="H169" s="23"/>
      <c r="I169" s="24"/>
      <c r="J169" s="87"/>
      <c r="K169" s="134"/>
      <c r="L169" s="135"/>
      <c r="M169" s="135"/>
      <c r="N169" s="135"/>
      <c r="O169" s="25"/>
      <c r="P169" s="53"/>
      <c r="Q169" s="137" t="str">
        <f t="shared" si="8"/>
        <v/>
      </c>
      <c r="R169" s="137" t="str">
        <f t="shared" si="9"/>
        <v/>
      </c>
      <c r="S169" s="139" t="b">
        <f t="shared" si="10"/>
        <v>0</v>
      </c>
      <c r="T169" s="139" t="b">
        <f t="shared" si="11"/>
        <v>0</v>
      </c>
    </row>
    <row r="170" spans="1:20" s="7" customFormat="1" ht="48" customHeight="1">
      <c r="A170" s="124">
        <v>148</v>
      </c>
      <c r="B170" s="86"/>
      <c r="C170" s="117"/>
      <c r="D170" s="86"/>
      <c r="E170" s="86"/>
      <c r="F170" s="23"/>
      <c r="G170" s="48"/>
      <c r="H170" s="23"/>
      <c r="I170" s="24"/>
      <c r="J170" s="87"/>
      <c r="K170" s="134"/>
      <c r="L170" s="135"/>
      <c r="M170" s="135"/>
      <c r="N170" s="135"/>
      <c r="O170" s="25"/>
      <c r="P170" s="53"/>
      <c r="Q170" s="137" t="str">
        <f t="shared" si="8"/>
        <v/>
      </c>
      <c r="R170" s="137" t="str">
        <f t="shared" si="9"/>
        <v/>
      </c>
      <c r="S170" s="139" t="b">
        <f t="shared" si="10"/>
        <v>0</v>
      </c>
      <c r="T170" s="139" t="b">
        <f t="shared" si="11"/>
        <v>0</v>
      </c>
    </row>
    <row r="171" spans="1:20" s="7" customFormat="1" ht="48" customHeight="1">
      <c r="A171" s="124">
        <v>149</v>
      </c>
      <c r="B171" s="86"/>
      <c r="C171" s="117"/>
      <c r="D171" s="86"/>
      <c r="E171" s="86"/>
      <c r="F171" s="23"/>
      <c r="G171" s="48"/>
      <c r="H171" s="23"/>
      <c r="I171" s="24"/>
      <c r="J171" s="87"/>
      <c r="K171" s="134"/>
      <c r="L171" s="135"/>
      <c r="M171" s="135"/>
      <c r="N171" s="135"/>
      <c r="O171" s="25"/>
      <c r="P171" s="53"/>
      <c r="Q171" s="137" t="str">
        <f t="shared" si="8"/>
        <v/>
      </c>
      <c r="R171" s="137" t="str">
        <f t="shared" si="9"/>
        <v/>
      </c>
      <c r="S171" s="139" t="b">
        <f t="shared" si="10"/>
        <v>0</v>
      </c>
      <c r="T171" s="139" t="b">
        <f t="shared" si="11"/>
        <v>0</v>
      </c>
    </row>
    <row r="172" spans="1:20" s="7" customFormat="1" ht="48" customHeight="1">
      <c r="A172" s="124">
        <v>150</v>
      </c>
      <c r="B172" s="86"/>
      <c r="C172" s="117"/>
      <c r="D172" s="86"/>
      <c r="E172" s="86"/>
      <c r="F172" s="23"/>
      <c r="G172" s="48"/>
      <c r="H172" s="23"/>
      <c r="I172" s="24"/>
      <c r="J172" s="87"/>
      <c r="K172" s="134"/>
      <c r="L172" s="135"/>
      <c r="M172" s="135"/>
      <c r="N172" s="135"/>
      <c r="O172" s="25"/>
      <c r="P172" s="53"/>
      <c r="Q172" s="137" t="str">
        <f t="shared" si="8"/>
        <v/>
      </c>
      <c r="R172" s="137" t="str">
        <f t="shared" si="9"/>
        <v/>
      </c>
      <c r="S172" s="139" t="b">
        <f t="shared" si="10"/>
        <v>0</v>
      </c>
      <c r="T172" s="139" t="b">
        <f t="shared" si="11"/>
        <v>0</v>
      </c>
    </row>
    <row r="173" spans="1:20" s="7" customFormat="1" ht="48" customHeight="1">
      <c r="A173" s="124">
        <v>151</v>
      </c>
      <c r="B173" s="86"/>
      <c r="C173" s="117"/>
      <c r="D173" s="86"/>
      <c r="E173" s="86"/>
      <c r="F173" s="23"/>
      <c r="G173" s="48"/>
      <c r="H173" s="23"/>
      <c r="I173" s="24"/>
      <c r="J173" s="87"/>
      <c r="K173" s="134"/>
      <c r="L173" s="135"/>
      <c r="M173" s="135"/>
      <c r="N173" s="135"/>
      <c r="O173" s="25"/>
      <c r="P173" s="53"/>
      <c r="Q173" s="137" t="str">
        <f t="shared" si="8"/>
        <v/>
      </c>
      <c r="R173" s="137" t="str">
        <f t="shared" si="9"/>
        <v/>
      </c>
      <c r="S173" s="139" t="b">
        <f t="shared" si="10"/>
        <v>0</v>
      </c>
      <c r="T173" s="139" t="b">
        <f t="shared" si="11"/>
        <v>0</v>
      </c>
    </row>
    <row r="174" spans="1:20" s="7" customFormat="1" ht="48" customHeight="1">
      <c r="A174" s="124">
        <v>152</v>
      </c>
      <c r="B174" s="86"/>
      <c r="C174" s="117"/>
      <c r="D174" s="86"/>
      <c r="E174" s="86"/>
      <c r="F174" s="23"/>
      <c r="G174" s="48"/>
      <c r="H174" s="23"/>
      <c r="I174" s="24"/>
      <c r="J174" s="87"/>
      <c r="K174" s="134"/>
      <c r="L174" s="135"/>
      <c r="M174" s="135"/>
      <c r="N174" s="135"/>
      <c r="O174" s="25"/>
      <c r="P174" s="53"/>
      <c r="Q174" s="137" t="str">
        <f t="shared" si="8"/>
        <v/>
      </c>
      <c r="R174" s="137" t="str">
        <f t="shared" si="9"/>
        <v/>
      </c>
      <c r="S174" s="139" t="b">
        <f t="shared" si="10"/>
        <v>0</v>
      </c>
      <c r="T174" s="139" t="b">
        <f t="shared" si="11"/>
        <v>0</v>
      </c>
    </row>
    <row r="175" spans="1:20" s="7" customFormat="1" ht="48" customHeight="1">
      <c r="A175" s="124">
        <v>153</v>
      </c>
      <c r="B175" s="86"/>
      <c r="C175" s="117"/>
      <c r="D175" s="86"/>
      <c r="E175" s="86"/>
      <c r="F175" s="23"/>
      <c r="G175" s="48"/>
      <c r="H175" s="23"/>
      <c r="I175" s="24"/>
      <c r="J175" s="87"/>
      <c r="K175" s="134"/>
      <c r="L175" s="135"/>
      <c r="M175" s="135"/>
      <c r="N175" s="135"/>
      <c r="O175" s="25"/>
      <c r="P175" s="53"/>
      <c r="Q175" s="137" t="str">
        <f t="shared" si="8"/>
        <v/>
      </c>
      <c r="R175" s="137" t="str">
        <f t="shared" si="9"/>
        <v/>
      </c>
      <c r="S175" s="139" t="b">
        <f t="shared" si="10"/>
        <v>0</v>
      </c>
      <c r="T175" s="139" t="b">
        <f t="shared" si="11"/>
        <v>0</v>
      </c>
    </row>
    <row r="176" spans="1:20" s="7" customFormat="1" ht="48" customHeight="1">
      <c r="A176" s="124">
        <v>154</v>
      </c>
      <c r="B176" s="86"/>
      <c r="C176" s="117"/>
      <c r="D176" s="86"/>
      <c r="E176" s="86"/>
      <c r="F176" s="23"/>
      <c r="G176" s="48"/>
      <c r="H176" s="23"/>
      <c r="I176" s="24"/>
      <c r="J176" s="87"/>
      <c r="K176" s="134"/>
      <c r="L176" s="135"/>
      <c r="M176" s="135"/>
      <c r="N176" s="135"/>
      <c r="O176" s="25"/>
      <c r="P176" s="53"/>
      <c r="Q176" s="137" t="str">
        <f t="shared" si="8"/>
        <v/>
      </c>
      <c r="R176" s="137" t="str">
        <f t="shared" si="9"/>
        <v/>
      </c>
      <c r="S176" s="139" t="b">
        <f t="shared" si="10"/>
        <v>0</v>
      </c>
      <c r="T176" s="139" t="b">
        <f t="shared" si="11"/>
        <v>0</v>
      </c>
    </row>
    <row r="177" spans="1:20" s="7" customFormat="1" ht="48" customHeight="1">
      <c r="A177" s="124">
        <v>155</v>
      </c>
      <c r="B177" s="86"/>
      <c r="C177" s="117"/>
      <c r="D177" s="86"/>
      <c r="E177" s="86"/>
      <c r="F177" s="23"/>
      <c r="G177" s="48"/>
      <c r="H177" s="23"/>
      <c r="I177" s="24"/>
      <c r="J177" s="87"/>
      <c r="K177" s="134"/>
      <c r="L177" s="135"/>
      <c r="M177" s="135"/>
      <c r="N177" s="135"/>
      <c r="O177" s="25"/>
      <c r="P177" s="53"/>
      <c r="Q177" s="137" t="str">
        <f t="shared" si="8"/>
        <v/>
      </c>
      <c r="R177" s="137" t="str">
        <f t="shared" si="9"/>
        <v/>
      </c>
      <c r="S177" s="139" t="b">
        <f t="shared" si="10"/>
        <v>0</v>
      </c>
      <c r="T177" s="139" t="b">
        <f t="shared" si="11"/>
        <v>0</v>
      </c>
    </row>
    <row r="178" spans="1:20" s="7" customFormat="1" ht="48" customHeight="1">
      <c r="A178" s="124">
        <v>156</v>
      </c>
      <c r="B178" s="86"/>
      <c r="C178" s="117"/>
      <c r="D178" s="86"/>
      <c r="E178" s="86"/>
      <c r="F178" s="23"/>
      <c r="G178" s="48"/>
      <c r="H178" s="23"/>
      <c r="I178" s="24"/>
      <c r="J178" s="87"/>
      <c r="K178" s="134"/>
      <c r="L178" s="135"/>
      <c r="M178" s="135"/>
      <c r="N178" s="135"/>
      <c r="O178" s="25"/>
      <c r="P178" s="53"/>
      <c r="Q178" s="137" t="str">
        <f t="shared" si="8"/>
        <v/>
      </c>
      <c r="R178" s="137" t="str">
        <f t="shared" si="9"/>
        <v/>
      </c>
      <c r="S178" s="139" t="b">
        <f t="shared" si="10"/>
        <v>0</v>
      </c>
      <c r="T178" s="139" t="b">
        <f t="shared" si="11"/>
        <v>0</v>
      </c>
    </row>
    <row r="179" spans="1:20" s="7" customFormat="1" ht="48" customHeight="1">
      <c r="A179" s="124">
        <v>157</v>
      </c>
      <c r="B179" s="86"/>
      <c r="C179" s="117"/>
      <c r="D179" s="86"/>
      <c r="E179" s="86"/>
      <c r="F179" s="23"/>
      <c r="G179" s="48"/>
      <c r="H179" s="23"/>
      <c r="I179" s="24"/>
      <c r="J179" s="87"/>
      <c r="K179" s="134"/>
      <c r="L179" s="135"/>
      <c r="M179" s="135"/>
      <c r="N179" s="135"/>
      <c r="O179" s="25"/>
      <c r="P179" s="53"/>
      <c r="Q179" s="137" t="str">
        <f t="shared" si="8"/>
        <v/>
      </c>
      <c r="R179" s="137" t="str">
        <f t="shared" si="9"/>
        <v/>
      </c>
      <c r="S179" s="139" t="b">
        <f t="shared" si="10"/>
        <v>0</v>
      </c>
      <c r="T179" s="139" t="b">
        <f t="shared" si="11"/>
        <v>0</v>
      </c>
    </row>
    <row r="180" spans="1:20" s="7" customFormat="1" ht="48" customHeight="1">
      <c r="A180" s="124">
        <v>158</v>
      </c>
      <c r="B180" s="86"/>
      <c r="C180" s="117"/>
      <c r="D180" s="86"/>
      <c r="E180" s="86"/>
      <c r="F180" s="23"/>
      <c r="G180" s="48"/>
      <c r="H180" s="23"/>
      <c r="I180" s="24"/>
      <c r="J180" s="87"/>
      <c r="K180" s="134"/>
      <c r="L180" s="135"/>
      <c r="M180" s="135"/>
      <c r="N180" s="135"/>
      <c r="O180" s="25"/>
      <c r="P180" s="53"/>
      <c r="Q180" s="137" t="str">
        <f t="shared" si="8"/>
        <v/>
      </c>
      <c r="R180" s="137" t="str">
        <f t="shared" si="9"/>
        <v/>
      </c>
      <c r="S180" s="139" t="b">
        <f t="shared" si="10"/>
        <v>0</v>
      </c>
      <c r="T180" s="139" t="b">
        <f t="shared" si="11"/>
        <v>0</v>
      </c>
    </row>
    <row r="181" spans="1:20" s="7" customFormat="1" ht="48" customHeight="1">
      <c r="A181" s="124">
        <v>159</v>
      </c>
      <c r="B181" s="86"/>
      <c r="C181" s="117"/>
      <c r="D181" s="86"/>
      <c r="E181" s="86"/>
      <c r="F181" s="23"/>
      <c r="G181" s="48"/>
      <c r="H181" s="23"/>
      <c r="I181" s="24"/>
      <c r="J181" s="87"/>
      <c r="K181" s="134"/>
      <c r="L181" s="135"/>
      <c r="M181" s="135"/>
      <c r="N181" s="135"/>
      <c r="O181" s="25"/>
      <c r="P181" s="53"/>
      <c r="Q181" s="137" t="str">
        <f t="shared" si="8"/>
        <v/>
      </c>
      <c r="R181" s="137" t="str">
        <f t="shared" si="9"/>
        <v/>
      </c>
      <c r="S181" s="139" t="b">
        <f t="shared" si="10"/>
        <v>0</v>
      </c>
      <c r="T181" s="139" t="b">
        <f t="shared" si="11"/>
        <v>0</v>
      </c>
    </row>
    <row r="182" spans="1:20" s="7" customFormat="1" ht="48" customHeight="1">
      <c r="A182" s="124">
        <v>160</v>
      </c>
      <c r="B182" s="86"/>
      <c r="C182" s="117"/>
      <c r="D182" s="86"/>
      <c r="E182" s="86"/>
      <c r="F182" s="23"/>
      <c r="G182" s="48"/>
      <c r="H182" s="23"/>
      <c r="I182" s="24"/>
      <c r="J182" s="87"/>
      <c r="K182" s="134"/>
      <c r="L182" s="135"/>
      <c r="M182" s="135"/>
      <c r="N182" s="135"/>
      <c r="O182" s="25"/>
      <c r="P182" s="53"/>
      <c r="Q182" s="137" t="str">
        <f t="shared" si="8"/>
        <v/>
      </c>
      <c r="R182" s="137" t="str">
        <f t="shared" si="9"/>
        <v/>
      </c>
      <c r="S182" s="139" t="b">
        <f t="shared" si="10"/>
        <v>0</v>
      </c>
      <c r="T182" s="139" t="b">
        <f t="shared" si="11"/>
        <v>0</v>
      </c>
    </row>
    <row r="183" spans="1:20" s="7" customFormat="1" ht="48" customHeight="1">
      <c r="A183" s="124">
        <v>161</v>
      </c>
      <c r="B183" s="86"/>
      <c r="C183" s="117"/>
      <c r="D183" s="86"/>
      <c r="E183" s="86"/>
      <c r="F183" s="23"/>
      <c r="G183" s="48"/>
      <c r="H183" s="23"/>
      <c r="I183" s="24"/>
      <c r="J183" s="87"/>
      <c r="K183" s="134"/>
      <c r="L183" s="135"/>
      <c r="M183" s="135"/>
      <c r="N183" s="135"/>
      <c r="O183" s="25"/>
      <c r="P183" s="53"/>
      <c r="Q183" s="137" t="str">
        <f t="shared" si="8"/>
        <v/>
      </c>
      <c r="R183" s="137" t="str">
        <f t="shared" si="9"/>
        <v/>
      </c>
      <c r="S183" s="139" t="b">
        <f t="shared" si="10"/>
        <v>0</v>
      </c>
      <c r="T183" s="139" t="b">
        <f t="shared" si="11"/>
        <v>0</v>
      </c>
    </row>
    <row r="184" spans="1:20" s="7" customFormat="1" ht="48" customHeight="1">
      <c r="A184" s="124">
        <v>162</v>
      </c>
      <c r="B184" s="86"/>
      <c r="C184" s="117"/>
      <c r="D184" s="86"/>
      <c r="E184" s="86"/>
      <c r="F184" s="23"/>
      <c r="G184" s="48"/>
      <c r="H184" s="23"/>
      <c r="I184" s="24"/>
      <c r="J184" s="87"/>
      <c r="K184" s="134"/>
      <c r="L184" s="135"/>
      <c r="M184" s="135"/>
      <c r="N184" s="135"/>
      <c r="O184" s="25"/>
      <c r="P184" s="53"/>
      <c r="Q184" s="137" t="str">
        <f t="shared" si="8"/>
        <v/>
      </c>
      <c r="R184" s="137" t="str">
        <f t="shared" si="9"/>
        <v/>
      </c>
      <c r="S184" s="139" t="b">
        <f t="shared" si="10"/>
        <v>0</v>
      </c>
      <c r="T184" s="139" t="b">
        <f t="shared" si="11"/>
        <v>0</v>
      </c>
    </row>
    <row r="185" spans="1:20" s="7" customFormat="1" ht="48" customHeight="1">
      <c r="A185" s="124">
        <v>163</v>
      </c>
      <c r="B185" s="86"/>
      <c r="C185" s="117"/>
      <c r="D185" s="86"/>
      <c r="E185" s="86"/>
      <c r="F185" s="23"/>
      <c r="G185" s="48"/>
      <c r="H185" s="23"/>
      <c r="I185" s="24"/>
      <c r="J185" s="87"/>
      <c r="K185" s="134"/>
      <c r="L185" s="135"/>
      <c r="M185" s="135"/>
      <c r="N185" s="135"/>
      <c r="O185" s="25"/>
      <c r="P185" s="53"/>
      <c r="Q185" s="137" t="str">
        <f t="shared" si="8"/>
        <v/>
      </c>
      <c r="R185" s="137" t="str">
        <f t="shared" si="9"/>
        <v/>
      </c>
      <c r="S185" s="139" t="b">
        <f t="shared" si="10"/>
        <v>0</v>
      </c>
      <c r="T185" s="139" t="b">
        <f t="shared" si="11"/>
        <v>0</v>
      </c>
    </row>
    <row r="186" spans="1:20" s="7" customFormat="1" ht="48" customHeight="1">
      <c r="A186" s="124">
        <v>164</v>
      </c>
      <c r="B186" s="86"/>
      <c r="C186" s="117"/>
      <c r="D186" s="86"/>
      <c r="E186" s="86"/>
      <c r="F186" s="23"/>
      <c r="G186" s="48"/>
      <c r="H186" s="23"/>
      <c r="I186" s="24"/>
      <c r="J186" s="87"/>
      <c r="K186" s="134"/>
      <c r="L186" s="135"/>
      <c r="M186" s="135"/>
      <c r="N186" s="135"/>
      <c r="O186" s="25"/>
      <c r="P186" s="53"/>
      <c r="Q186" s="137" t="str">
        <f t="shared" si="8"/>
        <v/>
      </c>
      <c r="R186" s="137" t="str">
        <f t="shared" si="9"/>
        <v/>
      </c>
      <c r="S186" s="139" t="b">
        <f t="shared" si="10"/>
        <v>0</v>
      </c>
      <c r="T186" s="139" t="b">
        <f t="shared" si="11"/>
        <v>0</v>
      </c>
    </row>
    <row r="187" spans="1:20" s="7" customFormat="1" ht="48" customHeight="1">
      <c r="A187" s="124">
        <v>165</v>
      </c>
      <c r="B187" s="86"/>
      <c r="C187" s="117"/>
      <c r="D187" s="86"/>
      <c r="E187" s="86"/>
      <c r="F187" s="23"/>
      <c r="G187" s="48"/>
      <c r="H187" s="23"/>
      <c r="I187" s="24"/>
      <c r="J187" s="87"/>
      <c r="K187" s="134"/>
      <c r="L187" s="135"/>
      <c r="M187" s="135"/>
      <c r="N187" s="135"/>
      <c r="O187" s="25"/>
      <c r="P187" s="53"/>
      <c r="Q187" s="137" t="str">
        <f t="shared" si="8"/>
        <v/>
      </c>
      <c r="R187" s="137" t="str">
        <f t="shared" si="9"/>
        <v/>
      </c>
      <c r="S187" s="139" t="b">
        <f t="shared" si="10"/>
        <v>0</v>
      </c>
      <c r="T187" s="139" t="b">
        <f t="shared" si="11"/>
        <v>0</v>
      </c>
    </row>
    <row r="188" spans="1:20" s="7" customFormat="1" ht="48" customHeight="1">
      <c r="A188" s="124">
        <v>166</v>
      </c>
      <c r="B188" s="86"/>
      <c r="C188" s="117"/>
      <c r="D188" s="86"/>
      <c r="E188" s="86"/>
      <c r="F188" s="23"/>
      <c r="G188" s="48"/>
      <c r="H188" s="23"/>
      <c r="I188" s="24"/>
      <c r="J188" s="87"/>
      <c r="K188" s="134"/>
      <c r="L188" s="135"/>
      <c r="M188" s="135"/>
      <c r="N188" s="135"/>
      <c r="O188" s="25"/>
      <c r="P188" s="53"/>
      <c r="Q188" s="137" t="str">
        <f t="shared" si="8"/>
        <v/>
      </c>
      <c r="R188" s="137" t="str">
        <f t="shared" si="9"/>
        <v/>
      </c>
      <c r="S188" s="139" t="b">
        <f t="shared" si="10"/>
        <v>0</v>
      </c>
      <c r="T188" s="139" t="b">
        <f t="shared" si="11"/>
        <v>0</v>
      </c>
    </row>
    <row r="189" spans="1:20" s="7" customFormat="1" ht="48" customHeight="1">
      <c r="A189" s="124">
        <v>167</v>
      </c>
      <c r="B189" s="86"/>
      <c r="C189" s="117"/>
      <c r="D189" s="86"/>
      <c r="E189" s="86"/>
      <c r="F189" s="23"/>
      <c r="G189" s="48"/>
      <c r="H189" s="23"/>
      <c r="I189" s="24"/>
      <c r="J189" s="87"/>
      <c r="K189" s="134"/>
      <c r="L189" s="135"/>
      <c r="M189" s="135"/>
      <c r="N189" s="135"/>
      <c r="O189" s="25"/>
      <c r="P189" s="53"/>
      <c r="Q189" s="137" t="str">
        <f t="shared" si="8"/>
        <v/>
      </c>
      <c r="R189" s="137" t="str">
        <f t="shared" si="9"/>
        <v/>
      </c>
      <c r="S189" s="139" t="b">
        <f t="shared" si="10"/>
        <v>0</v>
      </c>
      <c r="T189" s="139" t="b">
        <f t="shared" si="11"/>
        <v>0</v>
      </c>
    </row>
    <row r="190" spans="1:20" s="7" customFormat="1" ht="48" customHeight="1">
      <c r="A190" s="124">
        <v>168</v>
      </c>
      <c r="B190" s="86"/>
      <c r="C190" s="117"/>
      <c r="D190" s="86"/>
      <c r="E190" s="86"/>
      <c r="F190" s="23"/>
      <c r="G190" s="48"/>
      <c r="H190" s="23"/>
      <c r="I190" s="24"/>
      <c r="J190" s="87"/>
      <c r="K190" s="134"/>
      <c r="L190" s="135"/>
      <c r="M190" s="135"/>
      <c r="N190" s="135"/>
      <c r="O190" s="25"/>
      <c r="P190" s="53"/>
      <c r="Q190" s="137" t="str">
        <f t="shared" si="8"/>
        <v/>
      </c>
      <c r="R190" s="137" t="str">
        <f t="shared" si="9"/>
        <v/>
      </c>
      <c r="S190" s="139" t="b">
        <f t="shared" si="10"/>
        <v>0</v>
      </c>
      <c r="T190" s="139" t="b">
        <f t="shared" si="11"/>
        <v>0</v>
      </c>
    </row>
    <row r="191" spans="1:20" s="7" customFormat="1" ht="48" customHeight="1">
      <c r="A191" s="124">
        <v>169</v>
      </c>
      <c r="B191" s="86"/>
      <c r="C191" s="117"/>
      <c r="D191" s="86"/>
      <c r="E191" s="86"/>
      <c r="F191" s="23"/>
      <c r="G191" s="48"/>
      <c r="H191" s="23"/>
      <c r="I191" s="24"/>
      <c r="J191" s="87"/>
      <c r="K191" s="134"/>
      <c r="L191" s="135"/>
      <c r="M191" s="135"/>
      <c r="N191" s="135"/>
      <c r="O191" s="25"/>
      <c r="P191" s="53"/>
      <c r="Q191" s="137" t="str">
        <f t="shared" si="8"/>
        <v/>
      </c>
      <c r="R191" s="137" t="str">
        <f t="shared" si="9"/>
        <v/>
      </c>
      <c r="S191" s="139" t="b">
        <f t="shared" si="10"/>
        <v>0</v>
      </c>
      <c r="T191" s="139" t="b">
        <f t="shared" si="11"/>
        <v>0</v>
      </c>
    </row>
    <row r="192" spans="1:20" s="7" customFormat="1" ht="48" customHeight="1">
      <c r="A192" s="124">
        <v>170</v>
      </c>
      <c r="B192" s="86"/>
      <c r="C192" s="117"/>
      <c r="D192" s="86"/>
      <c r="E192" s="86"/>
      <c r="F192" s="23"/>
      <c r="G192" s="48"/>
      <c r="H192" s="23"/>
      <c r="I192" s="24"/>
      <c r="J192" s="87"/>
      <c r="K192" s="134"/>
      <c r="L192" s="135"/>
      <c r="M192" s="135"/>
      <c r="N192" s="135"/>
      <c r="O192" s="25"/>
      <c r="P192" s="53"/>
      <c r="Q192" s="137" t="str">
        <f t="shared" si="8"/>
        <v/>
      </c>
      <c r="R192" s="137" t="str">
        <f t="shared" si="9"/>
        <v/>
      </c>
      <c r="S192" s="139" t="b">
        <f t="shared" si="10"/>
        <v>0</v>
      </c>
      <c r="T192" s="139" t="b">
        <f t="shared" si="11"/>
        <v>0</v>
      </c>
    </row>
    <row r="193" spans="1:20" s="7" customFormat="1" ht="48" customHeight="1">
      <c r="A193" s="124">
        <v>171</v>
      </c>
      <c r="B193" s="86"/>
      <c r="C193" s="117"/>
      <c r="D193" s="86"/>
      <c r="E193" s="86"/>
      <c r="F193" s="23"/>
      <c r="G193" s="48"/>
      <c r="H193" s="23"/>
      <c r="I193" s="24"/>
      <c r="J193" s="87"/>
      <c r="K193" s="134"/>
      <c r="L193" s="135"/>
      <c r="M193" s="135"/>
      <c r="N193" s="135"/>
      <c r="O193" s="25"/>
      <c r="P193" s="53"/>
      <c r="Q193" s="137" t="str">
        <f t="shared" si="8"/>
        <v/>
      </c>
      <c r="R193" s="137" t="str">
        <f t="shared" si="9"/>
        <v/>
      </c>
      <c r="S193" s="139" t="b">
        <f t="shared" si="10"/>
        <v>0</v>
      </c>
      <c r="T193" s="139" t="b">
        <f t="shared" si="11"/>
        <v>0</v>
      </c>
    </row>
    <row r="194" spans="1:20" s="7" customFormat="1" ht="48" customHeight="1">
      <c r="A194" s="124">
        <v>172</v>
      </c>
      <c r="B194" s="86"/>
      <c r="C194" s="117"/>
      <c r="D194" s="86"/>
      <c r="E194" s="86"/>
      <c r="F194" s="23"/>
      <c r="G194" s="48"/>
      <c r="H194" s="23"/>
      <c r="I194" s="24"/>
      <c r="J194" s="87"/>
      <c r="K194" s="134"/>
      <c r="L194" s="135"/>
      <c r="M194" s="135"/>
      <c r="N194" s="135"/>
      <c r="O194" s="25"/>
      <c r="P194" s="53"/>
      <c r="Q194" s="137" t="str">
        <f t="shared" si="8"/>
        <v/>
      </c>
      <c r="R194" s="137" t="str">
        <f t="shared" si="9"/>
        <v/>
      </c>
      <c r="S194" s="139" t="b">
        <f t="shared" si="10"/>
        <v>0</v>
      </c>
      <c r="T194" s="139" t="b">
        <f t="shared" si="11"/>
        <v>0</v>
      </c>
    </row>
    <row r="195" spans="1:20" s="7" customFormat="1" ht="48" customHeight="1">
      <c r="A195" s="124">
        <v>173</v>
      </c>
      <c r="B195" s="86"/>
      <c r="C195" s="117"/>
      <c r="D195" s="86"/>
      <c r="E195" s="86"/>
      <c r="F195" s="23"/>
      <c r="G195" s="48"/>
      <c r="H195" s="23"/>
      <c r="I195" s="24"/>
      <c r="J195" s="87"/>
      <c r="K195" s="134"/>
      <c r="L195" s="135"/>
      <c r="M195" s="135"/>
      <c r="N195" s="135"/>
      <c r="O195" s="25"/>
      <c r="P195" s="53"/>
      <c r="Q195" s="137" t="str">
        <f t="shared" si="8"/>
        <v/>
      </c>
      <c r="R195" s="137" t="str">
        <f t="shared" si="9"/>
        <v/>
      </c>
      <c r="S195" s="139" t="b">
        <f t="shared" si="10"/>
        <v>0</v>
      </c>
      <c r="T195" s="139" t="b">
        <f t="shared" si="11"/>
        <v>0</v>
      </c>
    </row>
    <row r="196" spans="1:20" s="7" customFormat="1" ht="48" customHeight="1">
      <c r="A196" s="124">
        <v>174</v>
      </c>
      <c r="B196" s="86"/>
      <c r="C196" s="117"/>
      <c r="D196" s="86"/>
      <c r="E196" s="86"/>
      <c r="F196" s="23"/>
      <c r="G196" s="48"/>
      <c r="H196" s="23"/>
      <c r="I196" s="24"/>
      <c r="J196" s="87"/>
      <c r="K196" s="134"/>
      <c r="L196" s="135"/>
      <c r="M196" s="135"/>
      <c r="N196" s="135"/>
      <c r="O196" s="25"/>
      <c r="P196" s="53"/>
      <c r="Q196" s="137" t="str">
        <f t="shared" si="8"/>
        <v/>
      </c>
      <c r="R196" s="137" t="str">
        <f t="shared" si="9"/>
        <v/>
      </c>
      <c r="S196" s="139" t="b">
        <f t="shared" si="10"/>
        <v>0</v>
      </c>
      <c r="T196" s="139" t="b">
        <f t="shared" si="11"/>
        <v>0</v>
      </c>
    </row>
    <row r="197" spans="1:20" s="7" customFormat="1" ht="48" customHeight="1">
      <c r="A197" s="124">
        <v>175</v>
      </c>
      <c r="B197" s="86"/>
      <c r="C197" s="117"/>
      <c r="D197" s="86"/>
      <c r="E197" s="86"/>
      <c r="F197" s="23"/>
      <c r="G197" s="48"/>
      <c r="H197" s="23"/>
      <c r="I197" s="24"/>
      <c r="J197" s="87"/>
      <c r="K197" s="134"/>
      <c r="L197" s="135"/>
      <c r="M197" s="135"/>
      <c r="N197" s="135"/>
      <c r="O197" s="25"/>
      <c r="P197" s="53"/>
      <c r="Q197" s="137" t="str">
        <f t="shared" si="8"/>
        <v/>
      </c>
      <c r="R197" s="137" t="str">
        <f t="shared" si="9"/>
        <v/>
      </c>
      <c r="S197" s="139" t="b">
        <f t="shared" si="10"/>
        <v>0</v>
      </c>
      <c r="T197" s="139" t="b">
        <f t="shared" si="11"/>
        <v>0</v>
      </c>
    </row>
    <row r="198" spans="1:20" s="7" customFormat="1" ht="48" customHeight="1">
      <c r="A198" s="124">
        <v>176</v>
      </c>
      <c r="B198" s="86"/>
      <c r="C198" s="117"/>
      <c r="D198" s="86"/>
      <c r="E198" s="86"/>
      <c r="F198" s="23"/>
      <c r="G198" s="48"/>
      <c r="H198" s="23"/>
      <c r="I198" s="24"/>
      <c r="J198" s="87"/>
      <c r="K198" s="134"/>
      <c r="L198" s="135"/>
      <c r="M198" s="135"/>
      <c r="N198" s="135"/>
      <c r="O198" s="25"/>
      <c r="P198" s="53"/>
      <c r="Q198" s="137" t="str">
        <f t="shared" si="8"/>
        <v/>
      </c>
      <c r="R198" s="137" t="str">
        <f t="shared" si="9"/>
        <v/>
      </c>
      <c r="S198" s="139" t="b">
        <f t="shared" si="10"/>
        <v>0</v>
      </c>
      <c r="T198" s="139" t="b">
        <f t="shared" si="11"/>
        <v>0</v>
      </c>
    </row>
    <row r="199" spans="1:20" s="7" customFormat="1" ht="48" customHeight="1">
      <c r="A199" s="124">
        <v>177</v>
      </c>
      <c r="B199" s="86"/>
      <c r="C199" s="117"/>
      <c r="D199" s="86"/>
      <c r="E199" s="86"/>
      <c r="F199" s="23"/>
      <c r="G199" s="48"/>
      <c r="H199" s="23"/>
      <c r="I199" s="24"/>
      <c r="J199" s="87"/>
      <c r="K199" s="134"/>
      <c r="L199" s="135"/>
      <c r="M199" s="135"/>
      <c r="N199" s="135"/>
      <c r="O199" s="25"/>
      <c r="P199" s="53"/>
      <c r="Q199" s="137" t="str">
        <f t="shared" si="8"/>
        <v/>
      </c>
      <c r="R199" s="137" t="str">
        <f t="shared" si="9"/>
        <v/>
      </c>
      <c r="S199" s="139" t="b">
        <f t="shared" si="10"/>
        <v>0</v>
      </c>
      <c r="T199" s="139" t="b">
        <f t="shared" si="11"/>
        <v>0</v>
      </c>
    </row>
    <row r="200" spans="1:20" s="7" customFormat="1" ht="48" customHeight="1">
      <c r="A200" s="124">
        <v>178</v>
      </c>
      <c r="B200" s="86"/>
      <c r="C200" s="117"/>
      <c r="D200" s="86"/>
      <c r="E200" s="86"/>
      <c r="F200" s="23"/>
      <c r="G200" s="48"/>
      <c r="H200" s="23"/>
      <c r="I200" s="24"/>
      <c r="J200" s="87"/>
      <c r="K200" s="134"/>
      <c r="L200" s="135"/>
      <c r="M200" s="135"/>
      <c r="N200" s="135"/>
      <c r="O200" s="25"/>
      <c r="P200" s="53"/>
      <c r="Q200" s="137" t="str">
        <f t="shared" si="8"/>
        <v/>
      </c>
      <c r="R200" s="137" t="str">
        <f t="shared" si="9"/>
        <v/>
      </c>
      <c r="S200" s="139" t="b">
        <f t="shared" si="10"/>
        <v>0</v>
      </c>
      <c r="T200" s="139" t="b">
        <f t="shared" si="11"/>
        <v>0</v>
      </c>
    </row>
    <row r="201" spans="1:20" s="7" customFormat="1" ht="48" customHeight="1">
      <c r="A201" s="124">
        <v>179</v>
      </c>
      <c r="B201" s="86"/>
      <c r="C201" s="117"/>
      <c r="D201" s="86"/>
      <c r="E201" s="86"/>
      <c r="F201" s="23"/>
      <c r="G201" s="48"/>
      <c r="H201" s="23"/>
      <c r="I201" s="24"/>
      <c r="J201" s="87"/>
      <c r="K201" s="134"/>
      <c r="L201" s="135"/>
      <c r="M201" s="135"/>
      <c r="N201" s="135"/>
      <c r="O201" s="25"/>
      <c r="P201" s="53"/>
      <c r="Q201" s="137" t="str">
        <f t="shared" si="8"/>
        <v/>
      </c>
      <c r="R201" s="137" t="str">
        <f t="shared" si="9"/>
        <v/>
      </c>
      <c r="S201" s="139" t="b">
        <f t="shared" si="10"/>
        <v>0</v>
      </c>
      <c r="T201" s="139" t="b">
        <f t="shared" si="11"/>
        <v>0</v>
      </c>
    </row>
    <row r="202" spans="1:20" s="7" customFormat="1" ht="48" customHeight="1">
      <c r="A202" s="124">
        <v>180</v>
      </c>
      <c r="B202" s="86"/>
      <c r="C202" s="117"/>
      <c r="D202" s="86"/>
      <c r="E202" s="86"/>
      <c r="F202" s="23"/>
      <c r="G202" s="48"/>
      <c r="H202" s="23"/>
      <c r="I202" s="24"/>
      <c r="J202" s="87"/>
      <c r="K202" s="134"/>
      <c r="L202" s="135"/>
      <c r="M202" s="135"/>
      <c r="N202" s="135"/>
      <c r="O202" s="25"/>
      <c r="P202" s="53"/>
      <c r="Q202" s="137" t="str">
        <f t="shared" si="8"/>
        <v/>
      </c>
      <c r="R202" s="137" t="str">
        <f t="shared" si="9"/>
        <v/>
      </c>
      <c r="S202" s="139" t="b">
        <f t="shared" si="10"/>
        <v>0</v>
      </c>
      <c r="T202" s="139" t="b">
        <f t="shared" si="11"/>
        <v>0</v>
      </c>
    </row>
    <row r="203" spans="1:20" s="7" customFormat="1" ht="48" customHeight="1">
      <c r="A203" s="124">
        <v>181</v>
      </c>
      <c r="B203" s="86"/>
      <c r="C203" s="117"/>
      <c r="D203" s="86"/>
      <c r="E203" s="86"/>
      <c r="F203" s="23"/>
      <c r="G203" s="48"/>
      <c r="H203" s="23"/>
      <c r="I203" s="24"/>
      <c r="J203" s="87"/>
      <c r="K203" s="134"/>
      <c r="L203" s="135"/>
      <c r="M203" s="135"/>
      <c r="N203" s="135"/>
      <c r="O203" s="25"/>
      <c r="P203" s="53"/>
      <c r="Q203" s="137" t="str">
        <f t="shared" si="8"/>
        <v/>
      </c>
      <c r="R203" s="137" t="str">
        <f t="shared" si="9"/>
        <v/>
      </c>
      <c r="S203" s="139" t="b">
        <f t="shared" si="10"/>
        <v>0</v>
      </c>
      <c r="T203" s="139" t="b">
        <f t="shared" si="11"/>
        <v>0</v>
      </c>
    </row>
    <row r="204" spans="1:20" s="7" customFormat="1" ht="48" customHeight="1">
      <c r="A204" s="124">
        <v>182</v>
      </c>
      <c r="B204" s="86"/>
      <c r="C204" s="117"/>
      <c r="D204" s="86"/>
      <c r="E204" s="86"/>
      <c r="F204" s="23"/>
      <c r="G204" s="48"/>
      <c r="H204" s="23"/>
      <c r="I204" s="24"/>
      <c r="J204" s="87"/>
      <c r="K204" s="134"/>
      <c r="L204" s="135"/>
      <c r="M204" s="135"/>
      <c r="N204" s="135"/>
      <c r="O204" s="25"/>
      <c r="P204" s="53"/>
      <c r="Q204" s="137" t="str">
        <f t="shared" si="8"/>
        <v/>
      </c>
      <c r="R204" s="137" t="str">
        <f t="shared" si="9"/>
        <v/>
      </c>
      <c r="S204" s="139" t="b">
        <f t="shared" si="10"/>
        <v>0</v>
      </c>
      <c r="T204" s="139" t="b">
        <f t="shared" si="11"/>
        <v>0</v>
      </c>
    </row>
    <row r="205" spans="1:20" s="7" customFormat="1" ht="48" customHeight="1">
      <c r="A205" s="124">
        <v>183</v>
      </c>
      <c r="B205" s="86"/>
      <c r="C205" s="117"/>
      <c r="D205" s="86"/>
      <c r="E205" s="86"/>
      <c r="F205" s="23"/>
      <c r="G205" s="48"/>
      <c r="H205" s="23"/>
      <c r="I205" s="24"/>
      <c r="J205" s="87"/>
      <c r="K205" s="134"/>
      <c r="L205" s="135"/>
      <c r="M205" s="135"/>
      <c r="N205" s="135"/>
      <c r="O205" s="25"/>
      <c r="P205" s="53"/>
      <c r="Q205" s="137" t="str">
        <f t="shared" si="8"/>
        <v/>
      </c>
      <c r="R205" s="137" t="str">
        <f t="shared" si="9"/>
        <v/>
      </c>
      <c r="S205" s="139" t="b">
        <f t="shared" si="10"/>
        <v>0</v>
      </c>
      <c r="T205" s="139" t="b">
        <f t="shared" si="11"/>
        <v>0</v>
      </c>
    </row>
    <row r="206" spans="1:20" s="7" customFormat="1" ht="48" customHeight="1">
      <c r="A206" s="124">
        <v>184</v>
      </c>
      <c r="B206" s="86"/>
      <c r="C206" s="117"/>
      <c r="D206" s="86"/>
      <c r="E206" s="86"/>
      <c r="F206" s="23"/>
      <c r="G206" s="48"/>
      <c r="H206" s="23"/>
      <c r="I206" s="24"/>
      <c r="J206" s="87"/>
      <c r="K206" s="134"/>
      <c r="L206" s="135"/>
      <c r="M206" s="135"/>
      <c r="N206" s="135"/>
      <c r="O206" s="25"/>
      <c r="P206" s="53"/>
      <c r="Q206" s="137" t="str">
        <f t="shared" si="8"/>
        <v/>
      </c>
      <c r="R206" s="137" t="str">
        <f t="shared" si="9"/>
        <v/>
      </c>
      <c r="S206" s="139" t="b">
        <f t="shared" si="10"/>
        <v>0</v>
      </c>
      <c r="T206" s="139" t="b">
        <f t="shared" si="11"/>
        <v>0</v>
      </c>
    </row>
    <row r="207" spans="1:20" s="7" customFormat="1" ht="48" customHeight="1">
      <c r="A207" s="124">
        <v>185</v>
      </c>
      <c r="B207" s="86"/>
      <c r="C207" s="117"/>
      <c r="D207" s="86"/>
      <c r="E207" s="86"/>
      <c r="F207" s="23"/>
      <c r="G207" s="48"/>
      <c r="H207" s="23"/>
      <c r="I207" s="24"/>
      <c r="J207" s="87"/>
      <c r="K207" s="134"/>
      <c r="L207" s="135"/>
      <c r="M207" s="135"/>
      <c r="N207" s="135"/>
      <c r="O207" s="25"/>
      <c r="P207" s="53"/>
      <c r="Q207" s="137" t="str">
        <f t="shared" si="8"/>
        <v/>
      </c>
      <c r="R207" s="137" t="str">
        <f t="shared" si="9"/>
        <v/>
      </c>
      <c r="S207" s="139" t="b">
        <f t="shared" si="10"/>
        <v>0</v>
      </c>
      <c r="T207" s="139" t="b">
        <f t="shared" si="11"/>
        <v>0</v>
      </c>
    </row>
    <row r="208" spans="1:20" s="7" customFormat="1" ht="48" customHeight="1">
      <c r="A208" s="124">
        <v>186</v>
      </c>
      <c r="B208" s="86"/>
      <c r="C208" s="117"/>
      <c r="D208" s="86"/>
      <c r="E208" s="86"/>
      <c r="F208" s="23"/>
      <c r="G208" s="48"/>
      <c r="H208" s="23"/>
      <c r="I208" s="24"/>
      <c r="J208" s="87"/>
      <c r="K208" s="134"/>
      <c r="L208" s="135"/>
      <c r="M208" s="135"/>
      <c r="N208" s="135"/>
      <c r="O208" s="25"/>
      <c r="P208" s="53"/>
      <c r="Q208" s="137" t="str">
        <f t="shared" si="8"/>
        <v/>
      </c>
      <c r="R208" s="137" t="str">
        <f t="shared" si="9"/>
        <v/>
      </c>
      <c r="S208" s="139" t="b">
        <f t="shared" si="10"/>
        <v>0</v>
      </c>
      <c r="T208" s="139" t="b">
        <f t="shared" si="11"/>
        <v>0</v>
      </c>
    </row>
    <row r="209" spans="1:20" s="7" customFormat="1" ht="48" customHeight="1">
      <c r="A209" s="124">
        <v>187</v>
      </c>
      <c r="B209" s="86"/>
      <c r="C209" s="117"/>
      <c r="D209" s="86"/>
      <c r="E209" s="86"/>
      <c r="F209" s="23"/>
      <c r="G209" s="48"/>
      <c r="H209" s="23"/>
      <c r="I209" s="24"/>
      <c r="J209" s="87"/>
      <c r="K209" s="134"/>
      <c r="L209" s="135"/>
      <c r="M209" s="135"/>
      <c r="N209" s="135"/>
      <c r="O209" s="25"/>
      <c r="P209" s="53"/>
      <c r="Q209" s="137" t="str">
        <f t="shared" si="8"/>
        <v/>
      </c>
      <c r="R209" s="137" t="str">
        <f t="shared" si="9"/>
        <v/>
      </c>
      <c r="S209" s="139" t="b">
        <f t="shared" si="10"/>
        <v>0</v>
      </c>
      <c r="T209" s="139" t="b">
        <f t="shared" si="11"/>
        <v>0</v>
      </c>
    </row>
    <row r="210" spans="1:20" s="7" customFormat="1" ht="48" customHeight="1">
      <c r="A210" s="124">
        <v>188</v>
      </c>
      <c r="B210" s="86"/>
      <c r="C210" s="117"/>
      <c r="D210" s="86"/>
      <c r="E210" s="86"/>
      <c r="F210" s="23"/>
      <c r="G210" s="48"/>
      <c r="H210" s="23"/>
      <c r="I210" s="24"/>
      <c r="J210" s="87"/>
      <c r="K210" s="134"/>
      <c r="L210" s="135"/>
      <c r="M210" s="135"/>
      <c r="N210" s="135"/>
      <c r="O210" s="25"/>
      <c r="P210" s="53"/>
      <c r="Q210" s="137" t="str">
        <f t="shared" si="8"/>
        <v/>
      </c>
      <c r="R210" s="137" t="str">
        <f t="shared" si="9"/>
        <v/>
      </c>
      <c r="S210" s="139" t="b">
        <f t="shared" si="10"/>
        <v>0</v>
      </c>
      <c r="T210" s="139" t="b">
        <f t="shared" si="11"/>
        <v>0</v>
      </c>
    </row>
    <row r="211" spans="1:20" s="7" customFormat="1" ht="48" customHeight="1">
      <c r="A211" s="124">
        <v>189</v>
      </c>
      <c r="B211" s="86"/>
      <c r="C211" s="117"/>
      <c r="D211" s="86"/>
      <c r="E211" s="86"/>
      <c r="F211" s="23"/>
      <c r="G211" s="48"/>
      <c r="H211" s="23"/>
      <c r="I211" s="24"/>
      <c r="J211" s="87"/>
      <c r="K211" s="134"/>
      <c r="L211" s="135"/>
      <c r="M211" s="135"/>
      <c r="N211" s="135"/>
      <c r="O211" s="25"/>
      <c r="P211" s="53"/>
      <c r="Q211" s="137" t="str">
        <f t="shared" si="8"/>
        <v/>
      </c>
      <c r="R211" s="137" t="str">
        <f t="shared" si="9"/>
        <v/>
      </c>
      <c r="S211" s="139" t="b">
        <f t="shared" si="10"/>
        <v>0</v>
      </c>
      <c r="T211" s="139" t="b">
        <f t="shared" si="11"/>
        <v>0</v>
      </c>
    </row>
    <row r="212" spans="1:20" s="7" customFormat="1" ht="48" customHeight="1">
      <c r="A212" s="124">
        <v>190</v>
      </c>
      <c r="B212" s="86"/>
      <c r="C212" s="117"/>
      <c r="D212" s="86"/>
      <c r="E212" s="86"/>
      <c r="F212" s="23"/>
      <c r="G212" s="48"/>
      <c r="H212" s="23"/>
      <c r="I212" s="24"/>
      <c r="J212" s="87"/>
      <c r="K212" s="134"/>
      <c r="L212" s="135"/>
      <c r="M212" s="135"/>
      <c r="N212" s="135"/>
      <c r="O212" s="25"/>
      <c r="P212" s="53"/>
      <c r="Q212" s="137" t="str">
        <f t="shared" si="8"/>
        <v/>
      </c>
      <c r="R212" s="137" t="str">
        <f t="shared" si="9"/>
        <v/>
      </c>
      <c r="S212" s="139" t="b">
        <f t="shared" si="10"/>
        <v>0</v>
      </c>
      <c r="T212" s="139" t="b">
        <f t="shared" si="11"/>
        <v>0</v>
      </c>
    </row>
    <row r="213" spans="1:20" s="7" customFormat="1" ht="48" customHeight="1">
      <c r="A213" s="124">
        <v>191</v>
      </c>
      <c r="B213" s="86"/>
      <c r="C213" s="117"/>
      <c r="D213" s="86"/>
      <c r="E213" s="86"/>
      <c r="F213" s="23"/>
      <c r="G213" s="48"/>
      <c r="H213" s="23"/>
      <c r="I213" s="24"/>
      <c r="J213" s="87"/>
      <c r="K213" s="134"/>
      <c r="L213" s="135"/>
      <c r="M213" s="135"/>
      <c r="N213" s="135"/>
      <c r="O213" s="25"/>
      <c r="P213" s="53"/>
      <c r="Q213" s="137" t="str">
        <f t="shared" si="8"/>
        <v/>
      </c>
      <c r="R213" s="137" t="str">
        <f t="shared" si="9"/>
        <v/>
      </c>
      <c r="S213" s="139" t="b">
        <f t="shared" si="10"/>
        <v>0</v>
      </c>
      <c r="T213" s="139" t="b">
        <f t="shared" si="11"/>
        <v>0</v>
      </c>
    </row>
    <row r="214" spans="1:20" s="7" customFormat="1" ht="48" customHeight="1">
      <c r="A214" s="124">
        <v>192</v>
      </c>
      <c r="B214" s="86"/>
      <c r="C214" s="117"/>
      <c r="D214" s="86"/>
      <c r="E214" s="86"/>
      <c r="F214" s="23"/>
      <c r="G214" s="48"/>
      <c r="H214" s="23"/>
      <c r="I214" s="24"/>
      <c r="J214" s="87"/>
      <c r="K214" s="134"/>
      <c r="L214" s="135"/>
      <c r="M214" s="135"/>
      <c r="N214" s="135"/>
      <c r="O214" s="25"/>
      <c r="P214" s="53"/>
      <c r="Q214" s="137" t="str">
        <f t="shared" si="8"/>
        <v/>
      </c>
      <c r="R214" s="137" t="str">
        <f t="shared" si="9"/>
        <v/>
      </c>
      <c r="S214" s="139" t="b">
        <f t="shared" si="10"/>
        <v>0</v>
      </c>
      <c r="T214" s="139" t="b">
        <f t="shared" si="11"/>
        <v>0</v>
      </c>
    </row>
    <row r="215" spans="1:20" s="7" customFormat="1" ht="48" customHeight="1">
      <c r="A215" s="124">
        <v>193</v>
      </c>
      <c r="B215" s="86"/>
      <c r="C215" s="117"/>
      <c r="D215" s="86"/>
      <c r="E215" s="86"/>
      <c r="F215" s="23"/>
      <c r="G215" s="48"/>
      <c r="H215" s="23"/>
      <c r="I215" s="24"/>
      <c r="J215" s="87"/>
      <c r="K215" s="134"/>
      <c r="L215" s="135"/>
      <c r="M215" s="135"/>
      <c r="N215" s="135"/>
      <c r="O215" s="25"/>
      <c r="P215" s="53"/>
      <c r="Q215" s="137" t="str">
        <f t="shared" si="8"/>
        <v/>
      </c>
      <c r="R215" s="137" t="str">
        <f t="shared" si="9"/>
        <v/>
      </c>
      <c r="S215" s="139" t="b">
        <f t="shared" si="10"/>
        <v>0</v>
      </c>
      <c r="T215" s="139" t="b">
        <f t="shared" si="11"/>
        <v>0</v>
      </c>
    </row>
    <row r="216" spans="1:20" s="7" customFormat="1" ht="48" customHeight="1">
      <c r="A216" s="124">
        <v>194</v>
      </c>
      <c r="B216" s="86"/>
      <c r="C216" s="117"/>
      <c r="D216" s="86"/>
      <c r="E216" s="86"/>
      <c r="F216" s="23"/>
      <c r="G216" s="48"/>
      <c r="H216" s="23"/>
      <c r="I216" s="24"/>
      <c r="J216" s="87"/>
      <c r="K216" s="134"/>
      <c r="L216" s="135"/>
      <c r="M216" s="135"/>
      <c r="N216" s="135"/>
      <c r="O216" s="25"/>
      <c r="P216" s="53"/>
      <c r="Q216" s="137" t="str">
        <f t="shared" ref="Q216:Q279" si="12">IF(K216=0,"",IF(S216=FALSE,"マスク異常値",""))</f>
        <v/>
      </c>
      <c r="R216" s="137" t="str">
        <f t="shared" ref="R216:R279" si="13">IF(N216=0,"",IF(T216=FALSE,"手袋異常値",""))</f>
        <v/>
      </c>
      <c r="S216" s="139" t="b">
        <f t="shared" ref="S216:S279" si="14">ISNUMBER(K216)</f>
        <v>0</v>
      </c>
      <c r="T216" s="139" t="b">
        <f t="shared" ref="T216:T279" si="15">ISNUMBER(N216)</f>
        <v>0</v>
      </c>
    </row>
    <row r="217" spans="1:20" s="7" customFormat="1" ht="48" customHeight="1">
      <c r="A217" s="124">
        <v>195</v>
      </c>
      <c r="B217" s="86"/>
      <c r="C217" s="117"/>
      <c r="D217" s="86"/>
      <c r="E217" s="86"/>
      <c r="F217" s="23"/>
      <c r="G217" s="48"/>
      <c r="H217" s="23"/>
      <c r="I217" s="24"/>
      <c r="J217" s="87"/>
      <c r="K217" s="134"/>
      <c r="L217" s="135"/>
      <c r="M217" s="135"/>
      <c r="N217" s="135"/>
      <c r="O217" s="25"/>
      <c r="P217" s="53"/>
      <c r="Q217" s="137" t="str">
        <f t="shared" si="12"/>
        <v/>
      </c>
      <c r="R217" s="137" t="str">
        <f t="shared" si="13"/>
        <v/>
      </c>
      <c r="S217" s="139" t="b">
        <f t="shared" si="14"/>
        <v>0</v>
      </c>
      <c r="T217" s="139" t="b">
        <f t="shared" si="15"/>
        <v>0</v>
      </c>
    </row>
    <row r="218" spans="1:20" s="7" customFormat="1" ht="48" customHeight="1">
      <c r="A218" s="124">
        <v>196</v>
      </c>
      <c r="B218" s="86"/>
      <c r="C218" s="117"/>
      <c r="D218" s="86"/>
      <c r="E218" s="86"/>
      <c r="F218" s="23"/>
      <c r="G218" s="48"/>
      <c r="H218" s="23"/>
      <c r="I218" s="24"/>
      <c r="J218" s="87"/>
      <c r="K218" s="134"/>
      <c r="L218" s="135"/>
      <c r="M218" s="135"/>
      <c r="N218" s="135"/>
      <c r="O218" s="25"/>
      <c r="P218" s="53"/>
      <c r="Q218" s="137" t="str">
        <f t="shared" si="12"/>
        <v/>
      </c>
      <c r="R218" s="137" t="str">
        <f t="shared" si="13"/>
        <v/>
      </c>
      <c r="S218" s="139" t="b">
        <f t="shared" si="14"/>
        <v>0</v>
      </c>
      <c r="T218" s="139" t="b">
        <f t="shared" si="15"/>
        <v>0</v>
      </c>
    </row>
    <row r="219" spans="1:20" s="7" customFormat="1" ht="48" customHeight="1">
      <c r="A219" s="124">
        <v>197</v>
      </c>
      <c r="B219" s="86"/>
      <c r="C219" s="117"/>
      <c r="D219" s="86"/>
      <c r="E219" s="86"/>
      <c r="F219" s="23"/>
      <c r="G219" s="48"/>
      <c r="H219" s="23"/>
      <c r="I219" s="24"/>
      <c r="J219" s="87"/>
      <c r="K219" s="134"/>
      <c r="L219" s="135"/>
      <c r="M219" s="135"/>
      <c r="N219" s="135"/>
      <c r="O219" s="25"/>
      <c r="P219" s="53"/>
      <c r="Q219" s="137" t="str">
        <f t="shared" si="12"/>
        <v/>
      </c>
      <c r="R219" s="137" t="str">
        <f t="shared" si="13"/>
        <v/>
      </c>
      <c r="S219" s="139" t="b">
        <f t="shared" si="14"/>
        <v>0</v>
      </c>
      <c r="T219" s="139" t="b">
        <f t="shared" si="15"/>
        <v>0</v>
      </c>
    </row>
    <row r="220" spans="1:20" s="7" customFormat="1" ht="48" customHeight="1">
      <c r="A220" s="124">
        <v>198</v>
      </c>
      <c r="B220" s="86"/>
      <c r="C220" s="117"/>
      <c r="D220" s="86"/>
      <c r="E220" s="86"/>
      <c r="F220" s="23"/>
      <c r="G220" s="48"/>
      <c r="H220" s="23"/>
      <c r="I220" s="24"/>
      <c r="J220" s="87"/>
      <c r="K220" s="134"/>
      <c r="L220" s="135"/>
      <c r="M220" s="135"/>
      <c r="N220" s="135"/>
      <c r="O220" s="25"/>
      <c r="P220" s="53"/>
      <c r="Q220" s="137" t="str">
        <f t="shared" si="12"/>
        <v/>
      </c>
      <c r="R220" s="137" t="str">
        <f t="shared" si="13"/>
        <v/>
      </c>
      <c r="S220" s="139" t="b">
        <f t="shared" si="14"/>
        <v>0</v>
      </c>
      <c r="T220" s="139" t="b">
        <f t="shared" si="15"/>
        <v>0</v>
      </c>
    </row>
    <row r="221" spans="1:20" s="7" customFormat="1" ht="48" customHeight="1">
      <c r="A221" s="124">
        <v>199</v>
      </c>
      <c r="B221" s="86"/>
      <c r="C221" s="117"/>
      <c r="D221" s="86"/>
      <c r="E221" s="86"/>
      <c r="F221" s="23"/>
      <c r="G221" s="48"/>
      <c r="H221" s="23"/>
      <c r="I221" s="24"/>
      <c r="J221" s="87"/>
      <c r="K221" s="134"/>
      <c r="L221" s="135"/>
      <c r="M221" s="135"/>
      <c r="N221" s="135"/>
      <c r="O221" s="25"/>
      <c r="P221" s="53"/>
      <c r="Q221" s="137" t="str">
        <f t="shared" si="12"/>
        <v/>
      </c>
      <c r="R221" s="137" t="str">
        <f t="shared" si="13"/>
        <v/>
      </c>
      <c r="S221" s="139" t="b">
        <f t="shared" si="14"/>
        <v>0</v>
      </c>
      <c r="T221" s="139" t="b">
        <f t="shared" si="15"/>
        <v>0</v>
      </c>
    </row>
    <row r="222" spans="1:20" s="7" customFormat="1" ht="48" customHeight="1">
      <c r="A222" s="124">
        <v>200</v>
      </c>
      <c r="B222" s="86"/>
      <c r="C222" s="117"/>
      <c r="D222" s="86"/>
      <c r="E222" s="86"/>
      <c r="F222" s="23"/>
      <c r="G222" s="48"/>
      <c r="H222" s="23"/>
      <c r="I222" s="24"/>
      <c r="J222" s="87"/>
      <c r="K222" s="134"/>
      <c r="L222" s="135"/>
      <c r="M222" s="135"/>
      <c r="N222" s="135"/>
      <c r="O222" s="25"/>
      <c r="P222" s="53"/>
      <c r="Q222" s="137" t="str">
        <f t="shared" si="12"/>
        <v/>
      </c>
      <c r="R222" s="137" t="str">
        <f t="shared" si="13"/>
        <v/>
      </c>
      <c r="S222" s="139" t="b">
        <f t="shared" si="14"/>
        <v>0</v>
      </c>
      <c r="T222" s="139" t="b">
        <f t="shared" si="15"/>
        <v>0</v>
      </c>
    </row>
    <row r="223" spans="1:20" s="7" customFormat="1" ht="48" customHeight="1">
      <c r="A223" s="124">
        <v>201</v>
      </c>
      <c r="B223" s="86"/>
      <c r="C223" s="117"/>
      <c r="D223" s="86"/>
      <c r="E223" s="86"/>
      <c r="F223" s="23"/>
      <c r="G223" s="48"/>
      <c r="H223" s="23"/>
      <c r="I223" s="24"/>
      <c r="J223" s="87"/>
      <c r="K223" s="134"/>
      <c r="L223" s="135"/>
      <c r="M223" s="135"/>
      <c r="N223" s="135"/>
      <c r="O223" s="25"/>
      <c r="P223" s="53"/>
      <c r="Q223" s="137" t="str">
        <f t="shared" si="12"/>
        <v/>
      </c>
      <c r="R223" s="137" t="str">
        <f t="shared" si="13"/>
        <v/>
      </c>
      <c r="S223" s="139" t="b">
        <f t="shared" si="14"/>
        <v>0</v>
      </c>
      <c r="T223" s="139" t="b">
        <f t="shared" si="15"/>
        <v>0</v>
      </c>
    </row>
    <row r="224" spans="1:20" s="7" customFormat="1" ht="48" customHeight="1">
      <c r="A224" s="124">
        <v>202</v>
      </c>
      <c r="B224" s="86"/>
      <c r="C224" s="117"/>
      <c r="D224" s="86"/>
      <c r="E224" s="86"/>
      <c r="F224" s="23"/>
      <c r="G224" s="48"/>
      <c r="H224" s="23"/>
      <c r="I224" s="24"/>
      <c r="J224" s="87"/>
      <c r="K224" s="134"/>
      <c r="L224" s="135"/>
      <c r="M224" s="135"/>
      <c r="N224" s="135"/>
      <c r="O224" s="25"/>
      <c r="P224" s="53"/>
      <c r="Q224" s="137" t="str">
        <f t="shared" si="12"/>
        <v/>
      </c>
      <c r="R224" s="137" t="str">
        <f t="shared" si="13"/>
        <v/>
      </c>
      <c r="S224" s="139" t="b">
        <f t="shared" si="14"/>
        <v>0</v>
      </c>
      <c r="T224" s="139" t="b">
        <f t="shared" si="15"/>
        <v>0</v>
      </c>
    </row>
    <row r="225" spans="1:20" s="7" customFormat="1" ht="48" customHeight="1">
      <c r="A225" s="124">
        <v>203</v>
      </c>
      <c r="B225" s="86"/>
      <c r="C225" s="117"/>
      <c r="D225" s="86"/>
      <c r="E225" s="86"/>
      <c r="F225" s="23"/>
      <c r="G225" s="48"/>
      <c r="H225" s="23"/>
      <c r="I225" s="24"/>
      <c r="J225" s="87"/>
      <c r="K225" s="134"/>
      <c r="L225" s="135"/>
      <c r="M225" s="135"/>
      <c r="N225" s="135"/>
      <c r="O225" s="25"/>
      <c r="P225" s="53"/>
      <c r="Q225" s="137" t="str">
        <f t="shared" si="12"/>
        <v/>
      </c>
      <c r="R225" s="137" t="str">
        <f t="shared" si="13"/>
        <v/>
      </c>
      <c r="S225" s="139" t="b">
        <f t="shared" si="14"/>
        <v>0</v>
      </c>
      <c r="T225" s="139" t="b">
        <f t="shared" si="15"/>
        <v>0</v>
      </c>
    </row>
    <row r="226" spans="1:20" s="7" customFormat="1" ht="48" customHeight="1">
      <c r="A226" s="124">
        <v>204</v>
      </c>
      <c r="B226" s="86"/>
      <c r="C226" s="117"/>
      <c r="D226" s="86"/>
      <c r="E226" s="86"/>
      <c r="F226" s="23"/>
      <c r="G226" s="48"/>
      <c r="H226" s="23"/>
      <c r="I226" s="24"/>
      <c r="J226" s="87"/>
      <c r="K226" s="134"/>
      <c r="L226" s="135"/>
      <c r="M226" s="135"/>
      <c r="N226" s="135"/>
      <c r="O226" s="25"/>
      <c r="P226" s="53"/>
      <c r="Q226" s="137" t="str">
        <f t="shared" si="12"/>
        <v/>
      </c>
      <c r="R226" s="137" t="str">
        <f t="shared" si="13"/>
        <v/>
      </c>
      <c r="S226" s="139" t="b">
        <f t="shared" si="14"/>
        <v>0</v>
      </c>
      <c r="T226" s="139" t="b">
        <f t="shared" si="15"/>
        <v>0</v>
      </c>
    </row>
    <row r="227" spans="1:20" s="7" customFormat="1" ht="48" customHeight="1">
      <c r="A227" s="124">
        <v>205</v>
      </c>
      <c r="B227" s="86"/>
      <c r="C227" s="117"/>
      <c r="D227" s="86"/>
      <c r="E227" s="86"/>
      <c r="F227" s="23"/>
      <c r="G227" s="48"/>
      <c r="H227" s="23"/>
      <c r="I227" s="24"/>
      <c r="J227" s="87"/>
      <c r="K227" s="134"/>
      <c r="L227" s="135"/>
      <c r="M227" s="135"/>
      <c r="N227" s="135"/>
      <c r="O227" s="25"/>
      <c r="P227" s="53"/>
      <c r="Q227" s="137" t="str">
        <f t="shared" si="12"/>
        <v/>
      </c>
      <c r="R227" s="137" t="str">
        <f t="shared" si="13"/>
        <v/>
      </c>
      <c r="S227" s="139" t="b">
        <f t="shared" si="14"/>
        <v>0</v>
      </c>
      <c r="T227" s="139" t="b">
        <f t="shared" si="15"/>
        <v>0</v>
      </c>
    </row>
    <row r="228" spans="1:20" s="7" customFormat="1" ht="48" customHeight="1">
      <c r="A228" s="124">
        <v>206</v>
      </c>
      <c r="B228" s="86"/>
      <c r="C228" s="117"/>
      <c r="D228" s="86"/>
      <c r="E228" s="86"/>
      <c r="F228" s="23"/>
      <c r="G228" s="48"/>
      <c r="H228" s="23"/>
      <c r="I228" s="24"/>
      <c r="J228" s="87"/>
      <c r="K228" s="134"/>
      <c r="L228" s="135"/>
      <c r="M228" s="135"/>
      <c r="N228" s="135"/>
      <c r="O228" s="25"/>
      <c r="P228" s="53"/>
      <c r="Q228" s="137" t="str">
        <f t="shared" si="12"/>
        <v/>
      </c>
      <c r="R228" s="137" t="str">
        <f t="shared" si="13"/>
        <v/>
      </c>
      <c r="S228" s="139" t="b">
        <f t="shared" si="14"/>
        <v>0</v>
      </c>
      <c r="T228" s="139" t="b">
        <f t="shared" si="15"/>
        <v>0</v>
      </c>
    </row>
    <row r="229" spans="1:20" s="7" customFormat="1" ht="48" customHeight="1">
      <c r="A229" s="124">
        <v>207</v>
      </c>
      <c r="B229" s="86"/>
      <c r="C229" s="117"/>
      <c r="D229" s="86"/>
      <c r="E229" s="86"/>
      <c r="F229" s="23"/>
      <c r="G229" s="48"/>
      <c r="H229" s="23"/>
      <c r="I229" s="24"/>
      <c r="J229" s="87"/>
      <c r="K229" s="134"/>
      <c r="L229" s="135"/>
      <c r="M229" s="135"/>
      <c r="N229" s="135"/>
      <c r="O229" s="25"/>
      <c r="P229" s="53"/>
      <c r="Q229" s="137" t="str">
        <f t="shared" si="12"/>
        <v/>
      </c>
      <c r="R229" s="137" t="str">
        <f t="shared" si="13"/>
        <v/>
      </c>
      <c r="S229" s="139" t="b">
        <f t="shared" si="14"/>
        <v>0</v>
      </c>
      <c r="T229" s="139" t="b">
        <f t="shared" si="15"/>
        <v>0</v>
      </c>
    </row>
    <row r="230" spans="1:20" s="7" customFormat="1" ht="48" customHeight="1">
      <c r="A230" s="124">
        <v>208</v>
      </c>
      <c r="B230" s="86"/>
      <c r="C230" s="117"/>
      <c r="D230" s="86"/>
      <c r="E230" s="86"/>
      <c r="F230" s="23"/>
      <c r="G230" s="48"/>
      <c r="H230" s="23"/>
      <c r="I230" s="24"/>
      <c r="J230" s="87"/>
      <c r="K230" s="134"/>
      <c r="L230" s="135"/>
      <c r="M230" s="135"/>
      <c r="N230" s="135"/>
      <c r="O230" s="25"/>
      <c r="P230" s="53"/>
      <c r="Q230" s="137" t="str">
        <f t="shared" si="12"/>
        <v/>
      </c>
      <c r="R230" s="137" t="str">
        <f t="shared" si="13"/>
        <v/>
      </c>
      <c r="S230" s="139" t="b">
        <f t="shared" si="14"/>
        <v>0</v>
      </c>
      <c r="T230" s="139" t="b">
        <f t="shared" si="15"/>
        <v>0</v>
      </c>
    </row>
    <row r="231" spans="1:20" s="7" customFormat="1" ht="48" customHeight="1">
      <c r="A231" s="124">
        <v>209</v>
      </c>
      <c r="B231" s="86"/>
      <c r="C231" s="117"/>
      <c r="D231" s="86"/>
      <c r="E231" s="86"/>
      <c r="F231" s="23"/>
      <c r="G231" s="48"/>
      <c r="H231" s="23"/>
      <c r="I231" s="24"/>
      <c r="J231" s="87"/>
      <c r="K231" s="134"/>
      <c r="L231" s="135"/>
      <c r="M231" s="135"/>
      <c r="N231" s="135"/>
      <c r="O231" s="25"/>
      <c r="P231" s="53"/>
      <c r="Q231" s="137" t="str">
        <f t="shared" si="12"/>
        <v/>
      </c>
      <c r="R231" s="137" t="str">
        <f t="shared" si="13"/>
        <v/>
      </c>
      <c r="S231" s="139" t="b">
        <f t="shared" si="14"/>
        <v>0</v>
      </c>
      <c r="T231" s="139" t="b">
        <f t="shared" si="15"/>
        <v>0</v>
      </c>
    </row>
    <row r="232" spans="1:20" s="7" customFormat="1" ht="48" customHeight="1">
      <c r="A232" s="124">
        <v>210</v>
      </c>
      <c r="B232" s="86"/>
      <c r="C232" s="117"/>
      <c r="D232" s="86"/>
      <c r="E232" s="86"/>
      <c r="F232" s="23"/>
      <c r="G232" s="48"/>
      <c r="H232" s="23"/>
      <c r="I232" s="24"/>
      <c r="J232" s="87"/>
      <c r="K232" s="134"/>
      <c r="L232" s="135"/>
      <c r="M232" s="135"/>
      <c r="N232" s="135"/>
      <c r="O232" s="25"/>
      <c r="P232" s="53"/>
      <c r="Q232" s="137" t="str">
        <f t="shared" si="12"/>
        <v/>
      </c>
      <c r="R232" s="137" t="str">
        <f t="shared" si="13"/>
        <v/>
      </c>
      <c r="S232" s="139" t="b">
        <f t="shared" si="14"/>
        <v>0</v>
      </c>
      <c r="T232" s="139" t="b">
        <f t="shared" si="15"/>
        <v>0</v>
      </c>
    </row>
    <row r="233" spans="1:20" s="7" customFormat="1" ht="48" customHeight="1">
      <c r="A233" s="124">
        <v>211</v>
      </c>
      <c r="B233" s="86"/>
      <c r="C233" s="117"/>
      <c r="D233" s="86"/>
      <c r="E233" s="86"/>
      <c r="F233" s="23"/>
      <c r="G233" s="48"/>
      <c r="H233" s="23"/>
      <c r="I233" s="24"/>
      <c r="J233" s="87"/>
      <c r="K233" s="134"/>
      <c r="L233" s="135"/>
      <c r="M233" s="135"/>
      <c r="N233" s="135"/>
      <c r="O233" s="25"/>
      <c r="P233" s="53"/>
      <c r="Q233" s="137" t="str">
        <f t="shared" si="12"/>
        <v/>
      </c>
      <c r="R233" s="137" t="str">
        <f t="shared" si="13"/>
        <v/>
      </c>
      <c r="S233" s="139" t="b">
        <f t="shared" si="14"/>
        <v>0</v>
      </c>
      <c r="T233" s="139" t="b">
        <f t="shared" si="15"/>
        <v>0</v>
      </c>
    </row>
    <row r="234" spans="1:20" s="7" customFormat="1" ht="48" customHeight="1">
      <c r="A234" s="124">
        <v>212</v>
      </c>
      <c r="B234" s="86"/>
      <c r="C234" s="117"/>
      <c r="D234" s="86"/>
      <c r="E234" s="86"/>
      <c r="F234" s="23"/>
      <c r="G234" s="48"/>
      <c r="H234" s="23"/>
      <c r="I234" s="24"/>
      <c r="J234" s="87"/>
      <c r="K234" s="134"/>
      <c r="L234" s="135"/>
      <c r="M234" s="135"/>
      <c r="N234" s="135"/>
      <c r="O234" s="25"/>
      <c r="P234" s="53"/>
      <c r="Q234" s="137" t="str">
        <f t="shared" si="12"/>
        <v/>
      </c>
      <c r="R234" s="137" t="str">
        <f t="shared" si="13"/>
        <v/>
      </c>
      <c r="S234" s="139" t="b">
        <f t="shared" si="14"/>
        <v>0</v>
      </c>
      <c r="T234" s="139" t="b">
        <f t="shared" si="15"/>
        <v>0</v>
      </c>
    </row>
    <row r="235" spans="1:20" s="7" customFormat="1" ht="48" customHeight="1">
      <c r="A235" s="124">
        <v>213</v>
      </c>
      <c r="B235" s="86"/>
      <c r="C235" s="117"/>
      <c r="D235" s="86"/>
      <c r="E235" s="86"/>
      <c r="F235" s="23"/>
      <c r="G235" s="48"/>
      <c r="H235" s="23"/>
      <c r="I235" s="24"/>
      <c r="J235" s="87"/>
      <c r="K235" s="134"/>
      <c r="L235" s="135"/>
      <c r="M235" s="135"/>
      <c r="N235" s="135"/>
      <c r="O235" s="25"/>
      <c r="P235" s="53"/>
      <c r="Q235" s="137" t="str">
        <f t="shared" si="12"/>
        <v/>
      </c>
      <c r="R235" s="137" t="str">
        <f t="shared" si="13"/>
        <v/>
      </c>
      <c r="S235" s="139" t="b">
        <f t="shared" si="14"/>
        <v>0</v>
      </c>
      <c r="T235" s="139" t="b">
        <f t="shared" si="15"/>
        <v>0</v>
      </c>
    </row>
    <row r="236" spans="1:20" s="7" customFormat="1" ht="48" customHeight="1">
      <c r="A236" s="124">
        <v>214</v>
      </c>
      <c r="B236" s="86"/>
      <c r="C236" s="117"/>
      <c r="D236" s="86"/>
      <c r="E236" s="86"/>
      <c r="F236" s="23"/>
      <c r="G236" s="48"/>
      <c r="H236" s="23"/>
      <c r="I236" s="24"/>
      <c r="J236" s="87"/>
      <c r="K236" s="134"/>
      <c r="L236" s="135"/>
      <c r="M236" s="135"/>
      <c r="N236" s="135"/>
      <c r="O236" s="25"/>
      <c r="P236" s="53"/>
      <c r="Q236" s="137" t="str">
        <f t="shared" si="12"/>
        <v/>
      </c>
      <c r="R236" s="137" t="str">
        <f t="shared" si="13"/>
        <v/>
      </c>
      <c r="S236" s="139" t="b">
        <f t="shared" si="14"/>
        <v>0</v>
      </c>
      <c r="T236" s="139" t="b">
        <f t="shared" si="15"/>
        <v>0</v>
      </c>
    </row>
    <row r="237" spans="1:20" s="7" customFormat="1" ht="48" customHeight="1">
      <c r="A237" s="124">
        <v>215</v>
      </c>
      <c r="B237" s="86"/>
      <c r="C237" s="117"/>
      <c r="D237" s="86"/>
      <c r="E237" s="86"/>
      <c r="F237" s="23"/>
      <c r="G237" s="48"/>
      <c r="H237" s="23"/>
      <c r="I237" s="24"/>
      <c r="J237" s="87"/>
      <c r="K237" s="134"/>
      <c r="L237" s="135"/>
      <c r="M237" s="135"/>
      <c r="N237" s="135"/>
      <c r="O237" s="25"/>
      <c r="P237" s="53"/>
      <c r="Q237" s="137" t="str">
        <f t="shared" si="12"/>
        <v/>
      </c>
      <c r="R237" s="137" t="str">
        <f t="shared" si="13"/>
        <v/>
      </c>
      <c r="S237" s="139" t="b">
        <f t="shared" si="14"/>
        <v>0</v>
      </c>
      <c r="T237" s="139" t="b">
        <f t="shared" si="15"/>
        <v>0</v>
      </c>
    </row>
    <row r="238" spans="1:20" s="7" customFormat="1" ht="48" customHeight="1">
      <c r="A238" s="124">
        <v>216</v>
      </c>
      <c r="B238" s="86"/>
      <c r="C238" s="117"/>
      <c r="D238" s="86"/>
      <c r="E238" s="86"/>
      <c r="F238" s="23"/>
      <c r="G238" s="48"/>
      <c r="H238" s="23"/>
      <c r="I238" s="24"/>
      <c r="J238" s="87"/>
      <c r="K238" s="134"/>
      <c r="L238" s="135"/>
      <c r="M238" s="135"/>
      <c r="N238" s="135"/>
      <c r="O238" s="25"/>
      <c r="P238" s="53"/>
      <c r="Q238" s="137" t="str">
        <f t="shared" si="12"/>
        <v/>
      </c>
      <c r="R238" s="137" t="str">
        <f t="shared" si="13"/>
        <v/>
      </c>
      <c r="S238" s="139" t="b">
        <f t="shared" si="14"/>
        <v>0</v>
      </c>
      <c r="T238" s="139" t="b">
        <f t="shared" si="15"/>
        <v>0</v>
      </c>
    </row>
    <row r="239" spans="1:20" s="7" customFormat="1" ht="48" customHeight="1">
      <c r="A239" s="124">
        <v>217</v>
      </c>
      <c r="B239" s="86"/>
      <c r="C239" s="117"/>
      <c r="D239" s="86"/>
      <c r="E239" s="86"/>
      <c r="F239" s="23"/>
      <c r="G239" s="48"/>
      <c r="H239" s="23"/>
      <c r="I239" s="24"/>
      <c r="J239" s="87"/>
      <c r="K239" s="134"/>
      <c r="L239" s="135"/>
      <c r="M239" s="135"/>
      <c r="N239" s="135"/>
      <c r="O239" s="25"/>
      <c r="P239" s="53"/>
      <c r="Q239" s="137" t="str">
        <f t="shared" si="12"/>
        <v/>
      </c>
      <c r="R239" s="137" t="str">
        <f t="shared" si="13"/>
        <v/>
      </c>
      <c r="S239" s="139" t="b">
        <f t="shared" si="14"/>
        <v>0</v>
      </c>
      <c r="T239" s="139" t="b">
        <f t="shared" si="15"/>
        <v>0</v>
      </c>
    </row>
    <row r="240" spans="1:20" s="7" customFormat="1" ht="48" customHeight="1">
      <c r="A240" s="124">
        <v>218</v>
      </c>
      <c r="B240" s="86"/>
      <c r="C240" s="117"/>
      <c r="D240" s="86"/>
      <c r="E240" s="86"/>
      <c r="F240" s="23"/>
      <c r="G240" s="48"/>
      <c r="H240" s="23"/>
      <c r="I240" s="24"/>
      <c r="J240" s="87"/>
      <c r="K240" s="134"/>
      <c r="L240" s="135"/>
      <c r="M240" s="135"/>
      <c r="N240" s="135"/>
      <c r="O240" s="25"/>
      <c r="P240" s="53"/>
      <c r="Q240" s="137" t="str">
        <f t="shared" si="12"/>
        <v/>
      </c>
      <c r="R240" s="137" t="str">
        <f t="shared" si="13"/>
        <v/>
      </c>
      <c r="S240" s="139" t="b">
        <f t="shared" si="14"/>
        <v>0</v>
      </c>
      <c r="T240" s="139" t="b">
        <f t="shared" si="15"/>
        <v>0</v>
      </c>
    </row>
    <row r="241" spans="1:20" s="7" customFormat="1" ht="48" customHeight="1">
      <c r="A241" s="124">
        <v>219</v>
      </c>
      <c r="B241" s="86"/>
      <c r="C241" s="117"/>
      <c r="D241" s="86"/>
      <c r="E241" s="86"/>
      <c r="F241" s="23"/>
      <c r="G241" s="48"/>
      <c r="H241" s="23"/>
      <c r="I241" s="24"/>
      <c r="J241" s="87"/>
      <c r="K241" s="134"/>
      <c r="L241" s="135"/>
      <c r="M241" s="135"/>
      <c r="N241" s="135"/>
      <c r="O241" s="25"/>
      <c r="P241" s="53"/>
      <c r="Q241" s="137" t="str">
        <f t="shared" si="12"/>
        <v/>
      </c>
      <c r="R241" s="137" t="str">
        <f t="shared" si="13"/>
        <v/>
      </c>
      <c r="S241" s="139" t="b">
        <f t="shared" si="14"/>
        <v>0</v>
      </c>
      <c r="T241" s="139" t="b">
        <f t="shared" si="15"/>
        <v>0</v>
      </c>
    </row>
    <row r="242" spans="1:20" s="7" customFormat="1" ht="48" customHeight="1">
      <c r="A242" s="124">
        <v>220</v>
      </c>
      <c r="B242" s="86"/>
      <c r="C242" s="117"/>
      <c r="D242" s="86"/>
      <c r="E242" s="86"/>
      <c r="F242" s="23"/>
      <c r="G242" s="48"/>
      <c r="H242" s="23"/>
      <c r="I242" s="24"/>
      <c r="J242" s="87"/>
      <c r="K242" s="134"/>
      <c r="L242" s="135"/>
      <c r="M242" s="135"/>
      <c r="N242" s="135"/>
      <c r="O242" s="25"/>
      <c r="P242" s="53"/>
      <c r="Q242" s="137" t="str">
        <f t="shared" si="12"/>
        <v/>
      </c>
      <c r="R242" s="137" t="str">
        <f t="shared" si="13"/>
        <v/>
      </c>
      <c r="S242" s="139" t="b">
        <f t="shared" si="14"/>
        <v>0</v>
      </c>
      <c r="T242" s="139" t="b">
        <f t="shared" si="15"/>
        <v>0</v>
      </c>
    </row>
    <row r="243" spans="1:20" s="7" customFormat="1" ht="48" customHeight="1">
      <c r="A243" s="124">
        <v>221</v>
      </c>
      <c r="B243" s="86"/>
      <c r="C243" s="117"/>
      <c r="D243" s="86"/>
      <c r="E243" s="86"/>
      <c r="F243" s="23"/>
      <c r="G243" s="48"/>
      <c r="H243" s="23"/>
      <c r="I243" s="24"/>
      <c r="J243" s="87"/>
      <c r="K243" s="134"/>
      <c r="L243" s="135"/>
      <c r="M243" s="135"/>
      <c r="N243" s="135"/>
      <c r="O243" s="25"/>
      <c r="P243" s="53"/>
      <c r="Q243" s="137" t="str">
        <f t="shared" si="12"/>
        <v/>
      </c>
      <c r="R243" s="137" t="str">
        <f t="shared" si="13"/>
        <v/>
      </c>
      <c r="S243" s="139" t="b">
        <f t="shared" si="14"/>
        <v>0</v>
      </c>
      <c r="T243" s="139" t="b">
        <f t="shared" si="15"/>
        <v>0</v>
      </c>
    </row>
    <row r="244" spans="1:20" s="7" customFormat="1" ht="48" customHeight="1">
      <c r="A244" s="124">
        <v>222</v>
      </c>
      <c r="B244" s="86"/>
      <c r="C244" s="117"/>
      <c r="D244" s="86"/>
      <c r="E244" s="86"/>
      <c r="F244" s="23"/>
      <c r="G244" s="48"/>
      <c r="H244" s="23"/>
      <c r="I244" s="24"/>
      <c r="J244" s="87"/>
      <c r="K244" s="134"/>
      <c r="L244" s="135"/>
      <c r="M244" s="135"/>
      <c r="N244" s="135"/>
      <c r="O244" s="25"/>
      <c r="P244" s="53"/>
      <c r="Q244" s="137" t="str">
        <f t="shared" si="12"/>
        <v/>
      </c>
      <c r="R244" s="137" t="str">
        <f t="shared" si="13"/>
        <v/>
      </c>
      <c r="S244" s="139" t="b">
        <f t="shared" si="14"/>
        <v>0</v>
      </c>
      <c r="T244" s="139" t="b">
        <f t="shared" si="15"/>
        <v>0</v>
      </c>
    </row>
    <row r="245" spans="1:20" s="7" customFormat="1" ht="48" customHeight="1">
      <c r="A245" s="124">
        <v>223</v>
      </c>
      <c r="B245" s="86"/>
      <c r="C245" s="117"/>
      <c r="D245" s="86"/>
      <c r="E245" s="86"/>
      <c r="F245" s="23"/>
      <c r="G245" s="48"/>
      <c r="H245" s="23"/>
      <c r="I245" s="24"/>
      <c r="J245" s="87"/>
      <c r="K245" s="134"/>
      <c r="L245" s="135"/>
      <c r="M245" s="135"/>
      <c r="N245" s="135"/>
      <c r="O245" s="25"/>
      <c r="P245" s="53"/>
      <c r="Q245" s="137" t="str">
        <f t="shared" si="12"/>
        <v/>
      </c>
      <c r="R245" s="137" t="str">
        <f t="shared" si="13"/>
        <v/>
      </c>
      <c r="S245" s="139" t="b">
        <f t="shared" si="14"/>
        <v>0</v>
      </c>
      <c r="T245" s="139" t="b">
        <f t="shared" si="15"/>
        <v>0</v>
      </c>
    </row>
    <row r="246" spans="1:20" s="7" customFormat="1" ht="48" customHeight="1">
      <c r="A246" s="124">
        <v>224</v>
      </c>
      <c r="B246" s="86"/>
      <c r="C246" s="117"/>
      <c r="D246" s="86"/>
      <c r="E246" s="86"/>
      <c r="F246" s="23"/>
      <c r="G246" s="48"/>
      <c r="H246" s="23"/>
      <c r="I246" s="24"/>
      <c r="J246" s="87"/>
      <c r="K246" s="134"/>
      <c r="L246" s="135"/>
      <c r="M246" s="135"/>
      <c r="N246" s="135"/>
      <c r="O246" s="25"/>
      <c r="P246" s="53"/>
      <c r="Q246" s="137" t="str">
        <f t="shared" si="12"/>
        <v/>
      </c>
      <c r="R246" s="137" t="str">
        <f t="shared" si="13"/>
        <v/>
      </c>
      <c r="S246" s="139" t="b">
        <f t="shared" si="14"/>
        <v>0</v>
      </c>
      <c r="T246" s="139" t="b">
        <f t="shared" si="15"/>
        <v>0</v>
      </c>
    </row>
    <row r="247" spans="1:20" s="7" customFormat="1" ht="48" customHeight="1">
      <c r="A247" s="124">
        <v>225</v>
      </c>
      <c r="B247" s="86"/>
      <c r="C247" s="117"/>
      <c r="D247" s="86"/>
      <c r="E247" s="86"/>
      <c r="F247" s="23"/>
      <c r="G247" s="48"/>
      <c r="H247" s="23"/>
      <c r="I247" s="24"/>
      <c r="J247" s="87"/>
      <c r="K247" s="134"/>
      <c r="L247" s="135"/>
      <c r="M247" s="135"/>
      <c r="N247" s="135"/>
      <c r="O247" s="25"/>
      <c r="P247" s="53"/>
      <c r="Q247" s="137" t="str">
        <f t="shared" si="12"/>
        <v/>
      </c>
      <c r="R247" s="137" t="str">
        <f t="shared" si="13"/>
        <v/>
      </c>
      <c r="S247" s="139" t="b">
        <f t="shared" si="14"/>
        <v>0</v>
      </c>
      <c r="T247" s="139" t="b">
        <f t="shared" si="15"/>
        <v>0</v>
      </c>
    </row>
    <row r="248" spans="1:20" s="7" customFormat="1" ht="48" customHeight="1">
      <c r="A248" s="124">
        <v>226</v>
      </c>
      <c r="B248" s="86"/>
      <c r="C248" s="117"/>
      <c r="D248" s="86"/>
      <c r="E248" s="86"/>
      <c r="F248" s="23"/>
      <c r="G248" s="48"/>
      <c r="H248" s="23"/>
      <c r="I248" s="24"/>
      <c r="J248" s="87"/>
      <c r="K248" s="134"/>
      <c r="L248" s="135"/>
      <c r="M248" s="135"/>
      <c r="N248" s="135"/>
      <c r="O248" s="25"/>
      <c r="P248" s="53"/>
      <c r="Q248" s="137" t="str">
        <f t="shared" si="12"/>
        <v/>
      </c>
      <c r="R248" s="137" t="str">
        <f t="shared" si="13"/>
        <v/>
      </c>
      <c r="S248" s="139" t="b">
        <f t="shared" si="14"/>
        <v>0</v>
      </c>
      <c r="T248" s="139" t="b">
        <f t="shared" si="15"/>
        <v>0</v>
      </c>
    </row>
    <row r="249" spans="1:20" s="7" customFormat="1" ht="48" customHeight="1">
      <c r="A249" s="124">
        <v>227</v>
      </c>
      <c r="B249" s="86"/>
      <c r="C249" s="117"/>
      <c r="D249" s="86"/>
      <c r="E249" s="86"/>
      <c r="F249" s="23"/>
      <c r="G249" s="48"/>
      <c r="H249" s="23"/>
      <c r="I249" s="24"/>
      <c r="J249" s="87"/>
      <c r="K249" s="134"/>
      <c r="L249" s="135"/>
      <c r="M249" s="135"/>
      <c r="N249" s="135"/>
      <c r="O249" s="25"/>
      <c r="P249" s="53"/>
      <c r="Q249" s="137" t="str">
        <f t="shared" si="12"/>
        <v/>
      </c>
      <c r="R249" s="137" t="str">
        <f t="shared" si="13"/>
        <v/>
      </c>
      <c r="S249" s="139" t="b">
        <f t="shared" si="14"/>
        <v>0</v>
      </c>
      <c r="T249" s="139" t="b">
        <f t="shared" si="15"/>
        <v>0</v>
      </c>
    </row>
    <row r="250" spans="1:20" s="7" customFormat="1" ht="48" customHeight="1">
      <c r="A250" s="124">
        <v>228</v>
      </c>
      <c r="B250" s="86"/>
      <c r="C250" s="117"/>
      <c r="D250" s="86"/>
      <c r="E250" s="86"/>
      <c r="F250" s="23"/>
      <c r="G250" s="48"/>
      <c r="H250" s="23"/>
      <c r="I250" s="24"/>
      <c r="J250" s="87"/>
      <c r="K250" s="134"/>
      <c r="L250" s="135"/>
      <c r="M250" s="135"/>
      <c r="N250" s="135"/>
      <c r="O250" s="25"/>
      <c r="P250" s="53"/>
      <c r="Q250" s="137" t="str">
        <f t="shared" si="12"/>
        <v/>
      </c>
      <c r="R250" s="137" t="str">
        <f t="shared" si="13"/>
        <v/>
      </c>
      <c r="S250" s="139" t="b">
        <f t="shared" si="14"/>
        <v>0</v>
      </c>
      <c r="T250" s="139" t="b">
        <f t="shared" si="15"/>
        <v>0</v>
      </c>
    </row>
    <row r="251" spans="1:20" s="7" customFormat="1" ht="48" customHeight="1">
      <c r="A251" s="124">
        <v>229</v>
      </c>
      <c r="B251" s="86"/>
      <c r="C251" s="117"/>
      <c r="D251" s="86"/>
      <c r="E251" s="86"/>
      <c r="F251" s="23"/>
      <c r="G251" s="48"/>
      <c r="H251" s="23"/>
      <c r="I251" s="24"/>
      <c r="J251" s="87"/>
      <c r="K251" s="134"/>
      <c r="L251" s="135"/>
      <c r="M251" s="135"/>
      <c r="N251" s="135"/>
      <c r="O251" s="25"/>
      <c r="P251" s="53"/>
      <c r="Q251" s="137" t="str">
        <f t="shared" si="12"/>
        <v/>
      </c>
      <c r="R251" s="137" t="str">
        <f t="shared" si="13"/>
        <v/>
      </c>
      <c r="S251" s="139" t="b">
        <f t="shared" si="14"/>
        <v>0</v>
      </c>
      <c r="T251" s="139" t="b">
        <f t="shared" si="15"/>
        <v>0</v>
      </c>
    </row>
    <row r="252" spans="1:20" s="7" customFormat="1" ht="48" customHeight="1">
      <c r="A252" s="124">
        <v>230</v>
      </c>
      <c r="B252" s="86"/>
      <c r="C252" s="117"/>
      <c r="D252" s="86"/>
      <c r="E252" s="86"/>
      <c r="F252" s="23"/>
      <c r="G252" s="48"/>
      <c r="H252" s="23"/>
      <c r="I252" s="24"/>
      <c r="J252" s="87"/>
      <c r="K252" s="134"/>
      <c r="L252" s="135"/>
      <c r="M252" s="135"/>
      <c r="N252" s="135"/>
      <c r="O252" s="25"/>
      <c r="P252" s="53"/>
      <c r="Q252" s="137" t="str">
        <f t="shared" si="12"/>
        <v/>
      </c>
      <c r="R252" s="137" t="str">
        <f t="shared" si="13"/>
        <v/>
      </c>
      <c r="S252" s="139" t="b">
        <f t="shared" si="14"/>
        <v>0</v>
      </c>
      <c r="T252" s="139" t="b">
        <f t="shared" si="15"/>
        <v>0</v>
      </c>
    </row>
    <row r="253" spans="1:20" s="7" customFormat="1" ht="48" customHeight="1">
      <c r="A253" s="124">
        <v>231</v>
      </c>
      <c r="B253" s="86"/>
      <c r="C253" s="117"/>
      <c r="D253" s="86"/>
      <c r="E253" s="86"/>
      <c r="F253" s="23"/>
      <c r="G253" s="48"/>
      <c r="H253" s="23"/>
      <c r="I253" s="24"/>
      <c r="J253" s="87"/>
      <c r="K253" s="134"/>
      <c r="L253" s="135"/>
      <c r="M253" s="135"/>
      <c r="N253" s="135"/>
      <c r="O253" s="25"/>
      <c r="P253" s="53"/>
      <c r="Q253" s="137" t="str">
        <f t="shared" si="12"/>
        <v/>
      </c>
      <c r="R253" s="137" t="str">
        <f t="shared" si="13"/>
        <v/>
      </c>
      <c r="S253" s="139" t="b">
        <f t="shared" si="14"/>
        <v>0</v>
      </c>
      <c r="T253" s="139" t="b">
        <f t="shared" si="15"/>
        <v>0</v>
      </c>
    </row>
    <row r="254" spans="1:20" s="7" customFormat="1" ht="48" customHeight="1">
      <c r="A254" s="124">
        <v>232</v>
      </c>
      <c r="B254" s="86"/>
      <c r="C254" s="117"/>
      <c r="D254" s="86"/>
      <c r="E254" s="86"/>
      <c r="F254" s="23"/>
      <c r="G254" s="48"/>
      <c r="H254" s="23"/>
      <c r="I254" s="24"/>
      <c r="J254" s="87"/>
      <c r="K254" s="134"/>
      <c r="L254" s="135"/>
      <c r="M254" s="135"/>
      <c r="N254" s="135"/>
      <c r="O254" s="25"/>
      <c r="P254" s="53"/>
      <c r="Q254" s="137" t="str">
        <f t="shared" si="12"/>
        <v/>
      </c>
      <c r="R254" s="137" t="str">
        <f t="shared" si="13"/>
        <v/>
      </c>
      <c r="S254" s="139" t="b">
        <f t="shared" si="14"/>
        <v>0</v>
      </c>
      <c r="T254" s="139" t="b">
        <f t="shared" si="15"/>
        <v>0</v>
      </c>
    </row>
    <row r="255" spans="1:20" s="7" customFormat="1" ht="48" customHeight="1">
      <c r="A255" s="124">
        <v>233</v>
      </c>
      <c r="B255" s="86"/>
      <c r="C255" s="117"/>
      <c r="D255" s="86"/>
      <c r="E255" s="86"/>
      <c r="F255" s="23"/>
      <c r="G255" s="48"/>
      <c r="H255" s="23"/>
      <c r="I255" s="24"/>
      <c r="J255" s="87"/>
      <c r="K255" s="134"/>
      <c r="L255" s="135"/>
      <c r="M255" s="135"/>
      <c r="N255" s="135"/>
      <c r="O255" s="25"/>
      <c r="P255" s="53"/>
      <c r="Q255" s="137" t="str">
        <f t="shared" si="12"/>
        <v/>
      </c>
      <c r="R255" s="137" t="str">
        <f t="shared" si="13"/>
        <v/>
      </c>
      <c r="S255" s="139" t="b">
        <f t="shared" si="14"/>
        <v>0</v>
      </c>
      <c r="T255" s="139" t="b">
        <f t="shared" si="15"/>
        <v>0</v>
      </c>
    </row>
    <row r="256" spans="1:20" s="7" customFormat="1" ht="48" customHeight="1">
      <c r="A256" s="124">
        <v>234</v>
      </c>
      <c r="B256" s="86"/>
      <c r="C256" s="117"/>
      <c r="D256" s="86"/>
      <c r="E256" s="86"/>
      <c r="F256" s="23"/>
      <c r="G256" s="48"/>
      <c r="H256" s="23"/>
      <c r="I256" s="24"/>
      <c r="J256" s="87"/>
      <c r="K256" s="134"/>
      <c r="L256" s="135"/>
      <c r="M256" s="135"/>
      <c r="N256" s="135"/>
      <c r="O256" s="25"/>
      <c r="P256" s="53"/>
      <c r="Q256" s="137" t="str">
        <f t="shared" si="12"/>
        <v/>
      </c>
      <c r="R256" s="137" t="str">
        <f t="shared" si="13"/>
        <v/>
      </c>
      <c r="S256" s="139" t="b">
        <f t="shared" si="14"/>
        <v>0</v>
      </c>
      <c r="T256" s="139" t="b">
        <f t="shared" si="15"/>
        <v>0</v>
      </c>
    </row>
    <row r="257" spans="1:20" s="7" customFormat="1" ht="48" customHeight="1">
      <c r="A257" s="124">
        <v>235</v>
      </c>
      <c r="B257" s="86"/>
      <c r="C257" s="117"/>
      <c r="D257" s="86"/>
      <c r="E257" s="86"/>
      <c r="F257" s="23"/>
      <c r="G257" s="48"/>
      <c r="H257" s="23"/>
      <c r="I257" s="24"/>
      <c r="J257" s="87"/>
      <c r="K257" s="134"/>
      <c r="L257" s="135"/>
      <c r="M257" s="135"/>
      <c r="N257" s="135"/>
      <c r="O257" s="25"/>
      <c r="P257" s="53"/>
      <c r="Q257" s="137" t="str">
        <f t="shared" si="12"/>
        <v/>
      </c>
      <c r="R257" s="137" t="str">
        <f t="shared" si="13"/>
        <v/>
      </c>
      <c r="S257" s="139" t="b">
        <f t="shared" si="14"/>
        <v>0</v>
      </c>
      <c r="T257" s="139" t="b">
        <f t="shared" si="15"/>
        <v>0</v>
      </c>
    </row>
    <row r="258" spans="1:20" s="7" customFormat="1" ht="48" customHeight="1">
      <c r="A258" s="124">
        <v>236</v>
      </c>
      <c r="B258" s="86"/>
      <c r="C258" s="117"/>
      <c r="D258" s="86"/>
      <c r="E258" s="86"/>
      <c r="F258" s="23"/>
      <c r="G258" s="48"/>
      <c r="H258" s="23"/>
      <c r="I258" s="24"/>
      <c r="J258" s="87"/>
      <c r="K258" s="134"/>
      <c r="L258" s="135"/>
      <c r="M258" s="135"/>
      <c r="N258" s="135"/>
      <c r="O258" s="25"/>
      <c r="P258" s="53"/>
      <c r="Q258" s="137" t="str">
        <f t="shared" si="12"/>
        <v/>
      </c>
      <c r="R258" s="137" t="str">
        <f t="shared" si="13"/>
        <v/>
      </c>
      <c r="S258" s="139" t="b">
        <f t="shared" si="14"/>
        <v>0</v>
      </c>
      <c r="T258" s="139" t="b">
        <f t="shared" si="15"/>
        <v>0</v>
      </c>
    </row>
    <row r="259" spans="1:20" s="7" customFormat="1" ht="48" customHeight="1">
      <c r="A259" s="124">
        <v>237</v>
      </c>
      <c r="B259" s="86"/>
      <c r="C259" s="117"/>
      <c r="D259" s="86"/>
      <c r="E259" s="86"/>
      <c r="F259" s="23"/>
      <c r="G259" s="48"/>
      <c r="H259" s="23"/>
      <c r="I259" s="24"/>
      <c r="J259" s="87"/>
      <c r="K259" s="134"/>
      <c r="L259" s="135"/>
      <c r="M259" s="135"/>
      <c r="N259" s="135"/>
      <c r="O259" s="25"/>
      <c r="P259" s="53"/>
      <c r="Q259" s="137" t="str">
        <f t="shared" si="12"/>
        <v/>
      </c>
      <c r="R259" s="137" t="str">
        <f t="shared" si="13"/>
        <v/>
      </c>
      <c r="S259" s="139" t="b">
        <f t="shared" si="14"/>
        <v>0</v>
      </c>
      <c r="T259" s="139" t="b">
        <f t="shared" si="15"/>
        <v>0</v>
      </c>
    </row>
    <row r="260" spans="1:20" s="7" customFormat="1" ht="48" customHeight="1">
      <c r="A260" s="124">
        <v>238</v>
      </c>
      <c r="B260" s="86"/>
      <c r="C260" s="117"/>
      <c r="D260" s="86"/>
      <c r="E260" s="86"/>
      <c r="F260" s="23"/>
      <c r="G260" s="48"/>
      <c r="H260" s="23"/>
      <c r="I260" s="24"/>
      <c r="J260" s="87"/>
      <c r="K260" s="134"/>
      <c r="L260" s="135"/>
      <c r="M260" s="135"/>
      <c r="N260" s="135"/>
      <c r="O260" s="25"/>
      <c r="P260" s="53"/>
      <c r="Q260" s="137" t="str">
        <f t="shared" si="12"/>
        <v/>
      </c>
      <c r="R260" s="137" t="str">
        <f t="shared" si="13"/>
        <v/>
      </c>
      <c r="S260" s="139" t="b">
        <f t="shared" si="14"/>
        <v>0</v>
      </c>
      <c r="T260" s="139" t="b">
        <f t="shared" si="15"/>
        <v>0</v>
      </c>
    </row>
    <row r="261" spans="1:20" s="7" customFormat="1" ht="48" customHeight="1">
      <c r="A261" s="124">
        <v>239</v>
      </c>
      <c r="B261" s="86"/>
      <c r="C261" s="117"/>
      <c r="D261" s="86"/>
      <c r="E261" s="86"/>
      <c r="F261" s="23"/>
      <c r="G261" s="48"/>
      <c r="H261" s="23"/>
      <c r="I261" s="24"/>
      <c r="J261" s="87"/>
      <c r="K261" s="134"/>
      <c r="L261" s="135"/>
      <c r="M261" s="135"/>
      <c r="N261" s="135"/>
      <c r="O261" s="25"/>
      <c r="P261" s="53"/>
      <c r="Q261" s="137" t="str">
        <f t="shared" si="12"/>
        <v/>
      </c>
      <c r="R261" s="137" t="str">
        <f t="shared" si="13"/>
        <v/>
      </c>
      <c r="S261" s="139" t="b">
        <f t="shared" si="14"/>
        <v>0</v>
      </c>
      <c r="T261" s="139" t="b">
        <f t="shared" si="15"/>
        <v>0</v>
      </c>
    </row>
    <row r="262" spans="1:20" s="7" customFormat="1" ht="48" customHeight="1">
      <c r="A262" s="124">
        <v>240</v>
      </c>
      <c r="B262" s="86"/>
      <c r="C262" s="117"/>
      <c r="D262" s="86"/>
      <c r="E262" s="86"/>
      <c r="F262" s="23"/>
      <c r="G262" s="48"/>
      <c r="H262" s="23"/>
      <c r="I262" s="24"/>
      <c r="J262" s="87"/>
      <c r="K262" s="134"/>
      <c r="L262" s="135"/>
      <c r="M262" s="135"/>
      <c r="N262" s="135"/>
      <c r="O262" s="25"/>
      <c r="P262" s="53"/>
      <c r="Q262" s="137" t="str">
        <f t="shared" si="12"/>
        <v/>
      </c>
      <c r="R262" s="137" t="str">
        <f t="shared" si="13"/>
        <v/>
      </c>
      <c r="S262" s="139" t="b">
        <f t="shared" si="14"/>
        <v>0</v>
      </c>
      <c r="T262" s="139" t="b">
        <f t="shared" si="15"/>
        <v>0</v>
      </c>
    </row>
    <row r="263" spans="1:20" s="7" customFormat="1" ht="48" customHeight="1">
      <c r="A263" s="124">
        <v>241</v>
      </c>
      <c r="B263" s="86"/>
      <c r="C263" s="117"/>
      <c r="D263" s="86"/>
      <c r="E263" s="86"/>
      <c r="F263" s="23"/>
      <c r="G263" s="48"/>
      <c r="H263" s="23"/>
      <c r="I263" s="24"/>
      <c r="J263" s="87"/>
      <c r="K263" s="134"/>
      <c r="L263" s="135"/>
      <c r="M263" s="135"/>
      <c r="N263" s="135"/>
      <c r="O263" s="25"/>
      <c r="P263" s="53"/>
      <c r="Q263" s="137" t="str">
        <f t="shared" si="12"/>
        <v/>
      </c>
      <c r="R263" s="137" t="str">
        <f t="shared" si="13"/>
        <v/>
      </c>
      <c r="S263" s="139" t="b">
        <f t="shared" si="14"/>
        <v>0</v>
      </c>
      <c r="T263" s="139" t="b">
        <f t="shared" si="15"/>
        <v>0</v>
      </c>
    </row>
    <row r="264" spans="1:20" s="7" customFormat="1" ht="48" customHeight="1">
      <c r="A264" s="124">
        <v>242</v>
      </c>
      <c r="B264" s="86"/>
      <c r="C264" s="117"/>
      <c r="D264" s="86"/>
      <c r="E264" s="86"/>
      <c r="F264" s="23"/>
      <c r="G264" s="48"/>
      <c r="H264" s="23"/>
      <c r="I264" s="24"/>
      <c r="J264" s="87"/>
      <c r="K264" s="134"/>
      <c r="L264" s="135"/>
      <c r="M264" s="135"/>
      <c r="N264" s="135"/>
      <c r="O264" s="25"/>
      <c r="P264" s="53"/>
      <c r="Q264" s="137" t="str">
        <f t="shared" si="12"/>
        <v/>
      </c>
      <c r="R264" s="137" t="str">
        <f t="shared" si="13"/>
        <v/>
      </c>
      <c r="S264" s="139" t="b">
        <f t="shared" si="14"/>
        <v>0</v>
      </c>
      <c r="T264" s="139" t="b">
        <f t="shared" si="15"/>
        <v>0</v>
      </c>
    </row>
    <row r="265" spans="1:20" s="7" customFormat="1" ht="48" customHeight="1">
      <c r="A265" s="124">
        <v>243</v>
      </c>
      <c r="B265" s="86"/>
      <c r="C265" s="117"/>
      <c r="D265" s="86"/>
      <c r="E265" s="86"/>
      <c r="F265" s="23"/>
      <c r="G265" s="48"/>
      <c r="H265" s="23"/>
      <c r="I265" s="24"/>
      <c r="J265" s="87"/>
      <c r="K265" s="134"/>
      <c r="L265" s="135"/>
      <c r="M265" s="135"/>
      <c r="N265" s="135"/>
      <c r="O265" s="25"/>
      <c r="P265" s="53"/>
      <c r="Q265" s="137" t="str">
        <f t="shared" si="12"/>
        <v/>
      </c>
      <c r="R265" s="137" t="str">
        <f t="shared" si="13"/>
        <v/>
      </c>
      <c r="S265" s="139" t="b">
        <f t="shared" si="14"/>
        <v>0</v>
      </c>
      <c r="T265" s="139" t="b">
        <f t="shared" si="15"/>
        <v>0</v>
      </c>
    </row>
    <row r="266" spans="1:20" s="7" customFormat="1" ht="48" customHeight="1">
      <c r="A266" s="124">
        <v>244</v>
      </c>
      <c r="B266" s="86"/>
      <c r="C266" s="117"/>
      <c r="D266" s="86"/>
      <c r="E266" s="86"/>
      <c r="F266" s="23"/>
      <c r="G266" s="48"/>
      <c r="H266" s="23"/>
      <c r="I266" s="24"/>
      <c r="J266" s="87"/>
      <c r="K266" s="134"/>
      <c r="L266" s="135"/>
      <c r="M266" s="135"/>
      <c r="N266" s="135"/>
      <c r="O266" s="25"/>
      <c r="P266" s="53"/>
      <c r="Q266" s="137" t="str">
        <f t="shared" si="12"/>
        <v/>
      </c>
      <c r="R266" s="137" t="str">
        <f t="shared" si="13"/>
        <v/>
      </c>
      <c r="S266" s="139" t="b">
        <f t="shared" si="14"/>
        <v>0</v>
      </c>
      <c r="T266" s="139" t="b">
        <f t="shared" si="15"/>
        <v>0</v>
      </c>
    </row>
    <row r="267" spans="1:20" s="7" customFormat="1" ht="48" customHeight="1">
      <c r="A267" s="124">
        <v>245</v>
      </c>
      <c r="B267" s="86"/>
      <c r="C267" s="117"/>
      <c r="D267" s="86"/>
      <c r="E267" s="86"/>
      <c r="F267" s="23"/>
      <c r="G267" s="48"/>
      <c r="H267" s="23"/>
      <c r="I267" s="24"/>
      <c r="J267" s="87"/>
      <c r="K267" s="134"/>
      <c r="L267" s="135"/>
      <c r="M267" s="135"/>
      <c r="N267" s="135"/>
      <c r="O267" s="25"/>
      <c r="P267" s="53"/>
      <c r="Q267" s="137" t="str">
        <f t="shared" si="12"/>
        <v/>
      </c>
      <c r="R267" s="137" t="str">
        <f t="shared" si="13"/>
        <v/>
      </c>
      <c r="S267" s="139" t="b">
        <f t="shared" si="14"/>
        <v>0</v>
      </c>
      <c r="T267" s="139" t="b">
        <f t="shared" si="15"/>
        <v>0</v>
      </c>
    </row>
    <row r="268" spans="1:20" s="7" customFormat="1" ht="48" customHeight="1">
      <c r="A268" s="124">
        <v>246</v>
      </c>
      <c r="B268" s="86"/>
      <c r="C268" s="117"/>
      <c r="D268" s="86"/>
      <c r="E268" s="86"/>
      <c r="F268" s="23"/>
      <c r="G268" s="48"/>
      <c r="H268" s="23"/>
      <c r="I268" s="24"/>
      <c r="J268" s="87"/>
      <c r="K268" s="134"/>
      <c r="L268" s="135"/>
      <c r="M268" s="135"/>
      <c r="N268" s="135"/>
      <c r="O268" s="25"/>
      <c r="P268" s="53"/>
      <c r="Q268" s="137" t="str">
        <f t="shared" si="12"/>
        <v/>
      </c>
      <c r="R268" s="137" t="str">
        <f t="shared" si="13"/>
        <v/>
      </c>
      <c r="S268" s="139" t="b">
        <f t="shared" si="14"/>
        <v>0</v>
      </c>
      <c r="T268" s="139" t="b">
        <f t="shared" si="15"/>
        <v>0</v>
      </c>
    </row>
    <row r="269" spans="1:20" s="7" customFormat="1" ht="48" customHeight="1">
      <c r="A269" s="124">
        <v>247</v>
      </c>
      <c r="B269" s="86"/>
      <c r="C269" s="117"/>
      <c r="D269" s="86"/>
      <c r="E269" s="86"/>
      <c r="F269" s="23"/>
      <c r="G269" s="48"/>
      <c r="H269" s="23"/>
      <c r="I269" s="24"/>
      <c r="J269" s="87"/>
      <c r="K269" s="134"/>
      <c r="L269" s="135"/>
      <c r="M269" s="135"/>
      <c r="N269" s="135"/>
      <c r="O269" s="25"/>
      <c r="P269" s="53"/>
      <c r="Q269" s="137" t="str">
        <f t="shared" si="12"/>
        <v/>
      </c>
      <c r="R269" s="137" t="str">
        <f t="shared" si="13"/>
        <v/>
      </c>
      <c r="S269" s="139" t="b">
        <f t="shared" si="14"/>
        <v>0</v>
      </c>
      <c r="T269" s="139" t="b">
        <f t="shared" si="15"/>
        <v>0</v>
      </c>
    </row>
    <row r="270" spans="1:20" s="7" customFormat="1" ht="48" customHeight="1">
      <c r="A270" s="124">
        <v>248</v>
      </c>
      <c r="B270" s="86"/>
      <c r="C270" s="117"/>
      <c r="D270" s="86"/>
      <c r="E270" s="86"/>
      <c r="F270" s="23"/>
      <c r="G270" s="48"/>
      <c r="H270" s="23"/>
      <c r="I270" s="24"/>
      <c r="J270" s="87"/>
      <c r="K270" s="134"/>
      <c r="L270" s="135"/>
      <c r="M270" s="135"/>
      <c r="N270" s="135"/>
      <c r="O270" s="25"/>
      <c r="P270" s="53"/>
      <c r="Q270" s="137" t="str">
        <f t="shared" si="12"/>
        <v/>
      </c>
      <c r="R270" s="137" t="str">
        <f t="shared" si="13"/>
        <v/>
      </c>
      <c r="S270" s="139" t="b">
        <f t="shared" si="14"/>
        <v>0</v>
      </c>
      <c r="T270" s="139" t="b">
        <f t="shared" si="15"/>
        <v>0</v>
      </c>
    </row>
    <row r="271" spans="1:20" s="7" customFormat="1" ht="48" customHeight="1">
      <c r="A271" s="124">
        <v>249</v>
      </c>
      <c r="B271" s="86"/>
      <c r="C271" s="117"/>
      <c r="D271" s="86"/>
      <c r="E271" s="86"/>
      <c r="F271" s="23"/>
      <c r="G271" s="48"/>
      <c r="H271" s="23"/>
      <c r="I271" s="24"/>
      <c r="J271" s="87"/>
      <c r="K271" s="134"/>
      <c r="L271" s="135"/>
      <c r="M271" s="135"/>
      <c r="N271" s="135"/>
      <c r="O271" s="25"/>
      <c r="P271" s="53"/>
      <c r="Q271" s="137" t="str">
        <f t="shared" si="12"/>
        <v/>
      </c>
      <c r="R271" s="137" t="str">
        <f t="shared" si="13"/>
        <v/>
      </c>
      <c r="S271" s="139" t="b">
        <f t="shared" si="14"/>
        <v>0</v>
      </c>
      <c r="T271" s="139" t="b">
        <f t="shared" si="15"/>
        <v>0</v>
      </c>
    </row>
    <row r="272" spans="1:20" s="7" customFormat="1" ht="48" customHeight="1">
      <c r="A272" s="124">
        <v>250</v>
      </c>
      <c r="B272" s="86"/>
      <c r="C272" s="117"/>
      <c r="D272" s="86"/>
      <c r="E272" s="86"/>
      <c r="F272" s="23"/>
      <c r="G272" s="48"/>
      <c r="H272" s="23"/>
      <c r="I272" s="24"/>
      <c r="J272" s="87"/>
      <c r="K272" s="134"/>
      <c r="L272" s="135"/>
      <c r="M272" s="135"/>
      <c r="N272" s="135"/>
      <c r="O272" s="25"/>
      <c r="P272" s="53"/>
      <c r="Q272" s="137" t="str">
        <f t="shared" si="12"/>
        <v/>
      </c>
      <c r="R272" s="137" t="str">
        <f t="shared" si="13"/>
        <v/>
      </c>
      <c r="S272" s="139" t="b">
        <f t="shared" si="14"/>
        <v>0</v>
      </c>
      <c r="T272" s="139" t="b">
        <f t="shared" si="15"/>
        <v>0</v>
      </c>
    </row>
    <row r="273" spans="1:20" s="7" customFormat="1" ht="48" customHeight="1">
      <c r="A273" s="124">
        <v>251</v>
      </c>
      <c r="B273" s="86"/>
      <c r="C273" s="117"/>
      <c r="D273" s="86"/>
      <c r="E273" s="86"/>
      <c r="F273" s="23"/>
      <c r="G273" s="48"/>
      <c r="H273" s="23"/>
      <c r="I273" s="24"/>
      <c r="J273" s="87"/>
      <c r="K273" s="134"/>
      <c r="L273" s="135"/>
      <c r="M273" s="135"/>
      <c r="N273" s="135"/>
      <c r="O273" s="25"/>
      <c r="P273" s="53"/>
      <c r="Q273" s="137" t="str">
        <f t="shared" si="12"/>
        <v/>
      </c>
      <c r="R273" s="137" t="str">
        <f t="shared" si="13"/>
        <v/>
      </c>
      <c r="S273" s="139" t="b">
        <f t="shared" si="14"/>
        <v>0</v>
      </c>
      <c r="T273" s="139" t="b">
        <f t="shared" si="15"/>
        <v>0</v>
      </c>
    </row>
    <row r="274" spans="1:20" s="7" customFormat="1" ht="48" customHeight="1">
      <c r="A274" s="124">
        <v>252</v>
      </c>
      <c r="B274" s="86"/>
      <c r="C274" s="117"/>
      <c r="D274" s="86"/>
      <c r="E274" s="86"/>
      <c r="F274" s="23"/>
      <c r="G274" s="48"/>
      <c r="H274" s="23"/>
      <c r="I274" s="24"/>
      <c r="J274" s="87"/>
      <c r="K274" s="134"/>
      <c r="L274" s="135"/>
      <c r="M274" s="135"/>
      <c r="N274" s="135"/>
      <c r="O274" s="25"/>
      <c r="P274" s="53"/>
      <c r="Q274" s="137" t="str">
        <f t="shared" si="12"/>
        <v/>
      </c>
      <c r="R274" s="137" t="str">
        <f t="shared" si="13"/>
        <v/>
      </c>
      <c r="S274" s="139" t="b">
        <f t="shared" si="14"/>
        <v>0</v>
      </c>
      <c r="T274" s="139" t="b">
        <f t="shared" si="15"/>
        <v>0</v>
      </c>
    </row>
    <row r="275" spans="1:20" s="7" customFormat="1" ht="48" customHeight="1">
      <c r="A275" s="124">
        <v>253</v>
      </c>
      <c r="B275" s="86"/>
      <c r="C275" s="117"/>
      <c r="D275" s="86"/>
      <c r="E275" s="86"/>
      <c r="F275" s="23"/>
      <c r="G275" s="48"/>
      <c r="H275" s="23"/>
      <c r="I275" s="24"/>
      <c r="J275" s="87"/>
      <c r="K275" s="134"/>
      <c r="L275" s="135"/>
      <c r="M275" s="135"/>
      <c r="N275" s="135"/>
      <c r="O275" s="25"/>
      <c r="P275" s="53"/>
      <c r="Q275" s="137" t="str">
        <f t="shared" si="12"/>
        <v/>
      </c>
      <c r="R275" s="137" t="str">
        <f t="shared" si="13"/>
        <v/>
      </c>
      <c r="S275" s="139" t="b">
        <f t="shared" si="14"/>
        <v>0</v>
      </c>
      <c r="T275" s="139" t="b">
        <f t="shared" si="15"/>
        <v>0</v>
      </c>
    </row>
    <row r="276" spans="1:20" s="7" customFormat="1" ht="48" customHeight="1">
      <c r="A276" s="124">
        <v>254</v>
      </c>
      <c r="B276" s="86"/>
      <c r="C276" s="117"/>
      <c r="D276" s="86"/>
      <c r="E276" s="86"/>
      <c r="F276" s="23"/>
      <c r="G276" s="48"/>
      <c r="H276" s="23"/>
      <c r="I276" s="24"/>
      <c r="J276" s="87"/>
      <c r="K276" s="134"/>
      <c r="L276" s="135"/>
      <c r="M276" s="135"/>
      <c r="N276" s="135"/>
      <c r="O276" s="25"/>
      <c r="P276" s="53"/>
      <c r="Q276" s="137" t="str">
        <f t="shared" si="12"/>
        <v/>
      </c>
      <c r="R276" s="137" t="str">
        <f t="shared" si="13"/>
        <v/>
      </c>
      <c r="S276" s="139" t="b">
        <f t="shared" si="14"/>
        <v>0</v>
      </c>
      <c r="T276" s="139" t="b">
        <f t="shared" si="15"/>
        <v>0</v>
      </c>
    </row>
    <row r="277" spans="1:20" s="7" customFormat="1" ht="48" customHeight="1">
      <c r="A277" s="124">
        <v>255</v>
      </c>
      <c r="B277" s="86"/>
      <c r="C277" s="117"/>
      <c r="D277" s="86"/>
      <c r="E277" s="86"/>
      <c r="F277" s="23"/>
      <c r="G277" s="48"/>
      <c r="H277" s="23"/>
      <c r="I277" s="24"/>
      <c r="J277" s="87"/>
      <c r="K277" s="134"/>
      <c r="L277" s="135"/>
      <c r="M277" s="135"/>
      <c r="N277" s="135"/>
      <c r="O277" s="25"/>
      <c r="P277" s="53"/>
      <c r="Q277" s="137" t="str">
        <f t="shared" si="12"/>
        <v/>
      </c>
      <c r="R277" s="137" t="str">
        <f t="shared" si="13"/>
        <v/>
      </c>
      <c r="S277" s="139" t="b">
        <f t="shared" si="14"/>
        <v>0</v>
      </c>
      <c r="T277" s="139" t="b">
        <f t="shared" si="15"/>
        <v>0</v>
      </c>
    </row>
    <row r="278" spans="1:20" s="7" customFormat="1" ht="48" customHeight="1">
      <c r="A278" s="124">
        <v>256</v>
      </c>
      <c r="B278" s="86"/>
      <c r="C278" s="117"/>
      <c r="D278" s="86"/>
      <c r="E278" s="86"/>
      <c r="F278" s="23"/>
      <c r="G278" s="48"/>
      <c r="H278" s="23"/>
      <c r="I278" s="24"/>
      <c r="J278" s="87"/>
      <c r="K278" s="134"/>
      <c r="L278" s="135"/>
      <c r="M278" s="135"/>
      <c r="N278" s="135"/>
      <c r="O278" s="25"/>
      <c r="P278" s="53"/>
      <c r="Q278" s="137" t="str">
        <f t="shared" si="12"/>
        <v/>
      </c>
      <c r="R278" s="137" t="str">
        <f t="shared" si="13"/>
        <v/>
      </c>
      <c r="S278" s="139" t="b">
        <f t="shared" si="14"/>
        <v>0</v>
      </c>
      <c r="T278" s="139" t="b">
        <f t="shared" si="15"/>
        <v>0</v>
      </c>
    </row>
    <row r="279" spans="1:20" s="7" customFormat="1" ht="48" customHeight="1">
      <c r="A279" s="124">
        <v>257</v>
      </c>
      <c r="B279" s="86"/>
      <c r="C279" s="117"/>
      <c r="D279" s="86"/>
      <c r="E279" s="86"/>
      <c r="F279" s="23"/>
      <c r="G279" s="48"/>
      <c r="H279" s="23"/>
      <c r="I279" s="24"/>
      <c r="J279" s="87"/>
      <c r="K279" s="134"/>
      <c r="L279" s="135"/>
      <c r="M279" s="135"/>
      <c r="N279" s="135"/>
      <c r="O279" s="25"/>
      <c r="P279" s="53"/>
      <c r="Q279" s="137" t="str">
        <f t="shared" si="12"/>
        <v/>
      </c>
      <c r="R279" s="137" t="str">
        <f t="shared" si="13"/>
        <v/>
      </c>
      <c r="S279" s="139" t="b">
        <f t="shared" si="14"/>
        <v>0</v>
      </c>
      <c r="T279" s="139" t="b">
        <f t="shared" si="15"/>
        <v>0</v>
      </c>
    </row>
    <row r="280" spans="1:20" s="7" customFormat="1" ht="48" customHeight="1">
      <c r="A280" s="124">
        <v>258</v>
      </c>
      <c r="B280" s="86"/>
      <c r="C280" s="117"/>
      <c r="D280" s="86"/>
      <c r="E280" s="86"/>
      <c r="F280" s="23"/>
      <c r="G280" s="48"/>
      <c r="H280" s="23"/>
      <c r="I280" s="24"/>
      <c r="J280" s="87"/>
      <c r="K280" s="134"/>
      <c r="L280" s="135"/>
      <c r="M280" s="135"/>
      <c r="N280" s="135"/>
      <c r="O280" s="25"/>
      <c r="P280" s="53"/>
      <c r="Q280" s="137" t="str">
        <f t="shared" ref="Q280:Q343" si="16">IF(K280=0,"",IF(S280=FALSE,"マスク異常値",""))</f>
        <v/>
      </c>
      <c r="R280" s="137" t="str">
        <f t="shared" ref="R280:R343" si="17">IF(N280=0,"",IF(T280=FALSE,"手袋異常値",""))</f>
        <v/>
      </c>
      <c r="S280" s="139" t="b">
        <f t="shared" ref="S280:S343" si="18">ISNUMBER(K280)</f>
        <v>0</v>
      </c>
      <c r="T280" s="139" t="b">
        <f t="shared" ref="T280:T343" si="19">ISNUMBER(N280)</f>
        <v>0</v>
      </c>
    </row>
    <row r="281" spans="1:20" s="7" customFormat="1" ht="48" customHeight="1">
      <c r="A281" s="124">
        <v>259</v>
      </c>
      <c r="B281" s="86"/>
      <c r="C281" s="117"/>
      <c r="D281" s="86"/>
      <c r="E281" s="86"/>
      <c r="F281" s="23"/>
      <c r="G281" s="48"/>
      <c r="H281" s="23"/>
      <c r="I281" s="24"/>
      <c r="J281" s="87"/>
      <c r="K281" s="134"/>
      <c r="L281" s="135"/>
      <c r="M281" s="135"/>
      <c r="N281" s="135"/>
      <c r="O281" s="25"/>
      <c r="P281" s="53"/>
      <c r="Q281" s="137" t="str">
        <f t="shared" si="16"/>
        <v/>
      </c>
      <c r="R281" s="137" t="str">
        <f t="shared" si="17"/>
        <v/>
      </c>
      <c r="S281" s="139" t="b">
        <f t="shared" si="18"/>
        <v>0</v>
      </c>
      <c r="T281" s="139" t="b">
        <f t="shared" si="19"/>
        <v>0</v>
      </c>
    </row>
    <row r="282" spans="1:20" s="7" customFormat="1" ht="48" customHeight="1">
      <c r="A282" s="124">
        <v>260</v>
      </c>
      <c r="B282" s="86"/>
      <c r="C282" s="117"/>
      <c r="D282" s="86"/>
      <c r="E282" s="86"/>
      <c r="F282" s="23"/>
      <c r="G282" s="48"/>
      <c r="H282" s="23"/>
      <c r="I282" s="24"/>
      <c r="J282" s="87"/>
      <c r="K282" s="134"/>
      <c r="L282" s="135"/>
      <c r="M282" s="135"/>
      <c r="N282" s="135"/>
      <c r="O282" s="25"/>
      <c r="P282" s="53"/>
      <c r="Q282" s="137" t="str">
        <f t="shared" si="16"/>
        <v/>
      </c>
      <c r="R282" s="137" t="str">
        <f t="shared" si="17"/>
        <v/>
      </c>
      <c r="S282" s="139" t="b">
        <f t="shared" si="18"/>
        <v>0</v>
      </c>
      <c r="T282" s="139" t="b">
        <f t="shared" si="19"/>
        <v>0</v>
      </c>
    </row>
    <row r="283" spans="1:20" s="7" customFormat="1" ht="48" customHeight="1">
      <c r="A283" s="124">
        <v>261</v>
      </c>
      <c r="B283" s="86"/>
      <c r="C283" s="117"/>
      <c r="D283" s="86"/>
      <c r="E283" s="86"/>
      <c r="F283" s="23"/>
      <c r="G283" s="48"/>
      <c r="H283" s="23"/>
      <c r="I283" s="24"/>
      <c r="J283" s="87"/>
      <c r="K283" s="134"/>
      <c r="L283" s="135"/>
      <c r="M283" s="135"/>
      <c r="N283" s="135"/>
      <c r="O283" s="25"/>
      <c r="P283" s="53"/>
      <c r="Q283" s="137" t="str">
        <f t="shared" si="16"/>
        <v/>
      </c>
      <c r="R283" s="137" t="str">
        <f t="shared" si="17"/>
        <v/>
      </c>
      <c r="S283" s="139" t="b">
        <f t="shared" si="18"/>
        <v>0</v>
      </c>
      <c r="T283" s="139" t="b">
        <f t="shared" si="19"/>
        <v>0</v>
      </c>
    </row>
    <row r="284" spans="1:20" s="7" customFormat="1" ht="48" customHeight="1">
      <c r="A284" s="124">
        <v>262</v>
      </c>
      <c r="B284" s="86"/>
      <c r="C284" s="117"/>
      <c r="D284" s="86"/>
      <c r="E284" s="86"/>
      <c r="F284" s="23"/>
      <c r="G284" s="48"/>
      <c r="H284" s="23"/>
      <c r="I284" s="24"/>
      <c r="J284" s="87"/>
      <c r="K284" s="134"/>
      <c r="L284" s="135"/>
      <c r="M284" s="135"/>
      <c r="N284" s="135"/>
      <c r="O284" s="25"/>
      <c r="P284" s="53"/>
      <c r="Q284" s="137" t="str">
        <f t="shared" si="16"/>
        <v/>
      </c>
      <c r="R284" s="137" t="str">
        <f t="shared" si="17"/>
        <v/>
      </c>
      <c r="S284" s="139" t="b">
        <f t="shared" si="18"/>
        <v>0</v>
      </c>
      <c r="T284" s="139" t="b">
        <f t="shared" si="19"/>
        <v>0</v>
      </c>
    </row>
    <row r="285" spans="1:20" s="7" customFormat="1" ht="48" customHeight="1">
      <c r="A285" s="124">
        <v>263</v>
      </c>
      <c r="B285" s="86"/>
      <c r="C285" s="117"/>
      <c r="D285" s="86"/>
      <c r="E285" s="86"/>
      <c r="F285" s="23"/>
      <c r="G285" s="48"/>
      <c r="H285" s="23"/>
      <c r="I285" s="24"/>
      <c r="J285" s="87"/>
      <c r="K285" s="134"/>
      <c r="L285" s="135"/>
      <c r="M285" s="135"/>
      <c r="N285" s="135"/>
      <c r="O285" s="25"/>
      <c r="P285" s="53"/>
      <c r="Q285" s="137" t="str">
        <f t="shared" si="16"/>
        <v/>
      </c>
      <c r="R285" s="137" t="str">
        <f t="shared" si="17"/>
        <v/>
      </c>
      <c r="S285" s="139" t="b">
        <f t="shared" si="18"/>
        <v>0</v>
      </c>
      <c r="T285" s="139" t="b">
        <f t="shared" si="19"/>
        <v>0</v>
      </c>
    </row>
    <row r="286" spans="1:20" s="7" customFormat="1" ht="48" customHeight="1">
      <c r="A286" s="124">
        <v>264</v>
      </c>
      <c r="B286" s="86"/>
      <c r="C286" s="117"/>
      <c r="D286" s="86"/>
      <c r="E286" s="86"/>
      <c r="F286" s="23"/>
      <c r="G286" s="48"/>
      <c r="H286" s="23"/>
      <c r="I286" s="24"/>
      <c r="J286" s="87"/>
      <c r="K286" s="134"/>
      <c r="L286" s="135"/>
      <c r="M286" s="135"/>
      <c r="N286" s="135"/>
      <c r="O286" s="25"/>
      <c r="P286" s="53"/>
      <c r="Q286" s="137" t="str">
        <f t="shared" si="16"/>
        <v/>
      </c>
      <c r="R286" s="137" t="str">
        <f t="shared" si="17"/>
        <v/>
      </c>
      <c r="S286" s="139" t="b">
        <f t="shared" si="18"/>
        <v>0</v>
      </c>
      <c r="T286" s="139" t="b">
        <f t="shared" si="19"/>
        <v>0</v>
      </c>
    </row>
    <row r="287" spans="1:20" s="7" customFormat="1" ht="48" customHeight="1">
      <c r="A287" s="124">
        <v>265</v>
      </c>
      <c r="B287" s="86"/>
      <c r="C287" s="117"/>
      <c r="D287" s="86"/>
      <c r="E287" s="86"/>
      <c r="F287" s="23"/>
      <c r="G287" s="48"/>
      <c r="H287" s="23"/>
      <c r="I287" s="24"/>
      <c r="J287" s="87"/>
      <c r="K287" s="134"/>
      <c r="L287" s="135"/>
      <c r="M287" s="135"/>
      <c r="N287" s="135"/>
      <c r="O287" s="25"/>
      <c r="P287" s="53"/>
      <c r="Q287" s="137" t="str">
        <f t="shared" si="16"/>
        <v/>
      </c>
      <c r="R287" s="137" t="str">
        <f t="shared" si="17"/>
        <v/>
      </c>
      <c r="S287" s="139" t="b">
        <f t="shared" si="18"/>
        <v>0</v>
      </c>
      <c r="T287" s="139" t="b">
        <f t="shared" si="19"/>
        <v>0</v>
      </c>
    </row>
    <row r="288" spans="1:20" s="7" customFormat="1" ht="48" customHeight="1">
      <c r="A288" s="124">
        <v>266</v>
      </c>
      <c r="B288" s="86"/>
      <c r="C288" s="117"/>
      <c r="D288" s="86"/>
      <c r="E288" s="86"/>
      <c r="F288" s="23"/>
      <c r="G288" s="48"/>
      <c r="H288" s="23"/>
      <c r="I288" s="24"/>
      <c r="J288" s="87"/>
      <c r="K288" s="134"/>
      <c r="L288" s="135"/>
      <c r="M288" s="135"/>
      <c r="N288" s="135"/>
      <c r="O288" s="25"/>
      <c r="P288" s="53"/>
      <c r="Q288" s="137" t="str">
        <f t="shared" si="16"/>
        <v/>
      </c>
      <c r="R288" s="137" t="str">
        <f t="shared" si="17"/>
        <v/>
      </c>
      <c r="S288" s="139" t="b">
        <f t="shared" si="18"/>
        <v>0</v>
      </c>
      <c r="T288" s="139" t="b">
        <f t="shared" si="19"/>
        <v>0</v>
      </c>
    </row>
    <row r="289" spans="1:20" s="7" customFormat="1" ht="48" customHeight="1">
      <c r="A289" s="124">
        <v>267</v>
      </c>
      <c r="B289" s="86"/>
      <c r="C289" s="117"/>
      <c r="D289" s="86"/>
      <c r="E289" s="86"/>
      <c r="F289" s="23"/>
      <c r="G289" s="48"/>
      <c r="H289" s="23"/>
      <c r="I289" s="24"/>
      <c r="J289" s="87"/>
      <c r="K289" s="134"/>
      <c r="L289" s="135"/>
      <c r="M289" s="135"/>
      <c r="N289" s="135"/>
      <c r="O289" s="25"/>
      <c r="P289" s="53"/>
      <c r="Q289" s="137" t="str">
        <f t="shared" si="16"/>
        <v/>
      </c>
      <c r="R289" s="137" t="str">
        <f t="shared" si="17"/>
        <v/>
      </c>
      <c r="S289" s="139" t="b">
        <f t="shared" si="18"/>
        <v>0</v>
      </c>
      <c r="T289" s="139" t="b">
        <f t="shared" si="19"/>
        <v>0</v>
      </c>
    </row>
    <row r="290" spans="1:20" s="7" customFormat="1" ht="48" customHeight="1">
      <c r="A290" s="124">
        <v>268</v>
      </c>
      <c r="B290" s="86"/>
      <c r="C290" s="117"/>
      <c r="D290" s="86"/>
      <c r="E290" s="86"/>
      <c r="F290" s="23"/>
      <c r="G290" s="48"/>
      <c r="H290" s="23"/>
      <c r="I290" s="24"/>
      <c r="J290" s="87"/>
      <c r="K290" s="134"/>
      <c r="L290" s="135"/>
      <c r="M290" s="135"/>
      <c r="N290" s="135"/>
      <c r="O290" s="25"/>
      <c r="P290" s="53"/>
      <c r="Q290" s="137" t="str">
        <f t="shared" si="16"/>
        <v/>
      </c>
      <c r="R290" s="137" t="str">
        <f t="shared" si="17"/>
        <v/>
      </c>
      <c r="S290" s="139" t="b">
        <f t="shared" si="18"/>
        <v>0</v>
      </c>
      <c r="T290" s="139" t="b">
        <f t="shared" si="19"/>
        <v>0</v>
      </c>
    </row>
    <row r="291" spans="1:20" s="7" customFormat="1" ht="48" customHeight="1">
      <c r="A291" s="124">
        <v>269</v>
      </c>
      <c r="B291" s="86"/>
      <c r="C291" s="117"/>
      <c r="D291" s="86"/>
      <c r="E291" s="86"/>
      <c r="F291" s="23"/>
      <c r="G291" s="48"/>
      <c r="H291" s="23"/>
      <c r="I291" s="24"/>
      <c r="J291" s="87"/>
      <c r="K291" s="134"/>
      <c r="L291" s="135"/>
      <c r="M291" s="135"/>
      <c r="N291" s="135"/>
      <c r="O291" s="25"/>
      <c r="P291" s="53"/>
      <c r="Q291" s="137" t="str">
        <f t="shared" si="16"/>
        <v/>
      </c>
      <c r="R291" s="137" t="str">
        <f t="shared" si="17"/>
        <v/>
      </c>
      <c r="S291" s="139" t="b">
        <f t="shared" si="18"/>
        <v>0</v>
      </c>
      <c r="T291" s="139" t="b">
        <f t="shared" si="19"/>
        <v>0</v>
      </c>
    </row>
    <row r="292" spans="1:20" s="7" customFormat="1" ht="48" customHeight="1">
      <c r="A292" s="124">
        <v>270</v>
      </c>
      <c r="B292" s="86"/>
      <c r="C292" s="117"/>
      <c r="D292" s="86"/>
      <c r="E292" s="86"/>
      <c r="F292" s="23"/>
      <c r="G292" s="48"/>
      <c r="H292" s="23"/>
      <c r="I292" s="24"/>
      <c r="J292" s="87"/>
      <c r="K292" s="134"/>
      <c r="L292" s="135"/>
      <c r="M292" s="135"/>
      <c r="N292" s="135"/>
      <c r="O292" s="25"/>
      <c r="P292" s="53"/>
      <c r="Q292" s="137" t="str">
        <f t="shared" si="16"/>
        <v/>
      </c>
      <c r="R292" s="137" t="str">
        <f t="shared" si="17"/>
        <v/>
      </c>
      <c r="S292" s="139" t="b">
        <f t="shared" si="18"/>
        <v>0</v>
      </c>
      <c r="T292" s="139" t="b">
        <f t="shared" si="19"/>
        <v>0</v>
      </c>
    </row>
    <row r="293" spans="1:20" s="7" customFormat="1" ht="48" customHeight="1">
      <c r="A293" s="124">
        <v>271</v>
      </c>
      <c r="B293" s="86"/>
      <c r="C293" s="117"/>
      <c r="D293" s="86"/>
      <c r="E293" s="86"/>
      <c r="F293" s="23"/>
      <c r="G293" s="48"/>
      <c r="H293" s="23"/>
      <c r="I293" s="24"/>
      <c r="J293" s="87"/>
      <c r="K293" s="134"/>
      <c r="L293" s="135"/>
      <c r="M293" s="135"/>
      <c r="N293" s="135"/>
      <c r="O293" s="25"/>
      <c r="P293" s="53"/>
      <c r="Q293" s="137" t="str">
        <f t="shared" si="16"/>
        <v/>
      </c>
      <c r="R293" s="137" t="str">
        <f t="shared" si="17"/>
        <v/>
      </c>
      <c r="S293" s="139" t="b">
        <f t="shared" si="18"/>
        <v>0</v>
      </c>
      <c r="T293" s="139" t="b">
        <f t="shared" si="19"/>
        <v>0</v>
      </c>
    </row>
    <row r="294" spans="1:20" s="7" customFormat="1" ht="48" customHeight="1">
      <c r="A294" s="124">
        <v>272</v>
      </c>
      <c r="B294" s="86"/>
      <c r="C294" s="117"/>
      <c r="D294" s="86"/>
      <c r="E294" s="86"/>
      <c r="F294" s="23"/>
      <c r="G294" s="48"/>
      <c r="H294" s="23"/>
      <c r="I294" s="24"/>
      <c r="J294" s="87"/>
      <c r="K294" s="134"/>
      <c r="L294" s="135"/>
      <c r="M294" s="135"/>
      <c r="N294" s="135"/>
      <c r="O294" s="25"/>
      <c r="P294" s="53"/>
      <c r="Q294" s="137" t="str">
        <f t="shared" si="16"/>
        <v/>
      </c>
      <c r="R294" s="137" t="str">
        <f t="shared" si="17"/>
        <v/>
      </c>
      <c r="S294" s="139" t="b">
        <f t="shared" si="18"/>
        <v>0</v>
      </c>
      <c r="T294" s="139" t="b">
        <f t="shared" si="19"/>
        <v>0</v>
      </c>
    </row>
    <row r="295" spans="1:20" s="7" customFormat="1" ht="48" customHeight="1">
      <c r="A295" s="124">
        <v>273</v>
      </c>
      <c r="B295" s="86"/>
      <c r="C295" s="117"/>
      <c r="D295" s="86"/>
      <c r="E295" s="86"/>
      <c r="F295" s="23"/>
      <c r="G295" s="48"/>
      <c r="H295" s="23"/>
      <c r="I295" s="24"/>
      <c r="J295" s="87"/>
      <c r="K295" s="134"/>
      <c r="L295" s="135"/>
      <c r="M295" s="135"/>
      <c r="N295" s="135"/>
      <c r="O295" s="25"/>
      <c r="P295" s="53"/>
      <c r="Q295" s="137" t="str">
        <f t="shared" si="16"/>
        <v/>
      </c>
      <c r="R295" s="137" t="str">
        <f t="shared" si="17"/>
        <v/>
      </c>
      <c r="S295" s="139" t="b">
        <f t="shared" si="18"/>
        <v>0</v>
      </c>
      <c r="T295" s="139" t="b">
        <f t="shared" si="19"/>
        <v>0</v>
      </c>
    </row>
    <row r="296" spans="1:20" s="7" customFormat="1" ht="48" customHeight="1">
      <c r="A296" s="124">
        <v>274</v>
      </c>
      <c r="B296" s="86"/>
      <c r="C296" s="117"/>
      <c r="D296" s="86"/>
      <c r="E296" s="86"/>
      <c r="F296" s="23"/>
      <c r="G296" s="48"/>
      <c r="H296" s="23"/>
      <c r="I296" s="24"/>
      <c r="J296" s="87"/>
      <c r="K296" s="134"/>
      <c r="L296" s="135"/>
      <c r="M296" s="135"/>
      <c r="N296" s="135"/>
      <c r="O296" s="25"/>
      <c r="P296" s="53"/>
      <c r="Q296" s="137" t="str">
        <f t="shared" si="16"/>
        <v/>
      </c>
      <c r="R296" s="137" t="str">
        <f t="shared" si="17"/>
        <v/>
      </c>
      <c r="S296" s="139" t="b">
        <f t="shared" si="18"/>
        <v>0</v>
      </c>
      <c r="T296" s="139" t="b">
        <f t="shared" si="19"/>
        <v>0</v>
      </c>
    </row>
    <row r="297" spans="1:20" s="7" customFormat="1" ht="48" customHeight="1">
      <c r="A297" s="124">
        <v>275</v>
      </c>
      <c r="B297" s="86"/>
      <c r="C297" s="117"/>
      <c r="D297" s="86"/>
      <c r="E297" s="86"/>
      <c r="F297" s="23"/>
      <c r="G297" s="48"/>
      <c r="H297" s="23"/>
      <c r="I297" s="24"/>
      <c r="J297" s="87"/>
      <c r="K297" s="134"/>
      <c r="L297" s="135"/>
      <c r="M297" s="135"/>
      <c r="N297" s="135"/>
      <c r="O297" s="25"/>
      <c r="P297" s="53"/>
      <c r="Q297" s="137" t="str">
        <f t="shared" si="16"/>
        <v/>
      </c>
      <c r="R297" s="137" t="str">
        <f t="shared" si="17"/>
        <v/>
      </c>
      <c r="S297" s="139" t="b">
        <f t="shared" si="18"/>
        <v>0</v>
      </c>
      <c r="T297" s="139" t="b">
        <f t="shared" si="19"/>
        <v>0</v>
      </c>
    </row>
    <row r="298" spans="1:20" s="7" customFormat="1" ht="48" customHeight="1">
      <c r="A298" s="124">
        <v>276</v>
      </c>
      <c r="B298" s="86"/>
      <c r="C298" s="117"/>
      <c r="D298" s="86"/>
      <c r="E298" s="86"/>
      <c r="F298" s="23"/>
      <c r="G298" s="48"/>
      <c r="H298" s="23"/>
      <c r="I298" s="24"/>
      <c r="J298" s="87"/>
      <c r="K298" s="134"/>
      <c r="L298" s="135"/>
      <c r="M298" s="135"/>
      <c r="N298" s="135"/>
      <c r="O298" s="25"/>
      <c r="P298" s="53"/>
      <c r="Q298" s="137" t="str">
        <f t="shared" si="16"/>
        <v/>
      </c>
      <c r="R298" s="137" t="str">
        <f t="shared" si="17"/>
        <v/>
      </c>
      <c r="S298" s="139" t="b">
        <f t="shared" si="18"/>
        <v>0</v>
      </c>
      <c r="T298" s="139" t="b">
        <f t="shared" si="19"/>
        <v>0</v>
      </c>
    </row>
    <row r="299" spans="1:20" s="7" customFormat="1" ht="48" customHeight="1">
      <c r="A299" s="124">
        <v>277</v>
      </c>
      <c r="B299" s="86"/>
      <c r="C299" s="117"/>
      <c r="D299" s="86"/>
      <c r="E299" s="86"/>
      <c r="F299" s="23"/>
      <c r="G299" s="48"/>
      <c r="H299" s="23"/>
      <c r="I299" s="24"/>
      <c r="J299" s="87"/>
      <c r="K299" s="134"/>
      <c r="L299" s="135"/>
      <c r="M299" s="135"/>
      <c r="N299" s="135"/>
      <c r="O299" s="25"/>
      <c r="P299" s="53"/>
      <c r="Q299" s="137" t="str">
        <f t="shared" si="16"/>
        <v/>
      </c>
      <c r="R299" s="137" t="str">
        <f t="shared" si="17"/>
        <v/>
      </c>
      <c r="S299" s="139" t="b">
        <f t="shared" si="18"/>
        <v>0</v>
      </c>
      <c r="T299" s="139" t="b">
        <f t="shared" si="19"/>
        <v>0</v>
      </c>
    </row>
    <row r="300" spans="1:20" s="7" customFormat="1" ht="48" customHeight="1">
      <c r="A300" s="124">
        <v>278</v>
      </c>
      <c r="B300" s="86"/>
      <c r="C300" s="117"/>
      <c r="D300" s="86"/>
      <c r="E300" s="86"/>
      <c r="F300" s="23"/>
      <c r="G300" s="48"/>
      <c r="H300" s="23"/>
      <c r="I300" s="24"/>
      <c r="J300" s="87"/>
      <c r="K300" s="134"/>
      <c r="L300" s="135"/>
      <c r="M300" s="135"/>
      <c r="N300" s="135"/>
      <c r="O300" s="25"/>
      <c r="P300" s="53"/>
      <c r="Q300" s="137" t="str">
        <f t="shared" si="16"/>
        <v/>
      </c>
      <c r="R300" s="137" t="str">
        <f t="shared" si="17"/>
        <v/>
      </c>
      <c r="S300" s="139" t="b">
        <f t="shared" si="18"/>
        <v>0</v>
      </c>
      <c r="T300" s="139" t="b">
        <f t="shared" si="19"/>
        <v>0</v>
      </c>
    </row>
    <row r="301" spans="1:20" s="7" customFormat="1" ht="48" customHeight="1">
      <c r="A301" s="124">
        <v>279</v>
      </c>
      <c r="B301" s="86"/>
      <c r="C301" s="117"/>
      <c r="D301" s="86"/>
      <c r="E301" s="86"/>
      <c r="F301" s="23"/>
      <c r="G301" s="48"/>
      <c r="H301" s="23"/>
      <c r="I301" s="24"/>
      <c r="J301" s="87"/>
      <c r="K301" s="134"/>
      <c r="L301" s="135"/>
      <c r="M301" s="135"/>
      <c r="N301" s="135"/>
      <c r="O301" s="25"/>
      <c r="P301" s="53"/>
      <c r="Q301" s="137" t="str">
        <f t="shared" si="16"/>
        <v/>
      </c>
      <c r="R301" s="137" t="str">
        <f t="shared" si="17"/>
        <v/>
      </c>
      <c r="S301" s="139" t="b">
        <f t="shared" si="18"/>
        <v>0</v>
      </c>
      <c r="T301" s="139" t="b">
        <f t="shared" si="19"/>
        <v>0</v>
      </c>
    </row>
    <row r="302" spans="1:20" s="7" customFormat="1" ht="48" customHeight="1">
      <c r="A302" s="124">
        <v>280</v>
      </c>
      <c r="B302" s="86"/>
      <c r="C302" s="117"/>
      <c r="D302" s="86"/>
      <c r="E302" s="86"/>
      <c r="F302" s="23"/>
      <c r="G302" s="48"/>
      <c r="H302" s="23"/>
      <c r="I302" s="24"/>
      <c r="J302" s="87"/>
      <c r="K302" s="134"/>
      <c r="L302" s="135"/>
      <c r="M302" s="135"/>
      <c r="N302" s="135"/>
      <c r="O302" s="25"/>
      <c r="P302" s="53"/>
      <c r="Q302" s="137" t="str">
        <f t="shared" si="16"/>
        <v/>
      </c>
      <c r="R302" s="137" t="str">
        <f t="shared" si="17"/>
        <v/>
      </c>
      <c r="S302" s="139" t="b">
        <f t="shared" si="18"/>
        <v>0</v>
      </c>
      <c r="T302" s="139" t="b">
        <f t="shared" si="19"/>
        <v>0</v>
      </c>
    </row>
    <row r="303" spans="1:20" s="7" customFormat="1" ht="48" customHeight="1">
      <c r="A303" s="124">
        <v>281</v>
      </c>
      <c r="B303" s="86"/>
      <c r="C303" s="117"/>
      <c r="D303" s="86"/>
      <c r="E303" s="86"/>
      <c r="F303" s="23"/>
      <c r="G303" s="48"/>
      <c r="H303" s="23"/>
      <c r="I303" s="24"/>
      <c r="J303" s="87"/>
      <c r="K303" s="134"/>
      <c r="L303" s="135"/>
      <c r="M303" s="135"/>
      <c r="N303" s="135"/>
      <c r="O303" s="25"/>
      <c r="P303" s="53"/>
      <c r="Q303" s="137" t="str">
        <f t="shared" si="16"/>
        <v/>
      </c>
      <c r="R303" s="137" t="str">
        <f t="shared" si="17"/>
        <v/>
      </c>
      <c r="S303" s="139" t="b">
        <f t="shared" si="18"/>
        <v>0</v>
      </c>
      <c r="T303" s="139" t="b">
        <f t="shared" si="19"/>
        <v>0</v>
      </c>
    </row>
    <row r="304" spans="1:20" s="7" customFormat="1" ht="48" customHeight="1">
      <c r="A304" s="124">
        <v>282</v>
      </c>
      <c r="B304" s="86"/>
      <c r="C304" s="117"/>
      <c r="D304" s="86"/>
      <c r="E304" s="86"/>
      <c r="F304" s="23"/>
      <c r="G304" s="48"/>
      <c r="H304" s="23"/>
      <c r="I304" s="24"/>
      <c r="J304" s="87"/>
      <c r="K304" s="134"/>
      <c r="L304" s="135"/>
      <c r="M304" s="135"/>
      <c r="N304" s="135"/>
      <c r="O304" s="25"/>
      <c r="P304" s="53"/>
      <c r="Q304" s="137" t="str">
        <f t="shared" si="16"/>
        <v/>
      </c>
      <c r="R304" s="137" t="str">
        <f t="shared" si="17"/>
        <v/>
      </c>
      <c r="S304" s="139" t="b">
        <f t="shared" si="18"/>
        <v>0</v>
      </c>
      <c r="T304" s="139" t="b">
        <f t="shared" si="19"/>
        <v>0</v>
      </c>
    </row>
    <row r="305" spans="1:20" s="7" customFormat="1" ht="48" customHeight="1">
      <c r="A305" s="124">
        <v>283</v>
      </c>
      <c r="B305" s="86"/>
      <c r="C305" s="117"/>
      <c r="D305" s="86"/>
      <c r="E305" s="86"/>
      <c r="F305" s="88"/>
      <c r="G305" s="89"/>
      <c r="H305" s="88"/>
      <c r="I305" s="90"/>
      <c r="J305" s="87"/>
      <c r="K305" s="134"/>
      <c r="L305" s="135"/>
      <c r="M305" s="135"/>
      <c r="N305" s="135"/>
      <c r="O305" s="25"/>
      <c r="P305" s="53"/>
      <c r="Q305" s="137" t="str">
        <f t="shared" si="16"/>
        <v/>
      </c>
      <c r="R305" s="137" t="str">
        <f t="shared" si="17"/>
        <v/>
      </c>
      <c r="S305" s="139" t="b">
        <f t="shared" si="18"/>
        <v>0</v>
      </c>
      <c r="T305" s="139" t="b">
        <f t="shared" si="19"/>
        <v>0</v>
      </c>
    </row>
    <row r="306" spans="1:20" s="7" customFormat="1" ht="48" customHeight="1" thickBot="1">
      <c r="A306" s="124">
        <v>284</v>
      </c>
      <c r="B306" s="86"/>
      <c r="C306" s="117"/>
      <c r="D306" s="86"/>
      <c r="E306" s="86"/>
      <c r="F306" s="88"/>
      <c r="G306" s="89"/>
      <c r="H306" s="88"/>
      <c r="I306" s="90"/>
      <c r="J306" s="87"/>
      <c r="K306" s="134"/>
      <c r="L306" s="135"/>
      <c r="M306" s="135"/>
      <c r="N306" s="135"/>
      <c r="O306" s="25"/>
      <c r="P306" s="53"/>
      <c r="Q306" s="137" t="str">
        <f t="shared" si="16"/>
        <v/>
      </c>
      <c r="R306" s="137" t="str">
        <f t="shared" si="17"/>
        <v/>
      </c>
      <c r="S306" s="139" t="b">
        <f t="shared" si="18"/>
        <v>0</v>
      </c>
      <c r="T306" s="139" t="b">
        <f t="shared" si="19"/>
        <v>0</v>
      </c>
    </row>
    <row r="307" spans="1:20" s="7" customFormat="1" ht="48" customHeight="1">
      <c r="A307" s="124">
        <v>285</v>
      </c>
      <c r="B307" s="86"/>
      <c r="C307" s="117"/>
      <c r="D307" s="86"/>
      <c r="E307" s="86"/>
      <c r="F307" s="23"/>
      <c r="G307" s="48"/>
      <c r="H307" s="23"/>
      <c r="I307" s="24"/>
      <c r="J307" s="87"/>
      <c r="K307" s="134"/>
      <c r="L307" s="135"/>
      <c r="M307" s="135"/>
      <c r="N307" s="135"/>
      <c r="O307" s="25"/>
      <c r="P307" s="70"/>
      <c r="Q307" s="137" t="str">
        <f t="shared" si="16"/>
        <v/>
      </c>
      <c r="R307" s="137" t="str">
        <f t="shared" si="17"/>
        <v/>
      </c>
      <c r="S307" s="139" t="b">
        <f t="shared" si="18"/>
        <v>0</v>
      </c>
      <c r="T307" s="139" t="b">
        <f t="shared" si="19"/>
        <v>0</v>
      </c>
    </row>
    <row r="308" spans="1:20" s="7" customFormat="1" ht="48" customHeight="1">
      <c r="A308" s="124">
        <v>286</v>
      </c>
      <c r="B308" s="86"/>
      <c r="C308" s="117"/>
      <c r="D308" s="86"/>
      <c r="E308" s="86"/>
      <c r="F308" s="23"/>
      <c r="G308" s="48"/>
      <c r="H308" s="23"/>
      <c r="I308" s="24"/>
      <c r="J308" s="87"/>
      <c r="K308" s="134"/>
      <c r="L308" s="135"/>
      <c r="M308" s="135"/>
      <c r="N308" s="135"/>
      <c r="O308" s="25"/>
      <c r="P308" s="53"/>
      <c r="Q308" s="137" t="str">
        <f t="shared" si="16"/>
        <v/>
      </c>
      <c r="R308" s="137" t="str">
        <f t="shared" si="17"/>
        <v/>
      </c>
      <c r="S308" s="139" t="b">
        <f t="shared" si="18"/>
        <v>0</v>
      </c>
      <c r="T308" s="139" t="b">
        <f t="shared" si="19"/>
        <v>0</v>
      </c>
    </row>
    <row r="309" spans="1:20" s="7" customFormat="1" ht="48" customHeight="1">
      <c r="A309" s="124">
        <v>287</v>
      </c>
      <c r="B309" s="86"/>
      <c r="C309" s="117"/>
      <c r="D309" s="86"/>
      <c r="E309" s="86"/>
      <c r="F309" s="23"/>
      <c r="G309" s="48"/>
      <c r="H309" s="23"/>
      <c r="I309" s="24"/>
      <c r="J309" s="87"/>
      <c r="K309" s="134"/>
      <c r="L309" s="135"/>
      <c r="M309" s="135"/>
      <c r="N309" s="135"/>
      <c r="O309" s="25"/>
      <c r="P309" s="53"/>
      <c r="Q309" s="137" t="str">
        <f t="shared" si="16"/>
        <v/>
      </c>
      <c r="R309" s="137" t="str">
        <f t="shared" si="17"/>
        <v/>
      </c>
      <c r="S309" s="139" t="b">
        <f t="shared" si="18"/>
        <v>0</v>
      </c>
      <c r="T309" s="139" t="b">
        <f t="shared" si="19"/>
        <v>0</v>
      </c>
    </row>
    <row r="310" spans="1:20" s="7" customFormat="1" ht="48" customHeight="1">
      <c r="A310" s="124">
        <v>288</v>
      </c>
      <c r="B310" s="86"/>
      <c r="C310" s="117"/>
      <c r="D310" s="86"/>
      <c r="E310" s="86"/>
      <c r="F310" s="23"/>
      <c r="G310" s="48"/>
      <c r="H310" s="23"/>
      <c r="I310" s="24"/>
      <c r="J310" s="87"/>
      <c r="K310" s="134"/>
      <c r="L310" s="135"/>
      <c r="M310" s="135"/>
      <c r="N310" s="135"/>
      <c r="O310" s="25"/>
      <c r="P310" s="69"/>
      <c r="Q310" s="137" t="str">
        <f t="shared" si="16"/>
        <v/>
      </c>
      <c r="R310" s="137" t="str">
        <f t="shared" si="17"/>
        <v/>
      </c>
      <c r="S310" s="139" t="b">
        <f t="shared" si="18"/>
        <v>0</v>
      </c>
      <c r="T310" s="139" t="b">
        <f t="shared" si="19"/>
        <v>0</v>
      </c>
    </row>
    <row r="311" spans="1:20" s="7" customFormat="1" ht="48" customHeight="1">
      <c r="A311" s="124">
        <v>289</v>
      </c>
      <c r="B311" s="86"/>
      <c r="C311" s="117"/>
      <c r="D311" s="86"/>
      <c r="E311" s="86"/>
      <c r="F311" s="23"/>
      <c r="G311" s="48"/>
      <c r="H311" s="23"/>
      <c r="I311" s="24"/>
      <c r="J311" s="87"/>
      <c r="K311" s="134"/>
      <c r="L311" s="135"/>
      <c r="M311" s="135"/>
      <c r="N311" s="135"/>
      <c r="O311" s="25"/>
      <c r="P311" s="52"/>
      <c r="Q311" s="137" t="str">
        <f t="shared" si="16"/>
        <v/>
      </c>
      <c r="R311" s="137" t="str">
        <f t="shared" si="17"/>
        <v/>
      </c>
      <c r="S311" s="139" t="b">
        <f t="shared" si="18"/>
        <v>0</v>
      </c>
      <c r="T311" s="139" t="b">
        <f t="shared" si="19"/>
        <v>0</v>
      </c>
    </row>
    <row r="312" spans="1:20" s="7" customFormat="1" ht="48" customHeight="1">
      <c r="A312" s="124">
        <v>290</v>
      </c>
      <c r="B312" s="86"/>
      <c r="C312" s="117"/>
      <c r="D312" s="86"/>
      <c r="E312" s="86"/>
      <c r="F312" s="23"/>
      <c r="G312" s="48"/>
      <c r="H312" s="23"/>
      <c r="I312" s="24"/>
      <c r="J312" s="87"/>
      <c r="K312" s="134"/>
      <c r="L312" s="135"/>
      <c r="M312" s="135"/>
      <c r="N312" s="135"/>
      <c r="O312" s="25"/>
      <c r="P312" s="53"/>
      <c r="Q312" s="137" t="str">
        <f t="shared" si="16"/>
        <v/>
      </c>
      <c r="R312" s="137" t="str">
        <f t="shared" si="17"/>
        <v/>
      </c>
      <c r="S312" s="139" t="b">
        <f t="shared" si="18"/>
        <v>0</v>
      </c>
      <c r="T312" s="139" t="b">
        <f t="shared" si="19"/>
        <v>0</v>
      </c>
    </row>
    <row r="313" spans="1:20" s="7" customFormat="1" ht="48" customHeight="1">
      <c r="A313" s="124">
        <v>291</v>
      </c>
      <c r="B313" s="86"/>
      <c r="C313" s="117"/>
      <c r="D313" s="86"/>
      <c r="E313" s="86"/>
      <c r="F313" s="23"/>
      <c r="G313" s="48"/>
      <c r="H313" s="23"/>
      <c r="I313" s="24"/>
      <c r="J313" s="87"/>
      <c r="K313" s="134"/>
      <c r="L313" s="135"/>
      <c r="M313" s="135"/>
      <c r="N313" s="135"/>
      <c r="O313" s="25"/>
      <c r="P313" s="53"/>
      <c r="Q313" s="137" t="str">
        <f t="shared" si="16"/>
        <v/>
      </c>
      <c r="R313" s="137" t="str">
        <f t="shared" si="17"/>
        <v/>
      </c>
      <c r="S313" s="139" t="b">
        <f t="shared" si="18"/>
        <v>0</v>
      </c>
      <c r="T313" s="139" t="b">
        <f t="shared" si="19"/>
        <v>0</v>
      </c>
    </row>
    <row r="314" spans="1:20" s="7" customFormat="1" ht="48" customHeight="1">
      <c r="A314" s="124">
        <v>292</v>
      </c>
      <c r="B314" s="86"/>
      <c r="C314" s="117"/>
      <c r="D314" s="86"/>
      <c r="E314" s="86"/>
      <c r="F314" s="23"/>
      <c r="G314" s="48"/>
      <c r="H314" s="23"/>
      <c r="I314" s="24"/>
      <c r="J314" s="87"/>
      <c r="K314" s="134"/>
      <c r="L314" s="135"/>
      <c r="M314" s="135"/>
      <c r="N314" s="135"/>
      <c r="O314" s="25"/>
      <c r="P314" s="53"/>
      <c r="Q314" s="137" t="str">
        <f t="shared" si="16"/>
        <v/>
      </c>
      <c r="R314" s="137" t="str">
        <f t="shared" si="17"/>
        <v/>
      </c>
      <c r="S314" s="139" t="b">
        <f t="shared" si="18"/>
        <v>0</v>
      </c>
      <c r="T314" s="139" t="b">
        <f t="shared" si="19"/>
        <v>0</v>
      </c>
    </row>
    <row r="315" spans="1:20" s="7" customFormat="1" ht="48" customHeight="1">
      <c r="A315" s="124">
        <v>293</v>
      </c>
      <c r="B315" s="86"/>
      <c r="C315" s="117"/>
      <c r="D315" s="86"/>
      <c r="E315" s="86"/>
      <c r="F315" s="23"/>
      <c r="G315" s="48"/>
      <c r="H315" s="23"/>
      <c r="I315" s="24"/>
      <c r="J315" s="87"/>
      <c r="K315" s="134"/>
      <c r="L315" s="135"/>
      <c r="M315" s="135"/>
      <c r="N315" s="135"/>
      <c r="O315" s="25"/>
      <c r="P315" s="53"/>
      <c r="Q315" s="137" t="str">
        <f t="shared" si="16"/>
        <v/>
      </c>
      <c r="R315" s="137" t="str">
        <f t="shared" si="17"/>
        <v/>
      </c>
      <c r="S315" s="139" t="b">
        <f t="shared" si="18"/>
        <v>0</v>
      </c>
      <c r="T315" s="139" t="b">
        <f t="shared" si="19"/>
        <v>0</v>
      </c>
    </row>
    <row r="316" spans="1:20" s="7" customFormat="1" ht="48" customHeight="1">
      <c r="A316" s="124">
        <v>294</v>
      </c>
      <c r="B316" s="86"/>
      <c r="C316" s="117"/>
      <c r="D316" s="86"/>
      <c r="E316" s="86"/>
      <c r="F316" s="23"/>
      <c r="G316" s="48"/>
      <c r="H316" s="23"/>
      <c r="I316" s="24"/>
      <c r="J316" s="87"/>
      <c r="K316" s="134"/>
      <c r="L316" s="135"/>
      <c r="M316" s="135"/>
      <c r="N316" s="135"/>
      <c r="O316" s="25"/>
      <c r="P316" s="53"/>
      <c r="Q316" s="137" t="str">
        <f t="shared" si="16"/>
        <v/>
      </c>
      <c r="R316" s="137" t="str">
        <f t="shared" si="17"/>
        <v/>
      </c>
      <c r="S316" s="139" t="b">
        <f t="shared" si="18"/>
        <v>0</v>
      </c>
      <c r="T316" s="139" t="b">
        <f t="shared" si="19"/>
        <v>0</v>
      </c>
    </row>
    <row r="317" spans="1:20" s="7" customFormat="1" ht="48" customHeight="1">
      <c r="A317" s="124">
        <v>295</v>
      </c>
      <c r="B317" s="86"/>
      <c r="C317" s="117"/>
      <c r="D317" s="86"/>
      <c r="E317" s="86"/>
      <c r="F317" s="23"/>
      <c r="G317" s="48"/>
      <c r="H317" s="23"/>
      <c r="I317" s="24"/>
      <c r="J317" s="87"/>
      <c r="K317" s="134"/>
      <c r="L317" s="135"/>
      <c r="M317" s="135"/>
      <c r="N317" s="135"/>
      <c r="O317" s="25"/>
      <c r="P317" s="53"/>
      <c r="Q317" s="137" t="str">
        <f t="shared" si="16"/>
        <v/>
      </c>
      <c r="R317" s="137" t="str">
        <f t="shared" si="17"/>
        <v/>
      </c>
      <c r="S317" s="139" t="b">
        <f t="shared" si="18"/>
        <v>0</v>
      </c>
      <c r="T317" s="139" t="b">
        <f t="shared" si="19"/>
        <v>0</v>
      </c>
    </row>
    <row r="318" spans="1:20" s="7" customFormat="1" ht="48" customHeight="1">
      <c r="A318" s="124">
        <v>296</v>
      </c>
      <c r="B318" s="86"/>
      <c r="C318" s="117"/>
      <c r="D318" s="86"/>
      <c r="E318" s="86"/>
      <c r="F318" s="23"/>
      <c r="G318" s="48"/>
      <c r="H318" s="23"/>
      <c r="I318" s="24"/>
      <c r="J318" s="87"/>
      <c r="K318" s="134"/>
      <c r="L318" s="135"/>
      <c r="M318" s="135"/>
      <c r="N318" s="135"/>
      <c r="O318" s="25"/>
      <c r="P318" s="53"/>
      <c r="Q318" s="137" t="str">
        <f t="shared" si="16"/>
        <v/>
      </c>
      <c r="R318" s="137" t="str">
        <f t="shared" si="17"/>
        <v/>
      </c>
      <c r="S318" s="139" t="b">
        <f t="shared" si="18"/>
        <v>0</v>
      </c>
      <c r="T318" s="139" t="b">
        <f t="shared" si="19"/>
        <v>0</v>
      </c>
    </row>
    <row r="319" spans="1:20" s="7" customFormat="1" ht="48" customHeight="1">
      <c r="A319" s="124">
        <v>297</v>
      </c>
      <c r="B319" s="86"/>
      <c r="C319" s="117"/>
      <c r="D319" s="86"/>
      <c r="E319" s="86"/>
      <c r="F319" s="23"/>
      <c r="G319" s="48"/>
      <c r="H319" s="23"/>
      <c r="I319" s="24"/>
      <c r="J319" s="87"/>
      <c r="K319" s="134"/>
      <c r="L319" s="135"/>
      <c r="M319" s="135"/>
      <c r="N319" s="135"/>
      <c r="O319" s="25"/>
      <c r="P319" s="53"/>
      <c r="Q319" s="137" t="str">
        <f t="shared" si="16"/>
        <v/>
      </c>
      <c r="R319" s="137" t="str">
        <f t="shared" si="17"/>
        <v/>
      </c>
      <c r="S319" s="139" t="b">
        <f t="shared" si="18"/>
        <v>0</v>
      </c>
      <c r="T319" s="139" t="b">
        <f t="shared" si="19"/>
        <v>0</v>
      </c>
    </row>
    <row r="320" spans="1:20" s="7" customFormat="1" ht="48" customHeight="1">
      <c r="A320" s="124">
        <v>298</v>
      </c>
      <c r="B320" s="86"/>
      <c r="C320" s="117"/>
      <c r="D320" s="86"/>
      <c r="E320" s="86"/>
      <c r="F320" s="23"/>
      <c r="G320" s="48"/>
      <c r="H320" s="23"/>
      <c r="I320" s="24"/>
      <c r="J320" s="87"/>
      <c r="K320" s="134"/>
      <c r="L320" s="135"/>
      <c r="M320" s="135"/>
      <c r="N320" s="135"/>
      <c r="O320" s="25"/>
      <c r="P320" s="53"/>
      <c r="Q320" s="137" t="str">
        <f t="shared" si="16"/>
        <v/>
      </c>
      <c r="R320" s="137" t="str">
        <f t="shared" si="17"/>
        <v/>
      </c>
      <c r="S320" s="139" t="b">
        <f t="shared" si="18"/>
        <v>0</v>
      </c>
      <c r="T320" s="139" t="b">
        <f t="shared" si="19"/>
        <v>0</v>
      </c>
    </row>
    <row r="321" spans="1:20" s="7" customFormat="1" ht="48" customHeight="1">
      <c r="A321" s="124">
        <v>299</v>
      </c>
      <c r="B321" s="86"/>
      <c r="C321" s="117"/>
      <c r="D321" s="86"/>
      <c r="E321" s="86"/>
      <c r="F321" s="23"/>
      <c r="G321" s="48"/>
      <c r="H321" s="23"/>
      <c r="I321" s="24"/>
      <c r="J321" s="87"/>
      <c r="K321" s="134"/>
      <c r="L321" s="135"/>
      <c r="M321" s="135"/>
      <c r="N321" s="135"/>
      <c r="O321" s="25"/>
      <c r="P321" s="53"/>
      <c r="Q321" s="137" t="str">
        <f t="shared" si="16"/>
        <v/>
      </c>
      <c r="R321" s="137" t="str">
        <f t="shared" si="17"/>
        <v/>
      </c>
      <c r="S321" s="139" t="b">
        <f t="shared" si="18"/>
        <v>0</v>
      </c>
      <c r="T321" s="139" t="b">
        <f t="shared" si="19"/>
        <v>0</v>
      </c>
    </row>
    <row r="322" spans="1:20" s="7" customFormat="1" ht="48" customHeight="1">
      <c r="A322" s="124">
        <v>300</v>
      </c>
      <c r="B322" s="86"/>
      <c r="C322" s="117"/>
      <c r="D322" s="86"/>
      <c r="E322" s="86"/>
      <c r="F322" s="23"/>
      <c r="G322" s="48"/>
      <c r="H322" s="23"/>
      <c r="I322" s="24"/>
      <c r="J322" s="87"/>
      <c r="K322" s="134"/>
      <c r="L322" s="135"/>
      <c r="M322" s="135"/>
      <c r="N322" s="135"/>
      <c r="O322" s="25"/>
      <c r="P322" s="53"/>
      <c r="Q322" s="137" t="str">
        <f t="shared" si="16"/>
        <v/>
      </c>
      <c r="R322" s="137" t="str">
        <f t="shared" si="17"/>
        <v/>
      </c>
      <c r="S322" s="139" t="b">
        <f t="shared" si="18"/>
        <v>0</v>
      </c>
      <c r="T322" s="139" t="b">
        <f t="shared" si="19"/>
        <v>0</v>
      </c>
    </row>
    <row r="323" spans="1:20" s="7" customFormat="1" ht="48" customHeight="1">
      <c r="A323" s="124">
        <v>301</v>
      </c>
      <c r="B323" s="86"/>
      <c r="C323" s="117"/>
      <c r="D323" s="86"/>
      <c r="E323" s="86"/>
      <c r="F323" s="23"/>
      <c r="G323" s="48"/>
      <c r="H323" s="23"/>
      <c r="I323" s="24"/>
      <c r="J323" s="87"/>
      <c r="K323" s="134"/>
      <c r="L323" s="135"/>
      <c r="M323" s="135"/>
      <c r="N323" s="135"/>
      <c r="O323" s="25"/>
      <c r="P323" s="53"/>
      <c r="Q323" s="137" t="str">
        <f t="shared" si="16"/>
        <v/>
      </c>
      <c r="R323" s="137" t="str">
        <f t="shared" si="17"/>
        <v/>
      </c>
      <c r="S323" s="139" t="b">
        <f t="shared" si="18"/>
        <v>0</v>
      </c>
      <c r="T323" s="139" t="b">
        <f t="shared" si="19"/>
        <v>0</v>
      </c>
    </row>
    <row r="324" spans="1:20" s="7" customFormat="1" ht="48" customHeight="1">
      <c r="A324" s="124">
        <v>302</v>
      </c>
      <c r="B324" s="86"/>
      <c r="C324" s="117"/>
      <c r="D324" s="86"/>
      <c r="E324" s="86"/>
      <c r="F324" s="23"/>
      <c r="G324" s="48"/>
      <c r="H324" s="23"/>
      <c r="I324" s="24"/>
      <c r="J324" s="87"/>
      <c r="K324" s="134"/>
      <c r="L324" s="135"/>
      <c r="M324" s="135"/>
      <c r="N324" s="135"/>
      <c r="O324" s="25"/>
      <c r="P324" s="53"/>
      <c r="Q324" s="137" t="str">
        <f t="shared" si="16"/>
        <v/>
      </c>
      <c r="R324" s="137" t="str">
        <f t="shared" si="17"/>
        <v/>
      </c>
      <c r="S324" s="139" t="b">
        <f t="shared" si="18"/>
        <v>0</v>
      </c>
      <c r="T324" s="139" t="b">
        <f t="shared" si="19"/>
        <v>0</v>
      </c>
    </row>
    <row r="325" spans="1:20" s="7" customFormat="1" ht="48" customHeight="1">
      <c r="A325" s="124">
        <v>303</v>
      </c>
      <c r="B325" s="86"/>
      <c r="C325" s="117"/>
      <c r="D325" s="86"/>
      <c r="E325" s="86"/>
      <c r="F325" s="23"/>
      <c r="G325" s="48"/>
      <c r="H325" s="23"/>
      <c r="I325" s="24"/>
      <c r="J325" s="87"/>
      <c r="K325" s="134"/>
      <c r="L325" s="135"/>
      <c r="M325" s="135"/>
      <c r="N325" s="135"/>
      <c r="O325" s="25"/>
      <c r="P325" s="53"/>
      <c r="Q325" s="137" t="str">
        <f t="shared" si="16"/>
        <v/>
      </c>
      <c r="R325" s="137" t="str">
        <f t="shared" si="17"/>
        <v/>
      </c>
      <c r="S325" s="139" t="b">
        <f t="shared" si="18"/>
        <v>0</v>
      </c>
      <c r="T325" s="139" t="b">
        <f t="shared" si="19"/>
        <v>0</v>
      </c>
    </row>
    <row r="326" spans="1:20" s="7" customFormat="1" ht="48" customHeight="1">
      <c r="A326" s="124">
        <v>304</v>
      </c>
      <c r="B326" s="86"/>
      <c r="C326" s="117"/>
      <c r="D326" s="86"/>
      <c r="E326" s="86"/>
      <c r="F326" s="23"/>
      <c r="G326" s="48"/>
      <c r="H326" s="23"/>
      <c r="I326" s="24"/>
      <c r="J326" s="87"/>
      <c r="K326" s="134"/>
      <c r="L326" s="135"/>
      <c r="M326" s="135"/>
      <c r="N326" s="135"/>
      <c r="O326" s="25"/>
      <c r="P326" s="53"/>
      <c r="Q326" s="137" t="str">
        <f t="shared" si="16"/>
        <v/>
      </c>
      <c r="R326" s="137" t="str">
        <f t="shared" si="17"/>
        <v/>
      </c>
      <c r="S326" s="139" t="b">
        <f t="shared" si="18"/>
        <v>0</v>
      </c>
      <c r="T326" s="139" t="b">
        <f t="shared" si="19"/>
        <v>0</v>
      </c>
    </row>
    <row r="327" spans="1:20" s="7" customFormat="1" ht="48" customHeight="1">
      <c r="A327" s="124">
        <v>305</v>
      </c>
      <c r="B327" s="86"/>
      <c r="C327" s="117"/>
      <c r="D327" s="86"/>
      <c r="E327" s="86"/>
      <c r="F327" s="23"/>
      <c r="G327" s="48"/>
      <c r="H327" s="23"/>
      <c r="I327" s="24"/>
      <c r="J327" s="87"/>
      <c r="K327" s="134"/>
      <c r="L327" s="135"/>
      <c r="M327" s="135"/>
      <c r="N327" s="135"/>
      <c r="O327" s="25"/>
      <c r="P327" s="53"/>
      <c r="Q327" s="137" t="str">
        <f t="shared" si="16"/>
        <v/>
      </c>
      <c r="R327" s="137" t="str">
        <f t="shared" si="17"/>
        <v/>
      </c>
      <c r="S327" s="139" t="b">
        <f t="shared" si="18"/>
        <v>0</v>
      </c>
      <c r="T327" s="139" t="b">
        <f t="shared" si="19"/>
        <v>0</v>
      </c>
    </row>
    <row r="328" spans="1:20" s="7" customFormat="1" ht="48" customHeight="1">
      <c r="A328" s="124">
        <v>306</v>
      </c>
      <c r="B328" s="86"/>
      <c r="C328" s="117"/>
      <c r="D328" s="86"/>
      <c r="E328" s="86"/>
      <c r="F328" s="23"/>
      <c r="G328" s="48"/>
      <c r="H328" s="23"/>
      <c r="I328" s="24"/>
      <c r="J328" s="87"/>
      <c r="K328" s="134"/>
      <c r="L328" s="135"/>
      <c r="M328" s="135"/>
      <c r="N328" s="135"/>
      <c r="O328" s="25"/>
      <c r="P328" s="53"/>
      <c r="Q328" s="137" t="str">
        <f t="shared" si="16"/>
        <v/>
      </c>
      <c r="R328" s="137" t="str">
        <f t="shared" si="17"/>
        <v/>
      </c>
      <c r="S328" s="139" t="b">
        <f t="shared" si="18"/>
        <v>0</v>
      </c>
      <c r="T328" s="139" t="b">
        <f t="shared" si="19"/>
        <v>0</v>
      </c>
    </row>
    <row r="329" spans="1:20" s="7" customFormat="1" ht="48" customHeight="1">
      <c r="A329" s="124">
        <v>307</v>
      </c>
      <c r="B329" s="86"/>
      <c r="C329" s="117"/>
      <c r="D329" s="86"/>
      <c r="E329" s="86"/>
      <c r="F329" s="23"/>
      <c r="G329" s="48"/>
      <c r="H329" s="23"/>
      <c r="I329" s="24"/>
      <c r="J329" s="87"/>
      <c r="K329" s="134"/>
      <c r="L329" s="135"/>
      <c r="M329" s="135"/>
      <c r="N329" s="135"/>
      <c r="O329" s="25"/>
      <c r="P329" s="53"/>
      <c r="Q329" s="137" t="str">
        <f t="shared" si="16"/>
        <v/>
      </c>
      <c r="R329" s="137" t="str">
        <f t="shared" si="17"/>
        <v/>
      </c>
      <c r="S329" s="139" t="b">
        <f t="shared" si="18"/>
        <v>0</v>
      </c>
      <c r="T329" s="139" t="b">
        <f t="shared" si="19"/>
        <v>0</v>
      </c>
    </row>
    <row r="330" spans="1:20" s="7" customFormat="1" ht="48" customHeight="1">
      <c r="A330" s="124">
        <v>308</v>
      </c>
      <c r="B330" s="86"/>
      <c r="C330" s="117"/>
      <c r="D330" s="86"/>
      <c r="E330" s="86"/>
      <c r="F330" s="23"/>
      <c r="G330" s="48"/>
      <c r="H330" s="23"/>
      <c r="I330" s="24"/>
      <c r="J330" s="87"/>
      <c r="K330" s="134"/>
      <c r="L330" s="135"/>
      <c r="M330" s="135"/>
      <c r="N330" s="135"/>
      <c r="O330" s="25"/>
      <c r="P330" s="53"/>
      <c r="Q330" s="137" t="str">
        <f t="shared" si="16"/>
        <v/>
      </c>
      <c r="R330" s="137" t="str">
        <f t="shared" si="17"/>
        <v/>
      </c>
      <c r="S330" s="139" t="b">
        <f t="shared" si="18"/>
        <v>0</v>
      </c>
      <c r="T330" s="139" t="b">
        <f t="shared" si="19"/>
        <v>0</v>
      </c>
    </row>
    <row r="331" spans="1:20" s="7" customFormat="1" ht="48" customHeight="1">
      <c r="A331" s="124">
        <v>309</v>
      </c>
      <c r="B331" s="86"/>
      <c r="C331" s="117"/>
      <c r="D331" s="86"/>
      <c r="E331" s="86"/>
      <c r="F331" s="23"/>
      <c r="G331" s="48"/>
      <c r="H331" s="23"/>
      <c r="I331" s="24"/>
      <c r="J331" s="87"/>
      <c r="K331" s="134"/>
      <c r="L331" s="135"/>
      <c r="M331" s="135"/>
      <c r="N331" s="135"/>
      <c r="O331" s="25"/>
      <c r="P331" s="53"/>
      <c r="Q331" s="137" t="str">
        <f t="shared" si="16"/>
        <v/>
      </c>
      <c r="R331" s="137" t="str">
        <f t="shared" si="17"/>
        <v/>
      </c>
      <c r="S331" s="139" t="b">
        <f t="shared" si="18"/>
        <v>0</v>
      </c>
      <c r="T331" s="139" t="b">
        <f t="shared" si="19"/>
        <v>0</v>
      </c>
    </row>
    <row r="332" spans="1:20" s="7" customFormat="1" ht="48" customHeight="1">
      <c r="A332" s="124">
        <v>310</v>
      </c>
      <c r="B332" s="86"/>
      <c r="C332" s="117"/>
      <c r="D332" s="86"/>
      <c r="E332" s="86"/>
      <c r="F332" s="23"/>
      <c r="G332" s="48"/>
      <c r="H332" s="23"/>
      <c r="I332" s="24"/>
      <c r="J332" s="87"/>
      <c r="K332" s="134"/>
      <c r="L332" s="135"/>
      <c r="M332" s="135"/>
      <c r="N332" s="135"/>
      <c r="O332" s="25"/>
      <c r="P332" s="53"/>
      <c r="Q332" s="137" t="str">
        <f t="shared" si="16"/>
        <v/>
      </c>
      <c r="R332" s="137" t="str">
        <f t="shared" si="17"/>
        <v/>
      </c>
      <c r="S332" s="139" t="b">
        <f t="shared" si="18"/>
        <v>0</v>
      </c>
      <c r="T332" s="139" t="b">
        <f t="shared" si="19"/>
        <v>0</v>
      </c>
    </row>
    <row r="333" spans="1:20" s="7" customFormat="1" ht="48" customHeight="1">
      <c r="A333" s="124">
        <v>311</v>
      </c>
      <c r="B333" s="86"/>
      <c r="C333" s="117"/>
      <c r="D333" s="86"/>
      <c r="E333" s="86"/>
      <c r="F333" s="23"/>
      <c r="G333" s="48"/>
      <c r="H333" s="23"/>
      <c r="I333" s="24"/>
      <c r="J333" s="87"/>
      <c r="K333" s="134"/>
      <c r="L333" s="135"/>
      <c r="M333" s="135"/>
      <c r="N333" s="135"/>
      <c r="O333" s="25"/>
      <c r="P333" s="53"/>
      <c r="Q333" s="137" t="str">
        <f t="shared" si="16"/>
        <v/>
      </c>
      <c r="R333" s="137" t="str">
        <f t="shared" si="17"/>
        <v/>
      </c>
      <c r="S333" s="139" t="b">
        <f t="shared" si="18"/>
        <v>0</v>
      </c>
      <c r="T333" s="139" t="b">
        <f t="shared" si="19"/>
        <v>0</v>
      </c>
    </row>
    <row r="334" spans="1:20" s="7" customFormat="1" ht="48" customHeight="1">
      <c r="A334" s="124">
        <v>312</v>
      </c>
      <c r="B334" s="86"/>
      <c r="C334" s="117"/>
      <c r="D334" s="86"/>
      <c r="E334" s="86"/>
      <c r="F334" s="23"/>
      <c r="G334" s="48"/>
      <c r="H334" s="23"/>
      <c r="I334" s="24"/>
      <c r="J334" s="87"/>
      <c r="K334" s="134"/>
      <c r="L334" s="135"/>
      <c r="M334" s="135"/>
      <c r="N334" s="135"/>
      <c r="O334" s="25"/>
      <c r="P334" s="53"/>
      <c r="Q334" s="137" t="str">
        <f t="shared" si="16"/>
        <v/>
      </c>
      <c r="R334" s="137" t="str">
        <f t="shared" si="17"/>
        <v/>
      </c>
      <c r="S334" s="139" t="b">
        <f t="shared" si="18"/>
        <v>0</v>
      </c>
      <c r="T334" s="139" t="b">
        <f t="shared" si="19"/>
        <v>0</v>
      </c>
    </row>
    <row r="335" spans="1:20" s="7" customFormat="1" ht="48" customHeight="1">
      <c r="A335" s="124">
        <v>313</v>
      </c>
      <c r="B335" s="86"/>
      <c r="C335" s="117"/>
      <c r="D335" s="86"/>
      <c r="E335" s="86"/>
      <c r="F335" s="23"/>
      <c r="G335" s="48"/>
      <c r="H335" s="23"/>
      <c r="I335" s="24"/>
      <c r="J335" s="87"/>
      <c r="K335" s="134"/>
      <c r="L335" s="135"/>
      <c r="M335" s="135"/>
      <c r="N335" s="135"/>
      <c r="O335" s="25"/>
      <c r="P335" s="53"/>
      <c r="Q335" s="137" t="str">
        <f t="shared" si="16"/>
        <v/>
      </c>
      <c r="R335" s="137" t="str">
        <f t="shared" si="17"/>
        <v/>
      </c>
      <c r="S335" s="139" t="b">
        <f t="shared" si="18"/>
        <v>0</v>
      </c>
      <c r="T335" s="139" t="b">
        <f t="shared" si="19"/>
        <v>0</v>
      </c>
    </row>
    <row r="336" spans="1:20" s="7" customFormat="1" ht="48" customHeight="1">
      <c r="A336" s="124">
        <v>314</v>
      </c>
      <c r="B336" s="86"/>
      <c r="C336" s="117"/>
      <c r="D336" s="86"/>
      <c r="E336" s="86"/>
      <c r="F336" s="23"/>
      <c r="G336" s="48"/>
      <c r="H336" s="23"/>
      <c r="I336" s="24"/>
      <c r="J336" s="87"/>
      <c r="K336" s="134"/>
      <c r="L336" s="135"/>
      <c r="M336" s="135"/>
      <c r="N336" s="135"/>
      <c r="O336" s="25"/>
      <c r="P336" s="53"/>
      <c r="Q336" s="137" t="str">
        <f t="shared" si="16"/>
        <v/>
      </c>
      <c r="R336" s="137" t="str">
        <f t="shared" si="17"/>
        <v/>
      </c>
      <c r="S336" s="139" t="b">
        <f t="shared" si="18"/>
        <v>0</v>
      </c>
      <c r="T336" s="139" t="b">
        <f t="shared" si="19"/>
        <v>0</v>
      </c>
    </row>
    <row r="337" spans="1:20" s="7" customFormat="1" ht="48" customHeight="1">
      <c r="A337" s="124">
        <v>315</v>
      </c>
      <c r="B337" s="86"/>
      <c r="C337" s="117"/>
      <c r="D337" s="86"/>
      <c r="E337" s="86"/>
      <c r="F337" s="23"/>
      <c r="G337" s="48"/>
      <c r="H337" s="23"/>
      <c r="I337" s="24"/>
      <c r="J337" s="87"/>
      <c r="K337" s="134"/>
      <c r="L337" s="135"/>
      <c r="M337" s="135"/>
      <c r="N337" s="135"/>
      <c r="O337" s="25"/>
      <c r="P337" s="53"/>
      <c r="Q337" s="137" t="str">
        <f t="shared" si="16"/>
        <v/>
      </c>
      <c r="R337" s="137" t="str">
        <f t="shared" si="17"/>
        <v/>
      </c>
      <c r="S337" s="139" t="b">
        <f t="shared" si="18"/>
        <v>0</v>
      </c>
      <c r="T337" s="139" t="b">
        <f t="shared" si="19"/>
        <v>0</v>
      </c>
    </row>
    <row r="338" spans="1:20" s="7" customFormat="1" ht="48" customHeight="1">
      <c r="A338" s="124">
        <v>316</v>
      </c>
      <c r="B338" s="86"/>
      <c r="C338" s="117"/>
      <c r="D338" s="86"/>
      <c r="E338" s="86"/>
      <c r="F338" s="23"/>
      <c r="G338" s="48"/>
      <c r="H338" s="23"/>
      <c r="I338" s="24"/>
      <c r="J338" s="87"/>
      <c r="K338" s="134"/>
      <c r="L338" s="135"/>
      <c r="M338" s="135"/>
      <c r="N338" s="135"/>
      <c r="O338" s="25"/>
      <c r="P338" s="53"/>
      <c r="Q338" s="137" t="str">
        <f t="shared" si="16"/>
        <v/>
      </c>
      <c r="R338" s="137" t="str">
        <f t="shared" si="17"/>
        <v/>
      </c>
      <c r="S338" s="139" t="b">
        <f t="shared" si="18"/>
        <v>0</v>
      </c>
      <c r="T338" s="139" t="b">
        <f t="shared" si="19"/>
        <v>0</v>
      </c>
    </row>
    <row r="339" spans="1:20" s="7" customFormat="1" ht="48" customHeight="1">
      <c r="A339" s="124">
        <v>317</v>
      </c>
      <c r="B339" s="86"/>
      <c r="C339" s="117"/>
      <c r="D339" s="86"/>
      <c r="E339" s="86"/>
      <c r="F339" s="23"/>
      <c r="G339" s="48"/>
      <c r="H339" s="23"/>
      <c r="I339" s="24"/>
      <c r="J339" s="87"/>
      <c r="K339" s="134"/>
      <c r="L339" s="135"/>
      <c r="M339" s="135"/>
      <c r="N339" s="135"/>
      <c r="O339" s="25"/>
      <c r="P339" s="53"/>
      <c r="Q339" s="137" t="str">
        <f t="shared" si="16"/>
        <v/>
      </c>
      <c r="R339" s="137" t="str">
        <f t="shared" si="17"/>
        <v/>
      </c>
      <c r="S339" s="139" t="b">
        <f t="shared" si="18"/>
        <v>0</v>
      </c>
      <c r="T339" s="139" t="b">
        <f t="shared" si="19"/>
        <v>0</v>
      </c>
    </row>
    <row r="340" spans="1:20" s="7" customFormat="1" ht="48" customHeight="1">
      <c r="A340" s="124">
        <v>318</v>
      </c>
      <c r="B340" s="86"/>
      <c r="C340" s="117"/>
      <c r="D340" s="86"/>
      <c r="E340" s="86"/>
      <c r="F340" s="23"/>
      <c r="G340" s="48"/>
      <c r="H340" s="23"/>
      <c r="I340" s="24"/>
      <c r="J340" s="87"/>
      <c r="K340" s="134"/>
      <c r="L340" s="135"/>
      <c r="M340" s="135"/>
      <c r="N340" s="135"/>
      <c r="O340" s="25"/>
      <c r="P340" s="53"/>
      <c r="Q340" s="137" t="str">
        <f t="shared" si="16"/>
        <v/>
      </c>
      <c r="R340" s="137" t="str">
        <f t="shared" si="17"/>
        <v/>
      </c>
      <c r="S340" s="139" t="b">
        <f t="shared" si="18"/>
        <v>0</v>
      </c>
      <c r="T340" s="139" t="b">
        <f t="shared" si="19"/>
        <v>0</v>
      </c>
    </row>
    <row r="341" spans="1:20" s="7" customFormat="1" ht="48" customHeight="1">
      <c r="A341" s="124">
        <v>319</v>
      </c>
      <c r="B341" s="86"/>
      <c r="C341" s="117"/>
      <c r="D341" s="86"/>
      <c r="E341" s="86"/>
      <c r="F341" s="23"/>
      <c r="G341" s="48"/>
      <c r="H341" s="23"/>
      <c r="I341" s="24"/>
      <c r="J341" s="87"/>
      <c r="K341" s="134"/>
      <c r="L341" s="135"/>
      <c r="M341" s="135"/>
      <c r="N341" s="135"/>
      <c r="O341" s="25"/>
      <c r="P341" s="53"/>
      <c r="Q341" s="137" t="str">
        <f t="shared" si="16"/>
        <v/>
      </c>
      <c r="R341" s="137" t="str">
        <f t="shared" si="17"/>
        <v/>
      </c>
      <c r="S341" s="139" t="b">
        <f t="shared" si="18"/>
        <v>0</v>
      </c>
      <c r="T341" s="139" t="b">
        <f t="shared" si="19"/>
        <v>0</v>
      </c>
    </row>
    <row r="342" spans="1:20" s="7" customFormat="1" ht="48" customHeight="1">
      <c r="A342" s="124">
        <v>320</v>
      </c>
      <c r="B342" s="86"/>
      <c r="C342" s="117"/>
      <c r="D342" s="86"/>
      <c r="E342" s="86"/>
      <c r="F342" s="23"/>
      <c r="G342" s="48"/>
      <c r="H342" s="23"/>
      <c r="I342" s="24"/>
      <c r="J342" s="87"/>
      <c r="K342" s="134"/>
      <c r="L342" s="135"/>
      <c r="M342" s="135"/>
      <c r="N342" s="135"/>
      <c r="O342" s="25"/>
      <c r="P342" s="53"/>
      <c r="Q342" s="137" t="str">
        <f t="shared" si="16"/>
        <v/>
      </c>
      <c r="R342" s="137" t="str">
        <f t="shared" si="17"/>
        <v/>
      </c>
      <c r="S342" s="139" t="b">
        <f t="shared" si="18"/>
        <v>0</v>
      </c>
      <c r="T342" s="139" t="b">
        <f t="shared" si="19"/>
        <v>0</v>
      </c>
    </row>
    <row r="343" spans="1:20" s="7" customFormat="1" ht="48" customHeight="1">
      <c r="A343" s="124">
        <v>321</v>
      </c>
      <c r="B343" s="86"/>
      <c r="C343" s="117"/>
      <c r="D343" s="86"/>
      <c r="E343" s="86"/>
      <c r="F343" s="23"/>
      <c r="G343" s="48"/>
      <c r="H343" s="23"/>
      <c r="I343" s="24"/>
      <c r="J343" s="87"/>
      <c r="K343" s="134"/>
      <c r="L343" s="135"/>
      <c r="M343" s="135"/>
      <c r="N343" s="135"/>
      <c r="O343" s="25"/>
      <c r="P343" s="53"/>
      <c r="Q343" s="137" t="str">
        <f t="shared" si="16"/>
        <v/>
      </c>
      <c r="R343" s="137" t="str">
        <f t="shared" si="17"/>
        <v/>
      </c>
      <c r="S343" s="139" t="b">
        <f t="shared" si="18"/>
        <v>0</v>
      </c>
      <c r="T343" s="139" t="b">
        <f t="shared" si="19"/>
        <v>0</v>
      </c>
    </row>
    <row r="344" spans="1:20" s="7" customFormat="1" ht="48" customHeight="1">
      <c r="A344" s="124">
        <v>322</v>
      </c>
      <c r="B344" s="86"/>
      <c r="C344" s="117"/>
      <c r="D344" s="86"/>
      <c r="E344" s="86"/>
      <c r="F344" s="23"/>
      <c r="G344" s="48"/>
      <c r="H344" s="23"/>
      <c r="I344" s="24"/>
      <c r="J344" s="87"/>
      <c r="K344" s="134"/>
      <c r="L344" s="135"/>
      <c r="M344" s="135"/>
      <c r="N344" s="135"/>
      <c r="O344" s="25"/>
      <c r="P344" s="53"/>
      <c r="Q344" s="137" t="str">
        <f t="shared" ref="Q344:Q407" si="20">IF(K344=0,"",IF(S344=FALSE,"マスク異常値",""))</f>
        <v/>
      </c>
      <c r="R344" s="137" t="str">
        <f t="shared" ref="R344:R407" si="21">IF(N344=0,"",IF(T344=FALSE,"手袋異常値",""))</f>
        <v/>
      </c>
      <c r="S344" s="139" t="b">
        <f t="shared" ref="S344:S407" si="22">ISNUMBER(K344)</f>
        <v>0</v>
      </c>
      <c r="T344" s="139" t="b">
        <f t="shared" ref="T344:T407" si="23">ISNUMBER(N344)</f>
        <v>0</v>
      </c>
    </row>
    <row r="345" spans="1:20" s="7" customFormat="1" ht="48" customHeight="1">
      <c r="A345" s="124">
        <v>323</v>
      </c>
      <c r="B345" s="86"/>
      <c r="C345" s="117"/>
      <c r="D345" s="86"/>
      <c r="E345" s="86"/>
      <c r="F345" s="23"/>
      <c r="G345" s="48"/>
      <c r="H345" s="23"/>
      <c r="I345" s="24"/>
      <c r="J345" s="87"/>
      <c r="K345" s="134"/>
      <c r="L345" s="135"/>
      <c r="M345" s="135"/>
      <c r="N345" s="135"/>
      <c r="O345" s="25"/>
      <c r="P345" s="53"/>
      <c r="Q345" s="137" t="str">
        <f t="shared" si="20"/>
        <v/>
      </c>
      <c r="R345" s="137" t="str">
        <f t="shared" si="21"/>
        <v/>
      </c>
      <c r="S345" s="139" t="b">
        <f t="shared" si="22"/>
        <v>0</v>
      </c>
      <c r="T345" s="139" t="b">
        <f t="shared" si="23"/>
        <v>0</v>
      </c>
    </row>
    <row r="346" spans="1:20" s="7" customFormat="1" ht="48" customHeight="1">
      <c r="A346" s="124">
        <v>324</v>
      </c>
      <c r="B346" s="86"/>
      <c r="C346" s="117"/>
      <c r="D346" s="86"/>
      <c r="E346" s="86"/>
      <c r="F346" s="23"/>
      <c r="G346" s="48"/>
      <c r="H346" s="23"/>
      <c r="I346" s="24"/>
      <c r="J346" s="87"/>
      <c r="K346" s="134"/>
      <c r="L346" s="135"/>
      <c r="M346" s="135"/>
      <c r="N346" s="135"/>
      <c r="O346" s="25"/>
      <c r="P346" s="53"/>
      <c r="Q346" s="137" t="str">
        <f t="shared" si="20"/>
        <v/>
      </c>
      <c r="R346" s="137" t="str">
        <f t="shared" si="21"/>
        <v/>
      </c>
      <c r="S346" s="139" t="b">
        <f t="shared" si="22"/>
        <v>0</v>
      </c>
      <c r="T346" s="139" t="b">
        <f t="shared" si="23"/>
        <v>0</v>
      </c>
    </row>
    <row r="347" spans="1:20" s="7" customFormat="1" ht="48" customHeight="1">
      <c r="A347" s="124">
        <v>325</v>
      </c>
      <c r="B347" s="86"/>
      <c r="C347" s="117"/>
      <c r="D347" s="86"/>
      <c r="E347" s="86"/>
      <c r="F347" s="23"/>
      <c r="G347" s="48"/>
      <c r="H347" s="23"/>
      <c r="I347" s="24"/>
      <c r="J347" s="87"/>
      <c r="K347" s="134"/>
      <c r="L347" s="135"/>
      <c r="M347" s="135"/>
      <c r="N347" s="135"/>
      <c r="O347" s="25"/>
      <c r="P347" s="53"/>
      <c r="Q347" s="137" t="str">
        <f t="shared" si="20"/>
        <v/>
      </c>
      <c r="R347" s="137" t="str">
        <f t="shared" si="21"/>
        <v/>
      </c>
      <c r="S347" s="139" t="b">
        <f t="shared" si="22"/>
        <v>0</v>
      </c>
      <c r="T347" s="139" t="b">
        <f t="shared" si="23"/>
        <v>0</v>
      </c>
    </row>
    <row r="348" spans="1:20" s="7" customFormat="1" ht="48" customHeight="1">
      <c r="A348" s="124">
        <v>326</v>
      </c>
      <c r="B348" s="86"/>
      <c r="C348" s="117"/>
      <c r="D348" s="86"/>
      <c r="E348" s="86"/>
      <c r="F348" s="23"/>
      <c r="G348" s="48"/>
      <c r="H348" s="23"/>
      <c r="I348" s="24"/>
      <c r="J348" s="87"/>
      <c r="K348" s="134"/>
      <c r="L348" s="135"/>
      <c r="M348" s="135"/>
      <c r="N348" s="135"/>
      <c r="O348" s="25"/>
      <c r="P348" s="53"/>
      <c r="Q348" s="137" t="str">
        <f t="shared" si="20"/>
        <v/>
      </c>
      <c r="R348" s="137" t="str">
        <f t="shared" si="21"/>
        <v/>
      </c>
      <c r="S348" s="139" t="b">
        <f t="shared" si="22"/>
        <v>0</v>
      </c>
      <c r="T348" s="139" t="b">
        <f t="shared" si="23"/>
        <v>0</v>
      </c>
    </row>
    <row r="349" spans="1:20" s="7" customFormat="1" ht="48" customHeight="1">
      <c r="A349" s="124">
        <v>327</v>
      </c>
      <c r="B349" s="86"/>
      <c r="C349" s="117"/>
      <c r="D349" s="86"/>
      <c r="E349" s="86"/>
      <c r="F349" s="23"/>
      <c r="G349" s="48"/>
      <c r="H349" s="23"/>
      <c r="I349" s="24"/>
      <c r="J349" s="87"/>
      <c r="K349" s="134"/>
      <c r="L349" s="135"/>
      <c r="M349" s="135"/>
      <c r="N349" s="135"/>
      <c r="O349" s="25"/>
      <c r="P349" s="53"/>
      <c r="Q349" s="137" t="str">
        <f t="shared" si="20"/>
        <v/>
      </c>
      <c r="R349" s="137" t="str">
        <f t="shared" si="21"/>
        <v/>
      </c>
      <c r="S349" s="139" t="b">
        <f t="shared" si="22"/>
        <v>0</v>
      </c>
      <c r="T349" s="139" t="b">
        <f t="shared" si="23"/>
        <v>0</v>
      </c>
    </row>
    <row r="350" spans="1:20" s="7" customFormat="1" ht="48" customHeight="1">
      <c r="A350" s="124">
        <v>328</v>
      </c>
      <c r="B350" s="86"/>
      <c r="C350" s="117"/>
      <c r="D350" s="86"/>
      <c r="E350" s="86"/>
      <c r="F350" s="23"/>
      <c r="G350" s="48"/>
      <c r="H350" s="23"/>
      <c r="I350" s="24"/>
      <c r="J350" s="87"/>
      <c r="K350" s="134"/>
      <c r="L350" s="135"/>
      <c r="M350" s="135"/>
      <c r="N350" s="135"/>
      <c r="O350" s="25"/>
      <c r="P350" s="53"/>
      <c r="Q350" s="137" t="str">
        <f t="shared" si="20"/>
        <v/>
      </c>
      <c r="R350" s="137" t="str">
        <f t="shared" si="21"/>
        <v/>
      </c>
      <c r="S350" s="139" t="b">
        <f t="shared" si="22"/>
        <v>0</v>
      </c>
      <c r="T350" s="139" t="b">
        <f t="shared" si="23"/>
        <v>0</v>
      </c>
    </row>
    <row r="351" spans="1:20" s="7" customFormat="1" ht="48" customHeight="1">
      <c r="A351" s="124">
        <v>329</v>
      </c>
      <c r="B351" s="86"/>
      <c r="C351" s="117"/>
      <c r="D351" s="86"/>
      <c r="E351" s="86"/>
      <c r="F351" s="23"/>
      <c r="G351" s="48"/>
      <c r="H351" s="23"/>
      <c r="I351" s="24"/>
      <c r="J351" s="87"/>
      <c r="K351" s="134"/>
      <c r="L351" s="135"/>
      <c r="M351" s="135"/>
      <c r="N351" s="135"/>
      <c r="O351" s="25"/>
      <c r="P351" s="53"/>
      <c r="Q351" s="137" t="str">
        <f t="shared" si="20"/>
        <v/>
      </c>
      <c r="R351" s="137" t="str">
        <f t="shared" si="21"/>
        <v/>
      </c>
      <c r="S351" s="139" t="b">
        <f t="shared" si="22"/>
        <v>0</v>
      </c>
      <c r="T351" s="139" t="b">
        <f t="shared" si="23"/>
        <v>0</v>
      </c>
    </row>
    <row r="352" spans="1:20" s="7" customFormat="1" ht="48" customHeight="1">
      <c r="A352" s="124">
        <v>330</v>
      </c>
      <c r="B352" s="86"/>
      <c r="C352" s="117"/>
      <c r="D352" s="86"/>
      <c r="E352" s="86"/>
      <c r="F352" s="23"/>
      <c r="G352" s="48"/>
      <c r="H352" s="23"/>
      <c r="I352" s="24"/>
      <c r="J352" s="87"/>
      <c r="K352" s="134"/>
      <c r="L352" s="135"/>
      <c r="M352" s="135"/>
      <c r="N352" s="135"/>
      <c r="O352" s="25"/>
      <c r="P352" s="53"/>
      <c r="Q352" s="137" t="str">
        <f t="shared" si="20"/>
        <v/>
      </c>
      <c r="R352" s="137" t="str">
        <f t="shared" si="21"/>
        <v/>
      </c>
      <c r="S352" s="139" t="b">
        <f t="shared" si="22"/>
        <v>0</v>
      </c>
      <c r="T352" s="139" t="b">
        <f t="shared" si="23"/>
        <v>0</v>
      </c>
    </row>
    <row r="353" spans="1:20" s="7" customFormat="1" ht="48" customHeight="1">
      <c r="A353" s="124">
        <v>331</v>
      </c>
      <c r="B353" s="86"/>
      <c r="C353" s="117"/>
      <c r="D353" s="86"/>
      <c r="E353" s="86"/>
      <c r="F353" s="23"/>
      <c r="G353" s="48"/>
      <c r="H353" s="23"/>
      <c r="I353" s="24"/>
      <c r="J353" s="87"/>
      <c r="K353" s="134"/>
      <c r="L353" s="135"/>
      <c r="M353" s="135"/>
      <c r="N353" s="135"/>
      <c r="O353" s="25"/>
      <c r="P353" s="53"/>
      <c r="Q353" s="137" t="str">
        <f t="shared" si="20"/>
        <v/>
      </c>
      <c r="R353" s="137" t="str">
        <f t="shared" si="21"/>
        <v/>
      </c>
      <c r="S353" s="139" t="b">
        <f t="shared" si="22"/>
        <v>0</v>
      </c>
      <c r="T353" s="139" t="b">
        <f t="shared" si="23"/>
        <v>0</v>
      </c>
    </row>
    <row r="354" spans="1:20" s="7" customFormat="1" ht="48" customHeight="1">
      <c r="A354" s="124">
        <v>332</v>
      </c>
      <c r="B354" s="86"/>
      <c r="C354" s="117"/>
      <c r="D354" s="86"/>
      <c r="E354" s="86"/>
      <c r="F354" s="23"/>
      <c r="G354" s="48"/>
      <c r="H354" s="23"/>
      <c r="I354" s="24"/>
      <c r="J354" s="87"/>
      <c r="K354" s="134"/>
      <c r="L354" s="135"/>
      <c r="M354" s="135"/>
      <c r="N354" s="135"/>
      <c r="O354" s="25"/>
      <c r="P354" s="53"/>
      <c r="Q354" s="137" t="str">
        <f t="shared" si="20"/>
        <v/>
      </c>
      <c r="R354" s="137" t="str">
        <f t="shared" si="21"/>
        <v/>
      </c>
      <c r="S354" s="139" t="b">
        <f t="shared" si="22"/>
        <v>0</v>
      </c>
      <c r="T354" s="139" t="b">
        <f t="shared" si="23"/>
        <v>0</v>
      </c>
    </row>
    <row r="355" spans="1:20" s="7" customFormat="1" ht="48" customHeight="1">
      <c r="A355" s="124">
        <v>333</v>
      </c>
      <c r="B355" s="86"/>
      <c r="C355" s="117"/>
      <c r="D355" s="86"/>
      <c r="E355" s="86"/>
      <c r="F355" s="23"/>
      <c r="G355" s="48"/>
      <c r="H355" s="23"/>
      <c r="I355" s="24"/>
      <c r="J355" s="87"/>
      <c r="K355" s="134"/>
      <c r="L355" s="135"/>
      <c r="M355" s="135"/>
      <c r="N355" s="135"/>
      <c r="O355" s="25"/>
      <c r="P355" s="53"/>
      <c r="Q355" s="137" t="str">
        <f t="shared" si="20"/>
        <v/>
      </c>
      <c r="R355" s="137" t="str">
        <f t="shared" si="21"/>
        <v/>
      </c>
      <c r="S355" s="139" t="b">
        <f t="shared" si="22"/>
        <v>0</v>
      </c>
      <c r="T355" s="139" t="b">
        <f t="shared" si="23"/>
        <v>0</v>
      </c>
    </row>
    <row r="356" spans="1:20" s="7" customFormat="1" ht="48" customHeight="1">
      <c r="A356" s="124">
        <v>334</v>
      </c>
      <c r="B356" s="86"/>
      <c r="C356" s="117"/>
      <c r="D356" s="86"/>
      <c r="E356" s="86"/>
      <c r="F356" s="23"/>
      <c r="G356" s="48"/>
      <c r="H356" s="23"/>
      <c r="I356" s="24"/>
      <c r="J356" s="87"/>
      <c r="K356" s="134"/>
      <c r="L356" s="135"/>
      <c r="M356" s="135"/>
      <c r="N356" s="135"/>
      <c r="O356" s="25"/>
      <c r="P356" s="53"/>
      <c r="Q356" s="137" t="str">
        <f t="shared" si="20"/>
        <v/>
      </c>
      <c r="R356" s="137" t="str">
        <f t="shared" si="21"/>
        <v/>
      </c>
      <c r="S356" s="139" t="b">
        <f t="shared" si="22"/>
        <v>0</v>
      </c>
      <c r="T356" s="139" t="b">
        <f t="shared" si="23"/>
        <v>0</v>
      </c>
    </row>
    <row r="357" spans="1:20" s="7" customFormat="1" ht="48" customHeight="1">
      <c r="A357" s="124">
        <v>335</v>
      </c>
      <c r="B357" s="86"/>
      <c r="C357" s="117"/>
      <c r="D357" s="86"/>
      <c r="E357" s="86"/>
      <c r="F357" s="23"/>
      <c r="G357" s="48"/>
      <c r="H357" s="23"/>
      <c r="I357" s="24"/>
      <c r="J357" s="87"/>
      <c r="K357" s="134"/>
      <c r="L357" s="135"/>
      <c r="M357" s="135"/>
      <c r="N357" s="135"/>
      <c r="O357" s="25"/>
      <c r="P357" s="53"/>
      <c r="Q357" s="137" t="str">
        <f t="shared" si="20"/>
        <v/>
      </c>
      <c r="R357" s="137" t="str">
        <f t="shared" si="21"/>
        <v/>
      </c>
      <c r="S357" s="139" t="b">
        <f t="shared" si="22"/>
        <v>0</v>
      </c>
      <c r="T357" s="139" t="b">
        <f t="shared" si="23"/>
        <v>0</v>
      </c>
    </row>
    <row r="358" spans="1:20" s="7" customFormat="1" ht="48" customHeight="1">
      <c r="A358" s="124">
        <v>336</v>
      </c>
      <c r="B358" s="86"/>
      <c r="C358" s="117"/>
      <c r="D358" s="86"/>
      <c r="E358" s="86"/>
      <c r="F358" s="23"/>
      <c r="G358" s="48"/>
      <c r="H358" s="23"/>
      <c r="I358" s="24"/>
      <c r="J358" s="87"/>
      <c r="K358" s="134"/>
      <c r="L358" s="135"/>
      <c r="M358" s="135"/>
      <c r="N358" s="135"/>
      <c r="O358" s="25"/>
      <c r="P358" s="53"/>
      <c r="Q358" s="137" t="str">
        <f t="shared" si="20"/>
        <v/>
      </c>
      <c r="R358" s="137" t="str">
        <f t="shared" si="21"/>
        <v/>
      </c>
      <c r="S358" s="139" t="b">
        <f t="shared" si="22"/>
        <v>0</v>
      </c>
      <c r="T358" s="139" t="b">
        <f t="shared" si="23"/>
        <v>0</v>
      </c>
    </row>
    <row r="359" spans="1:20" s="7" customFormat="1" ht="48" customHeight="1">
      <c r="A359" s="124">
        <v>337</v>
      </c>
      <c r="B359" s="86"/>
      <c r="C359" s="117"/>
      <c r="D359" s="86"/>
      <c r="E359" s="86"/>
      <c r="F359" s="23"/>
      <c r="G359" s="48"/>
      <c r="H359" s="23"/>
      <c r="I359" s="24"/>
      <c r="J359" s="87"/>
      <c r="K359" s="134"/>
      <c r="L359" s="135"/>
      <c r="M359" s="135"/>
      <c r="N359" s="135"/>
      <c r="O359" s="25"/>
      <c r="P359" s="53"/>
      <c r="Q359" s="137" t="str">
        <f t="shared" si="20"/>
        <v/>
      </c>
      <c r="R359" s="137" t="str">
        <f t="shared" si="21"/>
        <v/>
      </c>
      <c r="S359" s="139" t="b">
        <f t="shared" si="22"/>
        <v>0</v>
      </c>
      <c r="T359" s="139" t="b">
        <f t="shared" si="23"/>
        <v>0</v>
      </c>
    </row>
    <row r="360" spans="1:20" s="7" customFormat="1" ht="48" customHeight="1">
      <c r="A360" s="124">
        <v>338</v>
      </c>
      <c r="B360" s="86"/>
      <c r="C360" s="117"/>
      <c r="D360" s="86"/>
      <c r="E360" s="86"/>
      <c r="F360" s="23"/>
      <c r="G360" s="48"/>
      <c r="H360" s="23"/>
      <c r="I360" s="24"/>
      <c r="J360" s="87"/>
      <c r="K360" s="134"/>
      <c r="L360" s="135"/>
      <c r="M360" s="135"/>
      <c r="N360" s="135"/>
      <c r="O360" s="25"/>
      <c r="P360" s="53"/>
      <c r="Q360" s="137" t="str">
        <f t="shared" si="20"/>
        <v/>
      </c>
      <c r="R360" s="137" t="str">
        <f t="shared" si="21"/>
        <v/>
      </c>
      <c r="S360" s="139" t="b">
        <f t="shared" si="22"/>
        <v>0</v>
      </c>
      <c r="T360" s="139" t="b">
        <f t="shared" si="23"/>
        <v>0</v>
      </c>
    </row>
    <row r="361" spans="1:20" s="7" customFormat="1" ht="48" customHeight="1">
      <c r="A361" s="124">
        <v>339</v>
      </c>
      <c r="B361" s="86"/>
      <c r="C361" s="117"/>
      <c r="D361" s="86"/>
      <c r="E361" s="86"/>
      <c r="F361" s="23"/>
      <c r="G361" s="48"/>
      <c r="H361" s="23"/>
      <c r="I361" s="24"/>
      <c r="J361" s="87"/>
      <c r="K361" s="134"/>
      <c r="L361" s="135"/>
      <c r="M361" s="135"/>
      <c r="N361" s="135"/>
      <c r="O361" s="25"/>
      <c r="P361" s="53"/>
      <c r="Q361" s="137" t="str">
        <f t="shared" si="20"/>
        <v/>
      </c>
      <c r="R361" s="137" t="str">
        <f t="shared" si="21"/>
        <v/>
      </c>
      <c r="S361" s="139" t="b">
        <f t="shared" si="22"/>
        <v>0</v>
      </c>
      <c r="T361" s="139" t="b">
        <f t="shared" si="23"/>
        <v>0</v>
      </c>
    </row>
    <row r="362" spans="1:20" s="7" customFormat="1" ht="48" customHeight="1">
      <c r="A362" s="124">
        <v>340</v>
      </c>
      <c r="B362" s="86"/>
      <c r="C362" s="117"/>
      <c r="D362" s="86"/>
      <c r="E362" s="86"/>
      <c r="F362" s="23"/>
      <c r="G362" s="48"/>
      <c r="H362" s="23"/>
      <c r="I362" s="24"/>
      <c r="J362" s="87"/>
      <c r="K362" s="134"/>
      <c r="L362" s="135"/>
      <c r="M362" s="135"/>
      <c r="N362" s="135"/>
      <c r="O362" s="25"/>
      <c r="P362" s="53"/>
      <c r="Q362" s="137" t="str">
        <f t="shared" si="20"/>
        <v/>
      </c>
      <c r="R362" s="137" t="str">
        <f t="shared" si="21"/>
        <v/>
      </c>
      <c r="S362" s="139" t="b">
        <f t="shared" si="22"/>
        <v>0</v>
      </c>
      <c r="T362" s="139" t="b">
        <f t="shared" si="23"/>
        <v>0</v>
      </c>
    </row>
    <row r="363" spans="1:20" s="7" customFormat="1" ht="48" customHeight="1">
      <c r="A363" s="124">
        <v>341</v>
      </c>
      <c r="B363" s="86"/>
      <c r="C363" s="117"/>
      <c r="D363" s="86"/>
      <c r="E363" s="86"/>
      <c r="F363" s="23"/>
      <c r="G363" s="48"/>
      <c r="H363" s="23"/>
      <c r="I363" s="24"/>
      <c r="J363" s="87"/>
      <c r="K363" s="134"/>
      <c r="L363" s="135"/>
      <c r="M363" s="135"/>
      <c r="N363" s="135"/>
      <c r="O363" s="25"/>
      <c r="P363" s="53"/>
      <c r="Q363" s="137" t="str">
        <f t="shared" si="20"/>
        <v/>
      </c>
      <c r="R363" s="137" t="str">
        <f t="shared" si="21"/>
        <v/>
      </c>
      <c r="S363" s="139" t="b">
        <f t="shared" si="22"/>
        <v>0</v>
      </c>
      <c r="T363" s="139" t="b">
        <f t="shared" si="23"/>
        <v>0</v>
      </c>
    </row>
    <row r="364" spans="1:20" s="7" customFormat="1" ht="48" customHeight="1">
      <c r="A364" s="124">
        <v>342</v>
      </c>
      <c r="B364" s="86"/>
      <c r="C364" s="117"/>
      <c r="D364" s="86"/>
      <c r="E364" s="86"/>
      <c r="F364" s="23"/>
      <c r="G364" s="48"/>
      <c r="H364" s="23"/>
      <c r="I364" s="24"/>
      <c r="J364" s="87"/>
      <c r="K364" s="134"/>
      <c r="L364" s="135"/>
      <c r="M364" s="135"/>
      <c r="N364" s="135"/>
      <c r="O364" s="25"/>
      <c r="P364" s="53"/>
      <c r="Q364" s="137" t="str">
        <f t="shared" si="20"/>
        <v/>
      </c>
      <c r="R364" s="137" t="str">
        <f t="shared" si="21"/>
        <v/>
      </c>
      <c r="S364" s="139" t="b">
        <f t="shared" si="22"/>
        <v>0</v>
      </c>
      <c r="T364" s="139" t="b">
        <f t="shared" si="23"/>
        <v>0</v>
      </c>
    </row>
    <row r="365" spans="1:20" s="7" customFormat="1" ht="48" customHeight="1">
      <c r="A365" s="124">
        <v>343</v>
      </c>
      <c r="B365" s="86"/>
      <c r="C365" s="117"/>
      <c r="D365" s="86"/>
      <c r="E365" s="86"/>
      <c r="F365" s="23"/>
      <c r="G365" s="48"/>
      <c r="H365" s="23"/>
      <c r="I365" s="24"/>
      <c r="J365" s="87"/>
      <c r="K365" s="134"/>
      <c r="L365" s="135"/>
      <c r="M365" s="135"/>
      <c r="N365" s="135"/>
      <c r="O365" s="25"/>
      <c r="P365" s="53"/>
      <c r="Q365" s="137" t="str">
        <f t="shared" si="20"/>
        <v/>
      </c>
      <c r="R365" s="137" t="str">
        <f t="shared" si="21"/>
        <v/>
      </c>
      <c r="S365" s="139" t="b">
        <f t="shared" si="22"/>
        <v>0</v>
      </c>
      <c r="T365" s="139" t="b">
        <f t="shared" si="23"/>
        <v>0</v>
      </c>
    </row>
    <row r="366" spans="1:20" s="7" customFormat="1" ht="48" customHeight="1">
      <c r="A366" s="124">
        <v>344</v>
      </c>
      <c r="B366" s="86"/>
      <c r="C366" s="117"/>
      <c r="D366" s="86"/>
      <c r="E366" s="86"/>
      <c r="F366" s="23"/>
      <c r="G366" s="48"/>
      <c r="H366" s="23"/>
      <c r="I366" s="24"/>
      <c r="J366" s="87"/>
      <c r="K366" s="134"/>
      <c r="L366" s="135"/>
      <c r="M366" s="135"/>
      <c r="N366" s="135"/>
      <c r="O366" s="25"/>
      <c r="P366" s="53"/>
      <c r="Q366" s="137" t="str">
        <f t="shared" si="20"/>
        <v/>
      </c>
      <c r="R366" s="137" t="str">
        <f t="shared" si="21"/>
        <v/>
      </c>
      <c r="S366" s="139" t="b">
        <f t="shared" si="22"/>
        <v>0</v>
      </c>
      <c r="T366" s="139" t="b">
        <f t="shared" si="23"/>
        <v>0</v>
      </c>
    </row>
    <row r="367" spans="1:20" s="7" customFormat="1" ht="48" customHeight="1">
      <c r="A367" s="124">
        <v>345</v>
      </c>
      <c r="B367" s="86"/>
      <c r="C367" s="117"/>
      <c r="D367" s="86"/>
      <c r="E367" s="86"/>
      <c r="F367" s="23"/>
      <c r="G367" s="48"/>
      <c r="H367" s="23"/>
      <c r="I367" s="24"/>
      <c r="J367" s="87"/>
      <c r="K367" s="134"/>
      <c r="L367" s="135"/>
      <c r="M367" s="135"/>
      <c r="N367" s="135"/>
      <c r="O367" s="25"/>
      <c r="P367" s="53"/>
      <c r="Q367" s="137" t="str">
        <f t="shared" si="20"/>
        <v/>
      </c>
      <c r="R367" s="137" t="str">
        <f t="shared" si="21"/>
        <v/>
      </c>
      <c r="S367" s="139" t="b">
        <f t="shared" si="22"/>
        <v>0</v>
      </c>
      <c r="T367" s="139" t="b">
        <f t="shared" si="23"/>
        <v>0</v>
      </c>
    </row>
    <row r="368" spans="1:20" s="7" customFormat="1" ht="48" customHeight="1">
      <c r="A368" s="124">
        <v>346</v>
      </c>
      <c r="B368" s="86"/>
      <c r="C368" s="117"/>
      <c r="D368" s="86"/>
      <c r="E368" s="86"/>
      <c r="F368" s="23"/>
      <c r="G368" s="48"/>
      <c r="H368" s="23"/>
      <c r="I368" s="24"/>
      <c r="J368" s="87"/>
      <c r="K368" s="134"/>
      <c r="L368" s="135"/>
      <c r="M368" s="135"/>
      <c r="N368" s="135"/>
      <c r="O368" s="25"/>
      <c r="P368" s="53"/>
      <c r="Q368" s="137" t="str">
        <f t="shared" si="20"/>
        <v/>
      </c>
      <c r="R368" s="137" t="str">
        <f t="shared" si="21"/>
        <v/>
      </c>
      <c r="S368" s="139" t="b">
        <f t="shared" si="22"/>
        <v>0</v>
      </c>
      <c r="T368" s="139" t="b">
        <f t="shared" si="23"/>
        <v>0</v>
      </c>
    </row>
    <row r="369" spans="1:20" s="7" customFormat="1" ht="48" customHeight="1">
      <c r="A369" s="124">
        <v>347</v>
      </c>
      <c r="B369" s="86"/>
      <c r="C369" s="117"/>
      <c r="D369" s="86"/>
      <c r="E369" s="86"/>
      <c r="F369" s="23"/>
      <c r="G369" s="48"/>
      <c r="H369" s="23"/>
      <c r="I369" s="24"/>
      <c r="J369" s="87"/>
      <c r="K369" s="134"/>
      <c r="L369" s="135"/>
      <c r="M369" s="135"/>
      <c r="N369" s="135"/>
      <c r="O369" s="25"/>
      <c r="P369" s="53"/>
      <c r="Q369" s="137" t="str">
        <f t="shared" si="20"/>
        <v/>
      </c>
      <c r="R369" s="137" t="str">
        <f t="shared" si="21"/>
        <v/>
      </c>
      <c r="S369" s="139" t="b">
        <f t="shared" si="22"/>
        <v>0</v>
      </c>
      <c r="T369" s="139" t="b">
        <f t="shared" si="23"/>
        <v>0</v>
      </c>
    </row>
    <row r="370" spans="1:20" s="7" customFormat="1" ht="48" customHeight="1">
      <c r="A370" s="124">
        <v>348</v>
      </c>
      <c r="B370" s="86"/>
      <c r="C370" s="117"/>
      <c r="D370" s="86"/>
      <c r="E370" s="86"/>
      <c r="F370" s="23"/>
      <c r="G370" s="48"/>
      <c r="H370" s="23"/>
      <c r="I370" s="24"/>
      <c r="J370" s="87"/>
      <c r="K370" s="134"/>
      <c r="L370" s="135"/>
      <c r="M370" s="135"/>
      <c r="N370" s="135"/>
      <c r="O370" s="25"/>
      <c r="P370" s="53"/>
      <c r="Q370" s="137" t="str">
        <f t="shared" si="20"/>
        <v/>
      </c>
      <c r="R370" s="137" t="str">
        <f t="shared" si="21"/>
        <v/>
      </c>
      <c r="S370" s="139" t="b">
        <f t="shared" si="22"/>
        <v>0</v>
      </c>
      <c r="T370" s="139" t="b">
        <f t="shared" si="23"/>
        <v>0</v>
      </c>
    </row>
    <row r="371" spans="1:20" s="7" customFormat="1" ht="48" customHeight="1">
      <c r="A371" s="124">
        <v>349</v>
      </c>
      <c r="B371" s="86"/>
      <c r="C371" s="117"/>
      <c r="D371" s="86"/>
      <c r="E371" s="86"/>
      <c r="F371" s="23"/>
      <c r="G371" s="48"/>
      <c r="H371" s="23"/>
      <c r="I371" s="24"/>
      <c r="J371" s="87"/>
      <c r="K371" s="134"/>
      <c r="L371" s="135"/>
      <c r="M371" s="135"/>
      <c r="N371" s="135"/>
      <c r="O371" s="25"/>
      <c r="P371" s="53"/>
      <c r="Q371" s="137" t="str">
        <f t="shared" si="20"/>
        <v/>
      </c>
      <c r="R371" s="137" t="str">
        <f t="shared" si="21"/>
        <v/>
      </c>
      <c r="S371" s="139" t="b">
        <f t="shared" si="22"/>
        <v>0</v>
      </c>
      <c r="T371" s="139" t="b">
        <f t="shared" si="23"/>
        <v>0</v>
      </c>
    </row>
    <row r="372" spans="1:20" s="7" customFormat="1" ht="48" customHeight="1">
      <c r="A372" s="124">
        <v>350</v>
      </c>
      <c r="B372" s="86"/>
      <c r="C372" s="117"/>
      <c r="D372" s="86"/>
      <c r="E372" s="86"/>
      <c r="F372" s="23"/>
      <c r="G372" s="48"/>
      <c r="H372" s="23"/>
      <c r="I372" s="24"/>
      <c r="J372" s="87"/>
      <c r="K372" s="134"/>
      <c r="L372" s="135"/>
      <c r="M372" s="135"/>
      <c r="N372" s="135"/>
      <c r="O372" s="25"/>
      <c r="P372" s="53"/>
      <c r="Q372" s="137" t="str">
        <f t="shared" si="20"/>
        <v/>
      </c>
      <c r="R372" s="137" t="str">
        <f t="shared" si="21"/>
        <v/>
      </c>
      <c r="S372" s="139" t="b">
        <f t="shared" si="22"/>
        <v>0</v>
      </c>
      <c r="T372" s="139" t="b">
        <f t="shared" si="23"/>
        <v>0</v>
      </c>
    </row>
    <row r="373" spans="1:20" s="7" customFormat="1" ht="48" customHeight="1">
      <c r="A373" s="124">
        <v>351</v>
      </c>
      <c r="B373" s="86"/>
      <c r="C373" s="117"/>
      <c r="D373" s="86"/>
      <c r="E373" s="86"/>
      <c r="F373" s="23"/>
      <c r="G373" s="48"/>
      <c r="H373" s="23"/>
      <c r="I373" s="24"/>
      <c r="J373" s="87"/>
      <c r="K373" s="134"/>
      <c r="L373" s="135"/>
      <c r="M373" s="135"/>
      <c r="N373" s="135"/>
      <c r="O373" s="25"/>
      <c r="P373" s="53"/>
      <c r="Q373" s="137" t="str">
        <f t="shared" si="20"/>
        <v/>
      </c>
      <c r="R373" s="137" t="str">
        <f t="shared" si="21"/>
        <v/>
      </c>
      <c r="S373" s="139" t="b">
        <f t="shared" si="22"/>
        <v>0</v>
      </c>
      <c r="T373" s="139" t="b">
        <f t="shared" si="23"/>
        <v>0</v>
      </c>
    </row>
    <row r="374" spans="1:20" s="7" customFormat="1" ht="48" customHeight="1">
      <c r="A374" s="124">
        <v>352</v>
      </c>
      <c r="B374" s="86"/>
      <c r="C374" s="117"/>
      <c r="D374" s="86"/>
      <c r="E374" s="86"/>
      <c r="F374" s="23"/>
      <c r="G374" s="48"/>
      <c r="H374" s="23"/>
      <c r="I374" s="24"/>
      <c r="J374" s="87"/>
      <c r="K374" s="134"/>
      <c r="L374" s="135"/>
      <c r="M374" s="135"/>
      <c r="N374" s="135"/>
      <c r="O374" s="25"/>
      <c r="P374" s="53"/>
      <c r="Q374" s="137" t="str">
        <f t="shared" si="20"/>
        <v/>
      </c>
      <c r="R374" s="137" t="str">
        <f t="shared" si="21"/>
        <v/>
      </c>
      <c r="S374" s="139" t="b">
        <f t="shared" si="22"/>
        <v>0</v>
      </c>
      <c r="T374" s="139" t="b">
        <f t="shared" si="23"/>
        <v>0</v>
      </c>
    </row>
    <row r="375" spans="1:20" s="7" customFormat="1" ht="48" customHeight="1">
      <c r="A375" s="124">
        <v>353</v>
      </c>
      <c r="B375" s="86"/>
      <c r="C375" s="117"/>
      <c r="D375" s="86"/>
      <c r="E375" s="86"/>
      <c r="F375" s="23"/>
      <c r="G375" s="48"/>
      <c r="H375" s="23"/>
      <c r="I375" s="24"/>
      <c r="J375" s="87"/>
      <c r="K375" s="134"/>
      <c r="L375" s="135"/>
      <c r="M375" s="135"/>
      <c r="N375" s="135"/>
      <c r="O375" s="25"/>
      <c r="P375" s="53"/>
      <c r="Q375" s="137" t="str">
        <f t="shared" si="20"/>
        <v/>
      </c>
      <c r="R375" s="137" t="str">
        <f t="shared" si="21"/>
        <v/>
      </c>
      <c r="S375" s="139" t="b">
        <f t="shared" si="22"/>
        <v>0</v>
      </c>
      <c r="T375" s="139" t="b">
        <f t="shared" si="23"/>
        <v>0</v>
      </c>
    </row>
    <row r="376" spans="1:20" s="7" customFormat="1" ht="48" customHeight="1">
      <c r="A376" s="124">
        <v>354</v>
      </c>
      <c r="B376" s="86"/>
      <c r="C376" s="117"/>
      <c r="D376" s="86"/>
      <c r="E376" s="86"/>
      <c r="F376" s="23"/>
      <c r="G376" s="48"/>
      <c r="H376" s="23"/>
      <c r="I376" s="24"/>
      <c r="J376" s="87"/>
      <c r="K376" s="134"/>
      <c r="L376" s="135"/>
      <c r="M376" s="135"/>
      <c r="N376" s="135"/>
      <c r="O376" s="25"/>
      <c r="P376" s="53"/>
      <c r="Q376" s="137" t="str">
        <f t="shared" si="20"/>
        <v/>
      </c>
      <c r="R376" s="137" t="str">
        <f t="shared" si="21"/>
        <v/>
      </c>
      <c r="S376" s="139" t="b">
        <f t="shared" si="22"/>
        <v>0</v>
      </c>
      <c r="T376" s="139" t="b">
        <f t="shared" si="23"/>
        <v>0</v>
      </c>
    </row>
    <row r="377" spans="1:20" s="7" customFormat="1" ht="48" customHeight="1">
      <c r="A377" s="124">
        <v>355</v>
      </c>
      <c r="B377" s="86"/>
      <c r="C377" s="117"/>
      <c r="D377" s="86"/>
      <c r="E377" s="86"/>
      <c r="F377" s="23"/>
      <c r="G377" s="48"/>
      <c r="H377" s="23"/>
      <c r="I377" s="24"/>
      <c r="J377" s="87"/>
      <c r="K377" s="134"/>
      <c r="L377" s="135"/>
      <c r="M377" s="135"/>
      <c r="N377" s="135"/>
      <c r="O377" s="25"/>
      <c r="P377" s="53"/>
      <c r="Q377" s="137" t="str">
        <f t="shared" si="20"/>
        <v/>
      </c>
      <c r="R377" s="137" t="str">
        <f t="shared" si="21"/>
        <v/>
      </c>
      <c r="S377" s="139" t="b">
        <f t="shared" si="22"/>
        <v>0</v>
      </c>
      <c r="T377" s="139" t="b">
        <f t="shared" si="23"/>
        <v>0</v>
      </c>
    </row>
    <row r="378" spans="1:20" s="7" customFormat="1" ht="48" customHeight="1">
      <c r="A378" s="124">
        <v>356</v>
      </c>
      <c r="B378" s="86"/>
      <c r="C378" s="117"/>
      <c r="D378" s="86"/>
      <c r="E378" s="86"/>
      <c r="F378" s="23"/>
      <c r="G378" s="48"/>
      <c r="H378" s="23"/>
      <c r="I378" s="24"/>
      <c r="J378" s="87"/>
      <c r="K378" s="134"/>
      <c r="L378" s="135"/>
      <c r="M378" s="135"/>
      <c r="N378" s="135"/>
      <c r="O378" s="25"/>
      <c r="P378" s="53"/>
      <c r="Q378" s="137" t="str">
        <f t="shared" si="20"/>
        <v/>
      </c>
      <c r="R378" s="137" t="str">
        <f t="shared" si="21"/>
        <v/>
      </c>
      <c r="S378" s="139" t="b">
        <f t="shared" si="22"/>
        <v>0</v>
      </c>
      <c r="T378" s="139" t="b">
        <f t="shared" si="23"/>
        <v>0</v>
      </c>
    </row>
    <row r="379" spans="1:20" s="7" customFormat="1" ht="48" customHeight="1">
      <c r="A379" s="124">
        <v>357</v>
      </c>
      <c r="B379" s="86"/>
      <c r="C379" s="117"/>
      <c r="D379" s="86"/>
      <c r="E379" s="86"/>
      <c r="F379" s="23"/>
      <c r="G379" s="48"/>
      <c r="H379" s="23"/>
      <c r="I379" s="24"/>
      <c r="J379" s="87"/>
      <c r="K379" s="134"/>
      <c r="L379" s="135"/>
      <c r="M379" s="135"/>
      <c r="N379" s="135"/>
      <c r="O379" s="25"/>
      <c r="P379" s="53"/>
      <c r="Q379" s="137" t="str">
        <f t="shared" si="20"/>
        <v/>
      </c>
      <c r="R379" s="137" t="str">
        <f t="shared" si="21"/>
        <v/>
      </c>
      <c r="S379" s="139" t="b">
        <f t="shared" si="22"/>
        <v>0</v>
      </c>
      <c r="T379" s="139" t="b">
        <f t="shared" si="23"/>
        <v>0</v>
      </c>
    </row>
    <row r="380" spans="1:20" s="7" customFormat="1" ht="48" customHeight="1">
      <c r="A380" s="124">
        <v>358</v>
      </c>
      <c r="B380" s="86"/>
      <c r="C380" s="117"/>
      <c r="D380" s="86"/>
      <c r="E380" s="86"/>
      <c r="F380" s="23"/>
      <c r="G380" s="48"/>
      <c r="H380" s="23"/>
      <c r="I380" s="24"/>
      <c r="J380" s="87"/>
      <c r="K380" s="134"/>
      <c r="L380" s="135"/>
      <c r="M380" s="135"/>
      <c r="N380" s="135"/>
      <c r="O380" s="25"/>
      <c r="P380" s="53"/>
      <c r="Q380" s="137" t="str">
        <f t="shared" si="20"/>
        <v/>
      </c>
      <c r="R380" s="137" t="str">
        <f t="shared" si="21"/>
        <v/>
      </c>
      <c r="S380" s="139" t="b">
        <f t="shared" si="22"/>
        <v>0</v>
      </c>
      <c r="T380" s="139" t="b">
        <f t="shared" si="23"/>
        <v>0</v>
      </c>
    </row>
    <row r="381" spans="1:20" s="7" customFormat="1" ht="48" customHeight="1">
      <c r="A381" s="124">
        <v>359</v>
      </c>
      <c r="B381" s="86"/>
      <c r="C381" s="117"/>
      <c r="D381" s="86"/>
      <c r="E381" s="86"/>
      <c r="F381" s="23"/>
      <c r="G381" s="48"/>
      <c r="H381" s="23"/>
      <c r="I381" s="24"/>
      <c r="J381" s="87"/>
      <c r="K381" s="134"/>
      <c r="L381" s="135"/>
      <c r="M381" s="135"/>
      <c r="N381" s="135"/>
      <c r="O381" s="25"/>
      <c r="P381" s="53"/>
      <c r="Q381" s="137" t="str">
        <f t="shared" si="20"/>
        <v/>
      </c>
      <c r="R381" s="137" t="str">
        <f t="shared" si="21"/>
        <v/>
      </c>
      <c r="S381" s="139" t="b">
        <f t="shared" si="22"/>
        <v>0</v>
      </c>
      <c r="T381" s="139" t="b">
        <f t="shared" si="23"/>
        <v>0</v>
      </c>
    </row>
    <row r="382" spans="1:20" s="7" customFormat="1" ht="48" customHeight="1">
      <c r="A382" s="124">
        <v>360</v>
      </c>
      <c r="B382" s="86"/>
      <c r="C382" s="117"/>
      <c r="D382" s="86"/>
      <c r="E382" s="86"/>
      <c r="F382" s="23"/>
      <c r="G382" s="48"/>
      <c r="H382" s="23"/>
      <c r="I382" s="24"/>
      <c r="J382" s="87"/>
      <c r="K382" s="134"/>
      <c r="L382" s="135"/>
      <c r="M382" s="135"/>
      <c r="N382" s="135"/>
      <c r="O382" s="25"/>
      <c r="P382" s="53"/>
      <c r="Q382" s="137" t="str">
        <f t="shared" si="20"/>
        <v/>
      </c>
      <c r="R382" s="137" t="str">
        <f t="shared" si="21"/>
        <v/>
      </c>
      <c r="S382" s="139" t="b">
        <f t="shared" si="22"/>
        <v>0</v>
      </c>
      <c r="T382" s="139" t="b">
        <f t="shared" si="23"/>
        <v>0</v>
      </c>
    </row>
    <row r="383" spans="1:20" s="7" customFormat="1" ht="48" customHeight="1">
      <c r="A383" s="124">
        <v>361</v>
      </c>
      <c r="B383" s="86"/>
      <c r="C383" s="117"/>
      <c r="D383" s="86"/>
      <c r="E383" s="86"/>
      <c r="F383" s="23"/>
      <c r="G383" s="48"/>
      <c r="H383" s="23"/>
      <c r="I383" s="24"/>
      <c r="J383" s="87"/>
      <c r="K383" s="134"/>
      <c r="L383" s="135"/>
      <c r="M383" s="135"/>
      <c r="N383" s="135"/>
      <c r="O383" s="25"/>
      <c r="P383" s="53"/>
      <c r="Q383" s="137" t="str">
        <f t="shared" si="20"/>
        <v/>
      </c>
      <c r="R383" s="137" t="str">
        <f t="shared" si="21"/>
        <v/>
      </c>
      <c r="S383" s="139" t="b">
        <f t="shared" si="22"/>
        <v>0</v>
      </c>
      <c r="T383" s="139" t="b">
        <f t="shared" si="23"/>
        <v>0</v>
      </c>
    </row>
    <row r="384" spans="1:20" s="7" customFormat="1" ht="48" customHeight="1">
      <c r="A384" s="124">
        <v>362</v>
      </c>
      <c r="B384" s="86"/>
      <c r="C384" s="117"/>
      <c r="D384" s="86"/>
      <c r="E384" s="86"/>
      <c r="F384" s="23"/>
      <c r="G384" s="48"/>
      <c r="H384" s="23"/>
      <c r="I384" s="24"/>
      <c r="J384" s="87"/>
      <c r="K384" s="134"/>
      <c r="L384" s="135"/>
      <c r="M384" s="135"/>
      <c r="N384" s="135"/>
      <c r="O384" s="25"/>
      <c r="P384" s="53"/>
      <c r="Q384" s="137" t="str">
        <f t="shared" si="20"/>
        <v/>
      </c>
      <c r="R384" s="137" t="str">
        <f t="shared" si="21"/>
        <v/>
      </c>
      <c r="S384" s="139" t="b">
        <f t="shared" si="22"/>
        <v>0</v>
      </c>
      <c r="T384" s="139" t="b">
        <f t="shared" si="23"/>
        <v>0</v>
      </c>
    </row>
    <row r="385" spans="1:20" s="7" customFormat="1" ht="48" customHeight="1">
      <c r="A385" s="124">
        <v>363</v>
      </c>
      <c r="B385" s="86"/>
      <c r="C385" s="117"/>
      <c r="D385" s="86"/>
      <c r="E385" s="86"/>
      <c r="F385" s="23"/>
      <c r="G385" s="48"/>
      <c r="H385" s="23"/>
      <c r="I385" s="24"/>
      <c r="J385" s="87"/>
      <c r="K385" s="134"/>
      <c r="L385" s="135"/>
      <c r="M385" s="135"/>
      <c r="N385" s="135"/>
      <c r="O385" s="25"/>
      <c r="P385" s="53"/>
      <c r="Q385" s="137" t="str">
        <f t="shared" si="20"/>
        <v/>
      </c>
      <c r="R385" s="137" t="str">
        <f t="shared" si="21"/>
        <v/>
      </c>
      <c r="S385" s="139" t="b">
        <f t="shared" si="22"/>
        <v>0</v>
      </c>
      <c r="T385" s="139" t="b">
        <f t="shared" si="23"/>
        <v>0</v>
      </c>
    </row>
    <row r="386" spans="1:20" s="7" customFormat="1" ht="48" customHeight="1">
      <c r="A386" s="124">
        <v>364</v>
      </c>
      <c r="B386" s="86"/>
      <c r="C386" s="117"/>
      <c r="D386" s="86"/>
      <c r="E386" s="86"/>
      <c r="F386" s="23"/>
      <c r="G386" s="48"/>
      <c r="H386" s="23"/>
      <c r="I386" s="24"/>
      <c r="J386" s="87"/>
      <c r="K386" s="134"/>
      <c r="L386" s="135"/>
      <c r="M386" s="135"/>
      <c r="N386" s="135"/>
      <c r="O386" s="25"/>
      <c r="P386" s="53"/>
      <c r="Q386" s="137" t="str">
        <f t="shared" si="20"/>
        <v/>
      </c>
      <c r="R386" s="137" t="str">
        <f t="shared" si="21"/>
        <v/>
      </c>
      <c r="S386" s="139" t="b">
        <f t="shared" si="22"/>
        <v>0</v>
      </c>
      <c r="T386" s="139" t="b">
        <f t="shared" si="23"/>
        <v>0</v>
      </c>
    </row>
    <row r="387" spans="1:20" s="7" customFormat="1" ht="48" customHeight="1">
      <c r="A387" s="124">
        <v>365</v>
      </c>
      <c r="B387" s="86"/>
      <c r="C387" s="117"/>
      <c r="D387" s="86"/>
      <c r="E387" s="86"/>
      <c r="F387" s="23"/>
      <c r="G387" s="48"/>
      <c r="H387" s="23"/>
      <c r="I387" s="24"/>
      <c r="J387" s="87"/>
      <c r="K387" s="134"/>
      <c r="L387" s="135"/>
      <c r="M387" s="135"/>
      <c r="N387" s="135"/>
      <c r="O387" s="25"/>
      <c r="P387" s="53"/>
      <c r="Q387" s="137" t="str">
        <f t="shared" si="20"/>
        <v/>
      </c>
      <c r="R387" s="137" t="str">
        <f t="shared" si="21"/>
        <v/>
      </c>
      <c r="S387" s="139" t="b">
        <f t="shared" si="22"/>
        <v>0</v>
      </c>
      <c r="T387" s="139" t="b">
        <f t="shared" si="23"/>
        <v>0</v>
      </c>
    </row>
    <row r="388" spans="1:20" s="7" customFormat="1" ht="48" customHeight="1">
      <c r="A388" s="124">
        <v>366</v>
      </c>
      <c r="B388" s="86"/>
      <c r="C388" s="117"/>
      <c r="D388" s="86"/>
      <c r="E388" s="86"/>
      <c r="F388" s="23"/>
      <c r="G388" s="48"/>
      <c r="H388" s="23"/>
      <c r="I388" s="24"/>
      <c r="J388" s="87"/>
      <c r="K388" s="134"/>
      <c r="L388" s="135"/>
      <c r="M388" s="135"/>
      <c r="N388" s="135"/>
      <c r="O388" s="25"/>
      <c r="P388" s="53"/>
      <c r="Q388" s="137" t="str">
        <f t="shared" si="20"/>
        <v/>
      </c>
      <c r="R388" s="137" t="str">
        <f t="shared" si="21"/>
        <v/>
      </c>
      <c r="S388" s="139" t="b">
        <f t="shared" si="22"/>
        <v>0</v>
      </c>
      <c r="T388" s="139" t="b">
        <f t="shared" si="23"/>
        <v>0</v>
      </c>
    </row>
    <row r="389" spans="1:20" s="7" customFormat="1" ht="48" customHeight="1">
      <c r="A389" s="124">
        <v>367</v>
      </c>
      <c r="B389" s="86"/>
      <c r="C389" s="117"/>
      <c r="D389" s="86"/>
      <c r="E389" s="86"/>
      <c r="F389" s="23"/>
      <c r="G389" s="48"/>
      <c r="H389" s="23"/>
      <c r="I389" s="24"/>
      <c r="J389" s="87"/>
      <c r="K389" s="134"/>
      <c r="L389" s="135"/>
      <c r="M389" s="135"/>
      <c r="N389" s="135"/>
      <c r="O389" s="25"/>
      <c r="P389" s="53"/>
      <c r="Q389" s="137" t="str">
        <f t="shared" si="20"/>
        <v/>
      </c>
      <c r="R389" s="137" t="str">
        <f t="shared" si="21"/>
        <v/>
      </c>
      <c r="S389" s="139" t="b">
        <f t="shared" si="22"/>
        <v>0</v>
      </c>
      <c r="T389" s="139" t="b">
        <f t="shared" si="23"/>
        <v>0</v>
      </c>
    </row>
    <row r="390" spans="1:20" s="7" customFormat="1" ht="48" customHeight="1">
      <c r="A390" s="124">
        <v>368</v>
      </c>
      <c r="B390" s="86"/>
      <c r="C390" s="117"/>
      <c r="D390" s="86"/>
      <c r="E390" s="86"/>
      <c r="F390" s="23"/>
      <c r="G390" s="48"/>
      <c r="H390" s="23"/>
      <c r="I390" s="24"/>
      <c r="J390" s="87"/>
      <c r="K390" s="134"/>
      <c r="L390" s="135"/>
      <c r="M390" s="135"/>
      <c r="N390" s="135"/>
      <c r="O390" s="25"/>
      <c r="P390" s="53"/>
      <c r="Q390" s="137" t="str">
        <f t="shared" si="20"/>
        <v/>
      </c>
      <c r="R390" s="137" t="str">
        <f t="shared" si="21"/>
        <v/>
      </c>
      <c r="S390" s="139" t="b">
        <f t="shared" si="22"/>
        <v>0</v>
      </c>
      <c r="T390" s="139" t="b">
        <f t="shared" si="23"/>
        <v>0</v>
      </c>
    </row>
    <row r="391" spans="1:20" s="7" customFormat="1" ht="48" customHeight="1">
      <c r="A391" s="124">
        <v>369</v>
      </c>
      <c r="B391" s="86"/>
      <c r="C391" s="117"/>
      <c r="D391" s="86"/>
      <c r="E391" s="86"/>
      <c r="F391" s="23"/>
      <c r="G391" s="48"/>
      <c r="H391" s="23"/>
      <c r="I391" s="24"/>
      <c r="J391" s="87"/>
      <c r="K391" s="134"/>
      <c r="L391" s="135"/>
      <c r="M391" s="135"/>
      <c r="N391" s="135"/>
      <c r="O391" s="25"/>
      <c r="P391" s="53"/>
      <c r="Q391" s="137" t="str">
        <f t="shared" si="20"/>
        <v/>
      </c>
      <c r="R391" s="137" t="str">
        <f t="shared" si="21"/>
        <v/>
      </c>
      <c r="S391" s="139" t="b">
        <f t="shared" si="22"/>
        <v>0</v>
      </c>
      <c r="T391" s="139" t="b">
        <f t="shared" si="23"/>
        <v>0</v>
      </c>
    </row>
    <row r="392" spans="1:20" s="7" customFormat="1" ht="48" customHeight="1">
      <c r="A392" s="124">
        <v>370</v>
      </c>
      <c r="B392" s="86"/>
      <c r="C392" s="117"/>
      <c r="D392" s="86"/>
      <c r="E392" s="86"/>
      <c r="F392" s="23"/>
      <c r="G392" s="48"/>
      <c r="H392" s="23"/>
      <c r="I392" s="24"/>
      <c r="J392" s="87"/>
      <c r="K392" s="134"/>
      <c r="L392" s="135"/>
      <c r="M392" s="135"/>
      <c r="N392" s="135"/>
      <c r="O392" s="25"/>
      <c r="P392" s="53"/>
      <c r="Q392" s="137" t="str">
        <f t="shared" si="20"/>
        <v/>
      </c>
      <c r="R392" s="137" t="str">
        <f t="shared" si="21"/>
        <v/>
      </c>
      <c r="S392" s="139" t="b">
        <f t="shared" si="22"/>
        <v>0</v>
      </c>
      <c r="T392" s="139" t="b">
        <f t="shared" si="23"/>
        <v>0</v>
      </c>
    </row>
    <row r="393" spans="1:20" s="7" customFormat="1" ht="48" customHeight="1">
      <c r="A393" s="124">
        <v>371</v>
      </c>
      <c r="B393" s="86"/>
      <c r="C393" s="117"/>
      <c r="D393" s="86"/>
      <c r="E393" s="86"/>
      <c r="F393" s="23"/>
      <c r="G393" s="48"/>
      <c r="H393" s="23"/>
      <c r="I393" s="24"/>
      <c r="J393" s="87"/>
      <c r="K393" s="134"/>
      <c r="L393" s="135"/>
      <c r="M393" s="135"/>
      <c r="N393" s="135"/>
      <c r="O393" s="25"/>
      <c r="P393" s="53"/>
      <c r="Q393" s="137" t="str">
        <f t="shared" si="20"/>
        <v/>
      </c>
      <c r="R393" s="137" t="str">
        <f t="shared" si="21"/>
        <v/>
      </c>
      <c r="S393" s="139" t="b">
        <f t="shared" si="22"/>
        <v>0</v>
      </c>
      <c r="T393" s="139" t="b">
        <f t="shared" si="23"/>
        <v>0</v>
      </c>
    </row>
    <row r="394" spans="1:20" s="7" customFormat="1" ht="48" customHeight="1">
      <c r="A394" s="124">
        <v>372</v>
      </c>
      <c r="B394" s="86"/>
      <c r="C394" s="117"/>
      <c r="D394" s="86"/>
      <c r="E394" s="86"/>
      <c r="F394" s="23"/>
      <c r="G394" s="48"/>
      <c r="H394" s="23"/>
      <c r="I394" s="24"/>
      <c r="J394" s="87"/>
      <c r="K394" s="134"/>
      <c r="L394" s="135"/>
      <c r="M394" s="135"/>
      <c r="N394" s="135"/>
      <c r="O394" s="25"/>
      <c r="P394" s="53"/>
      <c r="Q394" s="137" t="str">
        <f t="shared" si="20"/>
        <v/>
      </c>
      <c r="R394" s="137" t="str">
        <f t="shared" si="21"/>
        <v/>
      </c>
      <c r="S394" s="139" t="b">
        <f t="shared" si="22"/>
        <v>0</v>
      </c>
      <c r="T394" s="139" t="b">
        <f t="shared" si="23"/>
        <v>0</v>
      </c>
    </row>
    <row r="395" spans="1:20" s="7" customFormat="1" ht="48" customHeight="1">
      <c r="A395" s="124">
        <v>373</v>
      </c>
      <c r="B395" s="86"/>
      <c r="C395" s="117"/>
      <c r="D395" s="86"/>
      <c r="E395" s="86"/>
      <c r="F395" s="23"/>
      <c r="G395" s="48"/>
      <c r="H395" s="23"/>
      <c r="I395" s="24"/>
      <c r="J395" s="87"/>
      <c r="K395" s="134"/>
      <c r="L395" s="135"/>
      <c r="M395" s="135"/>
      <c r="N395" s="135"/>
      <c r="O395" s="25"/>
      <c r="P395" s="53"/>
      <c r="Q395" s="137" t="str">
        <f t="shared" si="20"/>
        <v/>
      </c>
      <c r="R395" s="137" t="str">
        <f t="shared" si="21"/>
        <v/>
      </c>
      <c r="S395" s="139" t="b">
        <f t="shared" si="22"/>
        <v>0</v>
      </c>
      <c r="T395" s="139" t="b">
        <f t="shared" si="23"/>
        <v>0</v>
      </c>
    </row>
    <row r="396" spans="1:20" s="7" customFormat="1" ht="48" customHeight="1">
      <c r="A396" s="124">
        <v>374</v>
      </c>
      <c r="B396" s="86"/>
      <c r="C396" s="117"/>
      <c r="D396" s="86"/>
      <c r="E396" s="86"/>
      <c r="F396" s="23"/>
      <c r="G396" s="48"/>
      <c r="H396" s="23"/>
      <c r="I396" s="24"/>
      <c r="J396" s="87"/>
      <c r="K396" s="134"/>
      <c r="L396" s="135"/>
      <c r="M396" s="135"/>
      <c r="N396" s="135"/>
      <c r="O396" s="25"/>
      <c r="P396" s="53"/>
      <c r="Q396" s="137" t="str">
        <f t="shared" si="20"/>
        <v/>
      </c>
      <c r="R396" s="137" t="str">
        <f t="shared" si="21"/>
        <v/>
      </c>
      <c r="S396" s="139" t="b">
        <f t="shared" si="22"/>
        <v>0</v>
      </c>
      <c r="T396" s="139" t="b">
        <f t="shared" si="23"/>
        <v>0</v>
      </c>
    </row>
    <row r="397" spans="1:20" s="7" customFormat="1" ht="48" customHeight="1">
      <c r="A397" s="124">
        <v>375</v>
      </c>
      <c r="B397" s="86"/>
      <c r="C397" s="117"/>
      <c r="D397" s="86"/>
      <c r="E397" s="86"/>
      <c r="F397" s="23"/>
      <c r="G397" s="48"/>
      <c r="H397" s="23"/>
      <c r="I397" s="24"/>
      <c r="J397" s="87"/>
      <c r="K397" s="134"/>
      <c r="L397" s="135"/>
      <c r="M397" s="135"/>
      <c r="N397" s="135"/>
      <c r="O397" s="25"/>
      <c r="P397" s="53"/>
      <c r="Q397" s="137" t="str">
        <f t="shared" si="20"/>
        <v/>
      </c>
      <c r="R397" s="137" t="str">
        <f t="shared" si="21"/>
        <v/>
      </c>
      <c r="S397" s="139" t="b">
        <f t="shared" si="22"/>
        <v>0</v>
      </c>
      <c r="T397" s="139" t="b">
        <f t="shared" si="23"/>
        <v>0</v>
      </c>
    </row>
    <row r="398" spans="1:20" s="7" customFormat="1" ht="48" customHeight="1">
      <c r="A398" s="124">
        <v>376</v>
      </c>
      <c r="B398" s="86"/>
      <c r="C398" s="117"/>
      <c r="D398" s="86"/>
      <c r="E398" s="86"/>
      <c r="F398" s="23"/>
      <c r="G398" s="48"/>
      <c r="H398" s="23"/>
      <c r="I398" s="24"/>
      <c r="J398" s="87"/>
      <c r="K398" s="134"/>
      <c r="L398" s="135"/>
      <c r="M398" s="135"/>
      <c r="N398" s="135"/>
      <c r="O398" s="25"/>
      <c r="P398" s="53"/>
      <c r="Q398" s="137" t="str">
        <f t="shared" si="20"/>
        <v/>
      </c>
      <c r="R398" s="137" t="str">
        <f t="shared" si="21"/>
        <v/>
      </c>
      <c r="S398" s="139" t="b">
        <f t="shared" si="22"/>
        <v>0</v>
      </c>
      <c r="T398" s="139" t="b">
        <f t="shared" si="23"/>
        <v>0</v>
      </c>
    </row>
    <row r="399" spans="1:20" s="7" customFormat="1" ht="48" customHeight="1">
      <c r="A399" s="124">
        <v>377</v>
      </c>
      <c r="B399" s="86"/>
      <c r="C399" s="117"/>
      <c r="D399" s="86"/>
      <c r="E399" s="86"/>
      <c r="F399" s="23"/>
      <c r="G399" s="48"/>
      <c r="H399" s="23"/>
      <c r="I399" s="24"/>
      <c r="J399" s="87"/>
      <c r="K399" s="134"/>
      <c r="L399" s="135"/>
      <c r="M399" s="135"/>
      <c r="N399" s="135"/>
      <c r="O399" s="25"/>
      <c r="P399" s="53"/>
      <c r="Q399" s="137" t="str">
        <f t="shared" si="20"/>
        <v/>
      </c>
      <c r="R399" s="137" t="str">
        <f t="shared" si="21"/>
        <v/>
      </c>
      <c r="S399" s="139" t="b">
        <f t="shared" si="22"/>
        <v>0</v>
      </c>
      <c r="T399" s="139" t="b">
        <f t="shared" si="23"/>
        <v>0</v>
      </c>
    </row>
    <row r="400" spans="1:20" s="7" customFormat="1" ht="48" customHeight="1">
      <c r="A400" s="124">
        <v>378</v>
      </c>
      <c r="B400" s="86"/>
      <c r="C400" s="117"/>
      <c r="D400" s="86"/>
      <c r="E400" s="86"/>
      <c r="F400" s="23"/>
      <c r="G400" s="48"/>
      <c r="H400" s="23"/>
      <c r="I400" s="24"/>
      <c r="J400" s="87"/>
      <c r="K400" s="134"/>
      <c r="L400" s="135"/>
      <c r="M400" s="135"/>
      <c r="N400" s="135"/>
      <c r="O400" s="25"/>
      <c r="P400" s="53"/>
      <c r="Q400" s="137" t="str">
        <f t="shared" si="20"/>
        <v/>
      </c>
      <c r="R400" s="137" t="str">
        <f t="shared" si="21"/>
        <v/>
      </c>
      <c r="S400" s="139" t="b">
        <f t="shared" si="22"/>
        <v>0</v>
      </c>
      <c r="T400" s="139" t="b">
        <f t="shared" si="23"/>
        <v>0</v>
      </c>
    </row>
    <row r="401" spans="1:20" s="7" customFormat="1" ht="48" customHeight="1">
      <c r="A401" s="124">
        <v>379</v>
      </c>
      <c r="B401" s="86"/>
      <c r="C401" s="117"/>
      <c r="D401" s="86"/>
      <c r="E401" s="86"/>
      <c r="F401" s="23"/>
      <c r="G401" s="48"/>
      <c r="H401" s="23"/>
      <c r="I401" s="24"/>
      <c r="J401" s="87"/>
      <c r="K401" s="134"/>
      <c r="L401" s="135"/>
      <c r="M401" s="135"/>
      <c r="N401" s="135"/>
      <c r="O401" s="25"/>
      <c r="P401" s="53"/>
      <c r="Q401" s="137" t="str">
        <f t="shared" si="20"/>
        <v/>
      </c>
      <c r="R401" s="137" t="str">
        <f t="shared" si="21"/>
        <v/>
      </c>
      <c r="S401" s="139" t="b">
        <f t="shared" si="22"/>
        <v>0</v>
      </c>
      <c r="T401" s="139" t="b">
        <f t="shared" si="23"/>
        <v>0</v>
      </c>
    </row>
    <row r="402" spans="1:20" s="7" customFormat="1" ht="48" customHeight="1">
      <c r="A402" s="124">
        <v>380</v>
      </c>
      <c r="B402" s="86"/>
      <c r="C402" s="117"/>
      <c r="D402" s="86"/>
      <c r="E402" s="86"/>
      <c r="F402" s="23"/>
      <c r="G402" s="48"/>
      <c r="H402" s="23"/>
      <c r="I402" s="24"/>
      <c r="J402" s="87"/>
      <c r="K402" s="134"/>
      <c r="L402" s="135"/>
      <c r="M402" s="135"/>
      <c r="N402" s="135"/>
      <c r="O402" s="25"/>
      <c r="P402" s="53"/>
      <c r="Q402" s="137" t="str">
        <f t="shared" si="20"/>
        <v/>
      </c>
      <c r="R402" s="137" t="str">
        <f t="shared" si="21"/>
        <v/>
      </c>
      <c r="S402" s="139" t="b">
        <f t="shared" si="22"/>
        <v>0</v>
      </c>
      <c r="T402" s="139" t="b">
        <f t="shared" si="23"/>
        <v>0</v>
      </c>
    </row>
    <row r="403" spans="1:20" s="7" customFormat="1" ht="48" customHeight="1">
      <c r="A403" s="124">
        <v>381</v>
      </c>
      <c r="B403" s="86"/>
      <c r="C403" s="117"/>
      <c r="D403" s="86"/>
      <c r="E403" s="86"/>
      <c r="F403" s="23"/>
      <c r="G403" s="48"/>
      <c r="H403" s="23"/>
      <c r="I403" s="24"/>
      <c r="J403" s="87"/>
      <c r="K403" s="134"/>
      <c r="L403" s="135"/>
      <c r="M403" s="135"/>
      <c r="N403" s="135"/>
      <c r="O403" s="25"/>
      <c r="P403" s="53"/>
      <c r="Q403" s="137" t="str">
        <f t="shared" si="20"/>
        <v/>
      </c>
      <c r="R403" s="137" t="str">
        <f t="shared" si="21"/>
        <v/>
      </c>
      <c r="S403" s="139" t="b">
        <f t="shared" si="22"/>
        <v>0</v>
      </c>
      <c r="T403" s="139" t="b">
        <f t="shared" si="23"/>
        <v>0</v>
      </c>
    </row>
    <row r="404" spans="1:20" s="7" customFormat="1" ht="48" customHeight="1">
      <c r="A404" s="124">
        <v>382</v>
      </c>
      <c r="B404" s="86"/>
      <c r="C404" s="117"/>
      <c r="D404" s="86"/>
      <c r="E404" s="86"/>
      <c r="F404" s="23"/>
      <c r="G404" s="48"/>
      <c r="H404" s="23"/>
      <c r="I404" s="24"/>
      <c r="J404" s="87"/>
      <c r="K404" s="134"/>
      <c r="L404" s="135"/>
      <c r="M404" s="135"/>
      <c r="N404" s="135"/>
      <c r="O404" s="25"/>
      <c r="P404" s="53"/>
      <c r="Q404" s="137" t="str">
        <f t="shared" si="20"/>
        <v/>
      </c>
      <c r="R404" s="137" t="str">
        <f t="shared" si="21"/>
        <v/>
      </c>
      <c r="S404" s="139" t="b">
        <f t="shared" si="22"/>
        <v>0</v>
      </c>
      <c r="T404" s="139" t="b">
        <f t="shared" si="23"/>
        <v>0</v>
      </c>
    </row>
    <row r="405" spans="1:20" s="7" customFormat="1" ht="48" customHeight="1">
      <c r="A405" s="124">
        <v>383</v>
      </c>
      <c r="B405" s="86"/>
      <c r="C405" s="117"/>
      <c r="D405" s="86"/>
      <c r="E405" s="86"/>
      <c r="F405" s="23"/>
      <c r="G405" s="48"/>
      <c r="H405" s="23"/>
      <c r="I405" s="24"/>
      <c r="J405" s="87"/>
      <c r="K405" s="134"/>
      <c r="L405" s="135"/>
      <c r="M405" s="135"/>
      <c r="N405" s="135"/>
      <c r="O405" s="25"/>
      <c r="P405" s="53"/>
      <c r="Q405" s="137" t="str">
        <f t="shared" si="20"/>
        <v/>
      </c>
      <c r="R405" s="137" t="str">
        <f t="shared" si="21"/>
        <v/>
      </c>
      <c r="S405" s="139" t="b">
        <f t="shared" si="22"/>
        <v>0</v>
      </c>
      <c r="T405" s="139" t="b">
        <f t="shared" si="23"/>
        <v>0</v>
      </c>
    </row>
    <row r="406" spans="1:20" s="7" customFormat="1" ht="48" customHeight="1">
      <c r="A406" s="124">
        <v>384</v>
      </c>
      <c r="B406" s="86"/>
      <c r="C406" s="117"/>
      <c r="D406" s="86"/>
      <c r="E406" s="86"/>
      <c r="F406" s="23"/>
      <c r="G406" s="48"/>
      <c r="H406" s="23"/>
      <c r="I406" s="24"/>
      <c r="J406" s="87"/>
      <c r="K406" s="134"/>
      <c r="L406" s="135"/>
      <c r="M406" s="135"/>
      <c r="N406" s="135"/>
      <c r="O406" s="25"/>
      <c r="P406" s="53"/>
      <c r="Q406" s="137" t="str">
        <f t="shared" si="20"/>
        <v/>
      </c>
      <c r="R406" s="137" t="str">
        <f t="shared" si="21"/>
        <v/>
      </c>
      <c r="S406" s="139" t="b">
        <f t="shared" si="22"/>
        <v>0</v>
      </c>
      <c r="T406" s="139" t="b">
        <f t="shared" si="23"/>
        <v>0</v>
      </c>
    </row>
    <row r="407" spans="1:20" s="7" customFormat="1" ht="48" customHeight="1">
      <c r="A407" s="124">
        <v>385</v>
      </c>
      <c r="B407" s="86"/>
      <c r="C407" s="117"/>
      <c r="D407" s="86"/>
      <c r="E407" s="86"/>
      <c r="F407" s="23"/>
      <c r="G407" s="48"/>
      <c r="H407" s="23"/>
      <c r="I407" s="24"/>
      <c r="J407" s="87"/>
      <c r="K407" s="134"/>
      <c r="L407" s="135"/>
      <c r="M407" s="135"/>
      <c r="N407" s="135"/>
      <c r="O407" s="25"/>
      <c r="P407" s="53"/>
      <c r="Q407" s="137" t="str">
        <f t="shared" si="20"/>
        <v/>
      </c>
      <c r="R407" s="137" t="str">
        <f t="shared" si="21"/>
        <v/>
      </c>
      <c r="S407" s="139" t="b">
        <f t="shared" si="22"/>
        <v>0</v>
      </c>
      <c r="T407" s="139" t="b">
        <f t="shared" si="23"/>
        <v>0</v>
      </c>
    </row>
    <row r="408" spans="1:20" s="7" customFormat="1" ht="48" customHeight="1">
      <c r="A408" s="124">
        <v>386</v>
      </c>
      <c r="B408" s="86"/>
      <c r="C408" s="117"/>
      <c r="D408" s="86"/>
      <c r="E408" s="86"/>
      <c r="F408" s="23"/>
      <c r="G408" s="48"/>
      <c r="H408" s="23"/>
      <c r="I408" s="24"/>
      <c r="J408" s="87"/>
      <c r="K408" s="134"/>
      <c r="L408" s="135"/>
      <c r="M408" s="135"/>
      <c r="N408" s="135"/>
      <c r="O408" s="25"/>
      <c r="P408" s="53"/>
      <c r="Q408" s="137" t="str">
        <f t="shared" ref="Q408:Q471" si="24">IF(K408=0,"",IF(S408=FALSE,"マスク異常値",""))</f>
        <v/>
      </c>
      <c r="R408" s="137" t="str">
        <f t="shared" ref="R408:R471" si="25">IF(N408=0,"",IF(T408=FALSE,"手袋異常値",""))</f>
        <v/>
      </c>
      <c r="S408" s="139" t="b">
        <f t="shared" ref="S408:S471" si="26">ISNUMBER(K408)</f>
        <v>0</v>
      </c>
      <c r="T408" s="139" t="b">
        <f t="shared" ref="T408:T471" si="27">ISNUMBER(N408)</f>
        <v>0</v>
      </c>
    </row>
    <row r="409" spans="1:20" s="7" customFormat="1" ht="48" customHeight="1">
      <c r="A409" s="124">
        <v>387</v>
      </c>
      <c r="B409" s="86"/>
      <c r="C409" s="117"/>
      <c r="D409" s="86"/>
      <c r="E409" s="86"/>
      <c r="F409" s="23"/>
      <c r="G409" s="48"/>
      <c r="H409" s="23"/>
      <c r="I409" s="24"/>
      <c r="J409" s="87"/>
      <c r="K409" s="134"/>
      <c r="L409" s="135"/>
      <c r="M409" s="135"/>
      <c r="N409" s="135"/>
      <c r="O409" s="25"/>
      <c r="P409" s="53"/>
      <c r="Q409" s="137" t="str">
        <f t="shared" si="24"/>
        <v/>
      </c>
      <c r="R409" s="137" t="str">
        <f t="shared" si="25"/>
        <v/>
      </c>
      <c r="S409" s="139" t="b">
        <f t="shared" si="26"/>
        <v>0</v>
      </c>
      <c r="T409" s="139" t="b">
        <f t="shared" si="27"/>
        <v>0</v>
      </c>
    </row>
    <row r="410" spans="1:20" s="7" customFormat="1" ht="48" customHeight="1">
      <c r="A410" s="124">
        <v>388</v>
      </c>
      <c r="B410" s="86"/>
      <c r="C410" s="117"/>
      <c r="D410" s="86"/>
      <c r="E410" s="86"/>
      <c r="F410" s="23"/>
      <c r="G410" s="48"/>
      <c r="H410" s="23"/>
      <c r="I410" s="24"/>
      <c r="J410" s="87"/>
      <c r="K410" s="134"/>
      <c r="L410" s="135"/>
      <c r="M410" s="135"/>
      <c r="N410" s="135"/>
      <c r="O410" s="25"/>
      <c r="P410" s="53"/>
      <c r="Q410" s="137" t="str">
        <f t="shared" si="24"/>
        <v/>
      </c>
      <c r="R410" s="137" t="str">
        <f t="shared" si="25"/>
        <v/>
      </c>
      <c r="S410" s="139" t="b">
        <f t="shared" si="26"/>
        <v>0</v>
      </c>
      <c r="T410" s="139" t="b">
        <f t="shared" si="27"/>
        <v>0</v>
      </c>
    </row>
    <row r="411" spans="1:20" s="7" customFormat="1" ht="48" customHeight="1">
      <c r="A411" s="124">
        <v>389</v>
      </c>
      <c r="B411" s="86"/>
      <c r="C411" s="117"/>
      <c r="D411" s="86"/>
      <c r="E411" s="86"/>
      <c r="F411" s="23"/>
      <c r="G411" s="48"/>
      <c r="H411" s="23"/>
      <c r="I411" s="24"/>
      <c r="J411" s="87"/>
      <c r="K411" s="134"/>
      <c r="L411" s="135"/>
      <c r="M411" s="135"/>
      <c r="N411" s="135"/>
      <c r="O411" s="25"/>
      <c r="P411" s="53"/>
      <c r="Q411" s="137" t="str">
        <f t="shared" si="24"/>
        <v/>
      </c>
      <c r="R411" s="137" t="str">
        <f t="shared" si="25"/>
        <v/>
      </c>
      <c r="S411" s="139" t="b">
        <f t="shared" si="26"/>
        <v>0</v>
      </c>
      <c r="T411" s="139" t="b">
        <f t="shared" si="27"/>
        <v>0</v>
      </c>
    </row>
    <row r="412" spans="1:20" s="7" customFormat="1" ht="48" customHeight="1">
      <c r="A412" s="124">
        <v>390</v>
      </c>
      <c r="B412" s="86"/>
      <c r="C412" s="117"/>
      <c r="D412" s="86"/>
      <c r="E412" s="86"/>
      <c r="F412" s="23"/>
      <c r="G412" s="48"/>
      <c r="H412" s="23"/>
      <c r="I412" s="24"/>
      <c r="J412" s="87"/>
      <c r="K412" s="134"/>
      <c r="L412" s="135"/>
      <c r="M412" s="135"/>
      <c r="N412" s="135"/>
      <c r="O412" s="25"/>
      <c r="P412" s="53"/>
      <c r="Q412" s="137" t="str">
        <f t="shared" si="24"/>
        <v/>
      </c>
      <c r="R412" s="137" t="str">
        <f t="shared" si="25"/>
        <v/>
      </c>
      <c r="S412" s="139" t="b">
        <f t="shared" si="26"/>
        <v>0</v>
      </c>
      <c r="T412" s="139" t="b">
        <f t="shared" si="27"/>
        <v>0</v>
      </c>
    </row>
    <row r="413" spans="1:20" s="7" customFormat="1" ht="48" customHeight="1">
      <c r="A413" s="124">
        <v>391</v>
      </c>
      <c r="B413" s="86"/>
      <c r="C413" s="117"/>
      <c r="D413" s="86"/>
      <c r="E413" s="86"/>
      <c r="F413" s="23"/>
      <c r="G413" s="48"/>
      <c r="H413" s="23"/>
      <c r="I413" s="24"/>
      <c r="J413" s="87"/>
      <c r="K413" s="134"/>
      <c r="L413" s="135"/>
      <c r="M413" s="135"/>
      <c r="N413" s="135"/>
      <c r="O413" s="25"/>
      <c r="P413" s="53"/>
      <c r="Q413" s="137" t="str">
        <f t="shared" si="24"/>
        <v/>
      </c>
      <c r="R413" s="137" t="str">
        <f t="shared" si="25"/>
        <v/>
      </c>
      <c r="S413" s="139" t="b">
        <f t="shared" si="26"/>
        <v>0</v>
      </c>
      <c r="T413" s="139" t="b">
        <f t="shared" si="27"/>
        <v>0</v>
      </c>
    </row>
    <row r="414" spans="1:20" s="7" customFormat="1" ht="48" customHeight="1">
      <c r="A414" s="124">
        <v>392</v>
      </c>
      <c r="B414" s="86"/>
      <c r="C414" s="117"/>
      <c r="D414" s="86"/>
      <c r="E414" s="86"/>
      <c r="F414" s="23"/>
      <c r="G414" s="48"/>
      <c r="H414" s="23"/>
      <c r="I414" s="24"/>
      <c r="J414" s="87"/>
      <c r="K414" s="134"/>
      <c r="L414" s="135"/>
      <c r="M414" s="135"/>
      <c r="N414" s="135"/>
      <c r="O414" s="25"/>
      <c r="P414" s="53"/>
      <c r="Q414" s="137" t="str">
        <f t="shared" si="24"/>
        <v/>
      </c>
      <c r="R414" s="137" t="str">
        <f t="shared" si="25"/>
        <v/>
      </c>
      <c r="S414" s="139" t="b">
        <f t="shared" si="26"/>
        <v>0</v>
      </c>
      <c r="T414" s="139" t="b">
        <f t="shared" si="27"/>
        <v>0</v>
      </c>
    </row>
    <row r="415" spans="1:20" s="7" customFormat="1" ht="48" customHeight="1">
      <c r="A415" s="124">
        <v>393</v>
      </c>
      <c r="B415" s="86"/>
      <c r="C415" s="117"/>
      <c r="D415" s="86"/>
      <c r="E415" s="86"/>
      <c r="F415" s="23"/>
      <c r="G415" s="48"/>
      <c r="H415" s="23"/>
      <c r="I415" s="24"/>
      <c r="J415" s="87"/>
      <c r="K415" s="134"/>
      <c r="L415" s="135"/>
      <c r="M415" s="135"/>
      <c r="N415" s="135"/>
      <c r="O415" s="25"/>
      <c r="P415" s="53"/>
      <c r="Q415" s="137" t="str">
        <f t="shared" si="24"/>
        <v/>
      </c>
      <c r="R415" s="137" t="str">
        <f t="shared" si="25"/>
        <v/>
      </c>
      <c r="S415" s="139" t="b">
        <f t="shared" si="26"/>
        <v>0</v>
      </c>
      <c r="T415" s="139" t="b">
        <f t="shared" si="27"/>
        <v>0</v>
      </c>
    </row>
    <row r="416" spans="1:20" s="7" customFormat="1" ht="48" customHeight="1">
      <c r="A416" s="124">
        <v>394</v>
      </c>
      <c r="B416" s="86"/>
      <c r="C416" s="117"/>
      <c r="D416" s="86"/>
      <c r="E416" s="86"/>
      <c r="F416" s="23"/>
      <c r="G416" s="48"/>
      <c r="H416" s="23"/>
      <c r="I416" s="24"/>
      <c r="J416" s="87"/>
      <c r="K416" s="134"/>
      <c r="L416" s="135"/>
      <c r="M416" s="135"/>
      <c r="N416" s="135"/>
      <c r="O416" s="25"/>
      <c r="P416" s="53"/>
      <c r="Q416" s="137" t="str">
        <f t="shared" si="24"/>
        <v/>
      </c>
      <c r="R416" s="137" t="str">
        <f t="shared" si="25"/>
        <v/>
      </c>
      <c r="S416" s="139" t="b">
        <f t="shared" si="26"/>
        <v>0</v>
      </c>
      <c r="T416" s="139" t="b">
        <f t="shared" si="27"/>
        <v>0</v>
      </c>
    </row>
    <row r="417" spans="1:20" s="7" customFormat="1" ht="48" customHeight="1">
      <c r="A417" s="124">
        <v>395</v>
      </c>
      <c r="B417" s="86"/>
      <c r="C417" s="117"/>
      <c r="D417" s="86"/>
      <c r="E417" s="86"/>
      <c r="F417" s="23"/>
      <c r="G417" s="48"/>
      <c r="H417" s="23"/>
      <c r="I417" s="24"/>
      <c r="J417" s="87"/>
      <c r="K417" s="134"/>
      <c r="L417" s="135"/>
      <c r="M417" s="135"/>
      <c r="N417" s="135"/>
      <c r="O417" s="25"/>
      <c r="P417" s="53"/>
      <c r="Q417" s="137" t="str">
        <f t="shared" si="24"/>
        <v/>
      </c>
      <c r="R417" s="137" t="str">
        <f t="shared" si="25"/>
        <v/>
      </c>
      <c r="S417" s="139" t="b">
        <f t="shared" si="26"/>
        <v>0</v>
      </c>
      <c r="T417" s="139" t="b">
        <f t="shared" si="27"/>
        <v>0</v>
      </c>
    </row>
    <row r="418" spans="1:20" s="7" customFormat="1" ht="48" customHeight="1">
      <c r="A418" s="124">
        <v>396</v>
      </c>
      <c r="B418" s="86"/>
      <c r="C418" s="117"/>
      <c r="D418" s="86"/>
      <c r="E418" s="86"/>
      <c r="F418" s="23"/>
      <c r="G418" s="48"/>
      <c r="H418" s="23"/>
      <c r="I418" s="24"/>
      <c r="J418" s="87"/>
      <c r="K418" s="134"/>
      <c r="L418" s="135"/>
      <c r="M418" s="135"/>
      <c r="N418" s="135"/>
      <c r="O418" s="25"/>
      <c r="P418" s="53"/>
      <c r="Q418" s="137" t="str">
        <f t="shared" si="24"/>
        <v/>
      </c>
      <c r="R418" s="137" t="str">
        <f t="shared" si="25"/>
        <v/>
      </c>
      <c r="S418" s="139" t="b">
        <f t="shared" si="26"/>
        <v>0</v>
      </c>
      <c r="T418" s="139" t="b">
        <f t="shared" si="27"/>
        <v>0</v>
      </c>
    </row>
    <row r="419" spans="1:20" s="7" customFormat="1" ht="48" customHeight="1">
      <c r="A419" s="124">
        <v>397</v>
      </c>
      <c r="B419" s="86"/>
      <c r="C419" s="117"/>
      <c r="D419" s="86"/>
      <c r="E419" s="86"/>
      <c r="F419" s="23"/>
      <c r="G419" s="48"/>
      <c r="H419" s="23"/>
      <c r="I419" s="24"/>
      <c r="J419" s="87"/>
      <c r="K419" s="134"/>
      <c r="L419" s="135"/>
      <c r="M419" s="135"/>
      <c r="N419" s="135"/>
      <c r="O419" s="25"/>
      <c r="P419" s="53"/>
      <c r="Q419" s="137" t="str">
        <f t="shared" si="24"/>
        <v/>
      </c>
      <c r="R419" s="137" t="str">
        <f t="shared" si="25"/>
        <v/>
      </c>
      <c r="S419" s="139" t="b">
        <f t="shared" si="26"/>
        <v>0</v>
      </c>
      <c r="T419" s="139" t="b">
        <f t="shared" si="27"/>
        <v>0</v>
      </c>
    </row>
    <row r="420" spans="1:20" s="7" customFormat="1" ht="48" customHeight="1">
      <c r="A420" s="124">
        <v>398</v>
      </c>
      <c r="B420" s="86"/>
      <c r="C420" s="117"/>
      <c r="D420" s="86"/>
      <c r="E420" s="86"/>
      <c r="F420" s="23"/>
      <c r="G420" s="48"/>
      <c r="H420" s="23"/>
      <c r="I420" s="24"/>
      <c r="J420" s="87"/>
      <c r="K420" s="134"/>
      <c r="L420" s="135"/>
      <c r="M420" s="135"/>
      <c r="N420" s="135"/>
      <c r="O420" s="25"/>
      <c r="P420" s="53"/>
      <c r="Q420" s="137" t="str">
        <f t="shared" si="24"/>
        <v/>
      </c>
      <c r="R420" s="137" t="str">
        <f t="shared" si="25"/>
        <v/>
      </c>
      <c r="S420" s="139" t="b">
        <f t="shared" si="26"/>
        <v>0</v>
      </c>
      <c r="T420" s="139" t="b">
        <f t="shared" si="27"/>
        <v>0</v>
      </c>
    </row>
    <row r="421" spans="1:20" s="7" customFormat="1" ht="48" customHeight="1">
      <c r="A421" s="124">
        <v>399</v>
      </c>
      <c r="B421" s="86"/>
      <c r="C421" s="117"/>
      <c r="D421" s="86"/>
      <c r="E421" s="86"/>
      <c r="F421" s="23"/>
      <c r="G421" s="48"/>
      <c r="H421" s="23"/>
      <c r="I421" s="24"/>
      <c r="J421" s="87"/>
      <c r="K421" s="134"/>
      <c r="L421" s="135"/>
      <c r="M421" s="135"/>
      <c r="N421" s="135"/>
      <c r="O421" s="25"/>
      <c r="P421" s="53"/>
      <c r="Q421" s="137" t="str">
        <f t="shared" si="24"/>
        <v/>
      </c>
      <c r="R421" s="137" t="str">
        <f t="shared" si="25"/>
        <v/>
      </c>
      <c r="S421" s="139" t="b">
        <f t="shared" si="26"/>
        <v>0</v>
      </c>
      <c r="T421" s="139" t="b">
        <f t="shared" si="27"/>
        <v>0</v>
      </c>
    </row>
    <row r="422" spans="1:20" s="7" customFormat="1" ht="48" customHeight="1">
      <c r="A422" s="124">
        <v>400</v>
      </c>
      <c r="B422" s="86"/>
      <c r="C422" s="117"/>
      <c r="D422" s="86"/>
      <c r="E422" s="86"/>
      <c r="F422" s="23"/>
      <c r="G422" s="48"/>
      <c r="H422" s="23"/>
      <c r="I422" s="24"/>
      <c r="J422" s="87"/>
      <c r="K422" s="134"/>
      <c r="L422" s="135"/>
      <c r="M422" s="135"/>
      <c r="N422" s="135"/>
      <c r="O422" s="25"/>
      <c r="P422" s="53"/>
      <c r="Q422" s="137" t="str">
        <f t="shared" si="24"/>
        <v/>
      </c>
      <c r="R422" s="137" t="str">
        <f t="shared" si="25"/>
        <v/>
      </c>
      <c r="S422" s="139" t="b">
        <f t="shared" si="26"/>
        <v>0</v>
      </c>
      <c r="T422" s="139" t="b">
        <f t="shared" si="27"/>
        <v>0</v>
      </c>
    </row>
    <row r="423" spans="1:20" s="7" customFormat="1" ht="48" customHeight="1">
      <c r="A423" s="124">
        <v>401</v>
      </c>
      <c r="B423" s="86"/>
      <c r="C423" s="117"/>
      <c r="D423" s="86"/>
      <c r="E423" s="86"/>
      <c r="F423" s="23"/>
      <c r="G423" s="48"/>
      <c r="H423" s="23"/>
      <c r="I423" s="24"/>
      <c r="J423" s="87"/>
      <c r="K423" s="134"/>
      <c r="L423" s="135"/>
      <c r="M423" s="135"/>
      <c r="N423" s="135"/>
      <c r="O423" s="25"/>
      <c r="P423" s="53"/>
      <c r="Q423" s="137" t="str">
        <f t="shared" si="24"/>
        <v/>
      </c>
      <c r="R423" s="137" t="str">
        <f t="shared" si="25"/>
        <v/>
      </c>
      <c r="S423" s="139" t="b">
        <f t="shared" si="26"/>
        <v>0</v>
      </c>
      <c r="T423" s="139" t="b">
        <f t="shared" si="27"/>
        <v>0</v>
      </c>
    </row>
    <row r="424" spans="1:20" s="7" customFormat="1" ht="48" customHeight="1">
      <c r="A424" s="124">
        <v>402</v>
      </c>
      <c r="B424" s="86"/>
      <c r="C424" s="117"/>
      <c r="D424" s="86"/>
      <c r="E424" s="86"/>
      <c r="F424" s="23"/>
      <c r="G424" s="48"/>
      <c r="H424" s="23"/>
      <c r="I424" s="24"/>
      <c r="J424" s="87"/>
      <c r="K424" s="134"/>
      <c r="L424" s="135"/>
      <c r="M424" s="135"/>
      <c r="N424" s="135"/>
      <c r="O424" s="25"/>
      <c r="P424" s="53"/>
      <c r="Q424" s="137" t="str">
        <f t="shared" si="24"/>
        <v/>
      </c>
      <c r="R424" s="137" t="str">
        <f t="shared" si="25"/>
        <v/>
      </c>
      <c r="S424" s="139" t="b">
        <f t="shared" si="26"/>
        <v>0</v>
      </c>
      <c r="T424" s="139" t="b">
        <f t="shared" si="27"/>
        <v>0</v>
      </c>
    </row>
    <row r="425" spans="1:20" s="7" customFormat="1" ht="48" customHeight="1">
      <c r="A425" s="124">
        <v>403</v>
      </c>
      <c r="B425" s="86"/>
      <c r="C425" s="117"/>
      <c r="D425" s="86"/>
      <c r="E425" s="86"/>
      <c r="F425" s="23"/>
      <c r="G425" s="48"/>
      <c r="H425" s="23"/>
      <c r="I425" s="24"/>
      <c r="J425" s="87"/>
      <c r="K425" s="134"/>
      <c r="L425" s="135"/>
      <c r="M425" s="135"/>
      <c r="N425" s="135"/>
      <c r="O425" s="25"/>
      <c r="P425" s="53"/>
      <c r="Q425" s="137" t="str">
        <f t="shared" si="24"/>
        <v/>
      </c>
      <c r="R425" s="137" t="str">
        <f t="shared" si="25"/>
        <v/>
      </c>
      <c r="S425" s="139" t="b">
        <f t="shared" si="26"/>
        <v>0</v>
      </c>
      <c r="T425" s="139" t="b">
        <f t="shared" si="27"/>
        <v>0</v>
      </c>
    </row>
    <row r="426" spans="1:20" s="7" customFormat="1" ht="48" customHeight="1">
      <c r="A426" s="124">
        <v>404</v>
      </c>
      <c r="B426" s="86"/>
      <c r="C426" s="117"/>
      <c r="D426" s="86"/>
      <c r="E426" s="86"/>
      <c r="F426" s="23"/>
      <c r="G426" s="48"/>
      <c r="H426" s="23"/>
      <c r="I426" s="24"/>
      <c r="J426" s="87"/>
      <c r="K426" s="134"/>
      <c r="L426" s="135"/>
      <c r="M426" s="135"/>
      <c r="N426" s="135"/>
      <c r="O426" s="25"/>
      <c r="P426" s="53"/>
      <c r="Q426" s="137" t="str">
        <f t="shared" si="24"/>
        <v/>
      </c>
      <c r="R426" s="137" t="str">
        <f t="shared" si="25"/>
        <v/>
      </c>
      <c r="S426" s="139" t="b">
        <f t="shared" si="26"/>
        <v>0</v>
      </c>
      <c r="T426" s="139" t="b">
        <f t="shared" si="27"/>
        <v>0</v>
      </c>
    </row>
    <row r="427" spans="1:20" s="7" customFormat="1" ht="48" customHeight="1">
      <c r="A427" s="124">
        <v>405</v>
      </c>
      <c r="B427" s="86"/>
      <c r="C427" s="117"/>
      <c r="D427" s="86"/>
      <c r="E427" s="86"/>
      <c r="F427" s="23"/>
      <c r="G427" s="48"/>
      <c r="H427" s="23"/>
      <c r="I427" s="24"/>
      <c r="J427" s="87"/>
      <c r="K427" s="134"/>
      <c r="L427" s="135"/>
      <c r="M427" s="135"/>
      <c r="N427" s="135"/>
      <c r="O427" s="25"/>
      <c r="P427" s="53"/>
      <c r="Q427" s="137" t="str">
        <f t="shared" si="24"/>
        <v/>
      </c>
      <c r="R427" s="137" t="str">
        <f t="shared" si="25"/>
        <v/>
      </c>
      <c r="S427" s="139" t="b">
        <f t="shared" si="26"/>
        <v>0</v>
      </c>
      <c r="T427" s="139" t="b">
        <f t="shared" si="27"/>
        <v>0</v>
      </c>
    </row>
    <row r="428" spans="1:20" s="7" customFormat="1" ht="48" customHeight="1">
      <c r="A428" s="124">
        <v>406</v>
      </c>
      <c r="B428" s="86"/>
      <c r="C428" s="117"/>
      <c r="D428" s="86"/>
      <c r="E428" s="86"/>
      <c r="F428" s="23"/>
      <c r="G428" s="48"/>
      <c r="H428" s="23"/>
      <c r="I428" s="24"/>
      <c r="J428" s="87"/>
      <c r="K428" s="134"/>
      <c r="L428" s="135"/>
      <c r="M428" s="135"/>
      <c r="N428" s="135"/>
      <c r="O428" s="25"/>
      <c r="P428" s="53"/>
      <c r="Q428" s="137" t="str">
        <f t="shared" si="24"/>
        <v/>
      </c>
      <c r="R428" s="137" t="str">
        <f t="shared" si="25"/>
        <v/>
      </c>
      <c r="S428" s="139" t="b">
        <f t="shared" si="26"/>
        <v>0</v>
      </c>
      <c r="T428" s="139" t="b">
        <f t="shared" si="27"/>
        <v>0</v>
      </c>
    </row>
    <row r="429" spans="1:20" s="7" customFormat="1" ht="48" customHeight="1">
      <c r="A429" s="124">
        <v>407</v>
      </c>
      <c r="B429" s="86"/>
      <c r="C429" s="117"/>
      <c r="D429" s="86"/>
      <c r="E429" s="86"/>
      <c r="F429" s="23"/>
      <c r="G429" s="48"/>
      <c r="H429" s="23"/>
      <c r="I429" s="24"/>
      <c r="J429" s="87"/>
      <c r="K429" s="134"/>
      <c r="L429" s="135"/>
      <c r="M429" s="135"/>
      <c r="N429" s="135"/>
      <c r="O429" s="25"/>
      <c r="P429" s="53"/>
      <c r="Q429" s="137" t="str">
        <f t="shared" si="24"/>
        <v/>
      </c>
      <c r="R429" s="137" t="str">
        <f t="shared" si="25"/>
        <v/>
      </c>
      <c r="S429" s="139" t="b">
        <f t="shared" si="26"/>
        <v>0</v>
      </c>
      <c r="T429" s="139" t="b">
        <f t="shared" si="27"/>
        <v>0</v>
      </c>
    </row>
    <row r="430" spans="1:20" s="7" customFormat="1" ht="48" customHeight="1">
      <c r="A430" s="124">
        <v>408</v>
      </c>
      <c r="B430" s="86"/>
      <c r="C430" s="117"/>
      <c r="D430" s="86"/>
      <c r="E430" s="86"/>
      <c r="F430" s="23"/>
      <c r="G430" s="48"/>
      <c r="H430" s="23"/>
      <c r="I430" s="24"/>
      <c r="J430" s="87"/>
      <c r="K430" s="134"/>
      <c r="L430" s="135"/>
      <c r="M430" s="135"/>
      <c r="N430" s="135"/>
      <c r="O430" s="25"/>
      <c r="P430" s="53"/>
      <c r="Q430" s="137" t="str">
        <f t="shared" si="24"/>
        <v/>
      </c>
      <c r="R430" s="137" t="str">
        <f t="shared" si="25"/>
        <v/>
      </c>
      <c r="S430" s="139" t="b">
        <f t="shared" si="26"/>
        <v>0</v>
      </c>
      <c r="T430" s="139" t="b">
        <f t="shared" si="27"/>
        <v>0</v>
      </c>
    </row>
    <row r="431" spans="1:20" s="7" customFormat="1" ht="48" customHeight="1">
      <c r="A431" s="124">
        <v>409</v>
      </c>
      <c r="B431" s="86"/>
      <c r="C431" s="117"/>
      <c r="D431" s="86"/>
      <c r="E431" s="86"/>
      <c r="F431" s="23"/>
      <c r="G431" s="48"/>
      <c r="H431" s="23"/>
      <c r="I431" s="24"/>
      <c r="J431" s="87"/>
      <c r="K431" s="134"/>
      <c r="L431" s="135"/>
      <c r="M431" s="135"/>
      <c r="N431" s="135"/>
      <c r="O431" s="25"/>
      <c r="P431" s="53"/>
      <c r="Q431" s="137" t="str">
        <f t="shared" si="24"/>
        <v/>
      </c>
      <c r="R431" s="137" t="str">
        <f t="shared" si="25"/>
        <v/>
      </c>
      <c r="S431" s="139" t="b">
        <f t="shared" si="26"/>
        <v>0</v>
      </c>
      <c r="T431" s="139" t="b">
        <f t="shared" si="27"/>
        <v>0</v>
      </c>
    </row>
    <row r="432" spans="1:20" s="7" customFormat="1" ht="48" customHeight="1">
      <c r="A432" s="124">
        <v>410</v>
      </c>
      <c r="B432" s="86"/>
      <c r="C432" s="117"/>
      <c r="D432" s="86"/>
      <c r="E432" s="86"/>
      <c r="F432" s="23"/>
      <c r="G432" s="48"/>
      <c r="H432" s="23"/>
      <c r="I432" s="24"/>
      <c r="J432" s="87"/>
      <c r="K432" s="134"/>
      <c r="L432" s="135"/>
      <c r="M432" s="135"/>
      <c r="N432" s="135"/>
      <c r="O432" s="25"/>
      <c r="P432" s="53"/>
      <c r="Q432" s="137" t="str">
        <f t="shared" si="24"/>
        <v/>
      </c>
      <c r="R432" s="137" t="str">
        <f t="shared" si="25"/>
        <v/>
      </c>
      <c r="S432" s="139" t="b">
        <f t="shared" si="26"/>
        <v>0</v>
      </c>
      <c r="T432" s="139" t="b">
        <f t="shared" si="27"/>
        <v>0</v>
      </c>
    </row>
    <row r="433" spans="1:20" s="7" customFormat="1" ht="48" customHeight="1">
      <c r="A433" s="124">
        <v>411</v>
      </c>
      <c r="B433" s="86"/>
      <c r="C433" s="117"/>
      <c r="D433" s="86"/>
      <c r="E433" s="86"/>
      <c r="F433" s="23"/>
      <c r="G433" s="48"/>
      <c r="H433" s="23"/>
      <c r="I433" s="24"/>
      <c r="J433" s="87"/>
      <c r="K433" s="134"/>
      <c r="L433" s="135"/>
      <c r="M433" s="135"/>
      <c r="N433" s="135"/>
      <c r="O433" s="25"/>
      <c r="P433" s="53"/>
      <c r="Q433" s="137" t="str">
        <f t="shared" si="24"/>
        <v/>
      </c>
      <c r="R433" s="137" t="str">
        <f t="shared" si="25"/>
        <v/>
      </c>
      <c r="S433" s="139" t="b">
        <f t="shared" si="26"/>
        <v>0</v>
      </c>
      <c r="T433" s="139" t="b">
        <f t="shared" si="27"/>
        <v>0</v>
      </c>
    </row>
    <row r="434" spans="1:20" s="7" customFormat="1" ht="48" customHeight="1">
      <c r="A434" s="124">
        <v>412</v>
      </c>
      <c r="B434" s="86"/>
      <c r="C434" s="117"/>
      <c r="D434" s="86"/>
      <c r="E434" s="86"/>
      <c r="F434" s="23"/>
      <c r="G434" s="48"/>
      <c r="H434" s="23"/>
      <c r="I434" s="24"/>
      <c r="J434" s="87"/>
      <c r="K434" s="134"/>
      <c r="L434" s="135"/>
      <c r="M434" s="135"/>
      <c r="N434" s="135"/>
      <c r="O434" s="25"/>
      <c r="P434" s="53"/>
      <c r="Q434" s="137" t="str">
        <f t="shared" si="24"/>
        <v/>
      </c>
      <c r="R434" s="137" t="str">
        <f t="shared" si="25"/>
        <v/>
      </c>
      <c r="S434" s="139" t="b">
        <f t="shared" si="26"/>
        <v>0</v>
      </c>
      <c r="T434" s="139" t="b">
        <f t="shared" si="27"/>
        <v>0</v>
      </c>
    </row>
    <row r="435" spans="1:20" s="7" customFormat="1" ht="48" customHeight="1">
      <c r="A435" s="124">
        <v>413</v>
      </c>
      <c r="B435" s="86"/>
      <c r="C435" s="117"/>
      <c r="D435" s="86"/>
      <c r="E435" s="86"/>
      <c r="F435" s="23"/>
      <c r="G435" s="48"/>
      <c r="H435" s="23"/>
      <c r="I435" s="24"/>
      <c r="J435" s="87"/>
      <c r="K435" s="134"/>
      <c r="L435" s="135"/>
      <c r="M435" s="135"/>
      <c r="N435" s="135"/>
      <c r="O435" s="25"/>
      <c r="P435" s="53"/>
      <c r="Q435" s="137" t="str">
        <f t="shared" si="24"/>
        <v/>
      </c>
      <c r="R435" s="137" t="str">
        <f t="shared" si="25"/>
        <v/>
      </c>
      <c r="S435" s="139" t="b">
        <f t="shared" si="26"/>
        <v>0</v>
      </c>
      <c r="T435" s="139" t="b">
        <f t="shared" si="27"/>
        <v>0</v>
      </c>
    </row>
    <row r="436" spans="1:20" s="7" customFormat="1" ht="48" customHeight="1">
      <c r="A436" s="124">
        <v>414</v>
      </c>
      <c r="B436" s="86"/>
      <c r="C436" s="117"/>
      <c r="D436" s="86"/>
      <c r="E436" s="86"/>
      <c r="F436" s="23"/>
      <c r="G436" s="48"/>
      <c r="H436" s="23"/>
      <c r="I436" s="24"/>
      <c r="J436" s="87"/>
      <c r="K436" s="134"/>
      <c r="L436" s="135"/>
      <c r="M436" s="135"/>
      <c r="N436" s="135"/>
      <c r="O436" s="25"/>
      <c r="P436" s="53"/>
      <c r="Q436" s="137" t="str">
        <f t="shared" si="24"/>
        <v/>
      </c>
      <c r="R436" s="137" t="str">
        <f t="shared" si="25"/>
        <v/>
      </c>
      <c r="S436" s="139" t="b">
        <f t="shared" si="26"/>
        <v>0</v>
      </c>
      <c r="T436" s="139" t="b">
        <f t="shared" si="27"/>
        <v>0</v>
      </c>
    </row>
    <row r="437" spans="1:20" s="7" customFormat="1" ht="48" customHeight="1">
      <c r="A437" s="124">
        <v>415</v>
      </c>
      <c r="B437" s="86"/>
      <c r="C437" s="117"/>
      <c r="D437" s="86"/>
      <c r="E437" s="86"/>
      <c r="F437" s="23"/>
      <c r="G437" s="48"/>
      <c r="H437" s="23"/>
      <c r="I437" s="24"/>
      <c r="J437" s="87"/>
      <c r="K437" s="134"/>
      <c r="L437" s="135"/>
      <c r="M437" s="135"/>
      <c r="N437" s="135"/>
      <c r="O437" s="25"/>
      <c r="P437" s="53"/>
      <c r="Q437" s="137" t="str">
        <f t="shared" si="24"/>
        <v/>
      </c>
      <c r="R437" s="137" t="str">
        <f t="shared" si="25"/>
        <v/>
      </c>
      <c r="S437" s="139" t="b">
        <f t="shared" si="26"/>
        <v>0</v>
      </c>
      <c r="T437" s="139" t="b">
        <f t="shared" si="27"/>
        <v>0</v>
      </c>
    </row>
    <row r="438" spans="1:20" s="7" customFormat="1" ht="48" customHeight="1">
      <c r="A438" s="124">
        <v>416</v>
      </c>
      <c r="B438" s="86"/>
      <c r="C438" s="117"/>
      <c r="D438" s="86"/>
      <c r="E438" s="86"/>
      <c r="F438" s="23"/>
      <c r="G438" s="48"/>
      <c r="H438" s="23"/>
      <c r="I438" s="24"/>
      <c r="J438" s="87"/>
      <c r="K438" s="134"/>
      <c r="L438" s="135"/>
      <c r="M438" s="135"/>
      <c r="N438" s="135"/>
      <c r="O438" s="25"/>
      <c r="P438" s="53"/>
      <c r="Q438" s="137" t="str">
        <f t="shared" si="24"/>
        <v/>
      </c>
      <c r="R438" s="137" t="str">
        <f t="shared" si="25"/>
        <v/>
      </c>
      <c r="S438" s="139" t="b">
        <f t="shared" si="26"/>
        <v>0</v>
      </c>
      <c r="T438" s="139" t="b">
        <f t="shared" si="27"/>
        <v>0</v>
      </c>
    </row>
    <row r="439" spans="1:20" s="7" customFormat="1" ht="48" customHeight="1">
      <c r="A439" s="124">
        <v>417</v>
      </c>
      <c r="B439" s="86"/>
      <c r="C439" s="117"/>
      <c r="D439" s="86"/>
      <c r="E439" s="86"/>
      <c r="F439" s="23"/>
      <c r="G439" s="48"/>
      <c r="H439" s="23"/>
      <c r="I439" s="24"/>
      <c r="J439" s="87"/>
      <c r="K439" s="134"/>
      <c r="L439" s="135"/>
      <c r="M439" s="135"/>
      <c r="N439" s="135"/>
      <c r="O439" s="25"/>
      <c r="P439" s="53"/>
      <c r="Q439" s="137" t="str">
        <f t="shared" si="24"/>
        <v/>
      </c>
      <c r="R439" s="137" t="str">
        <f t="shared" si="25"/>
        <v/>
      </c>
      <c r="S439" s="139" t="b">
        <f t="shared" si="26"/>
        <v>0</v>
      </c>
      <c r="T439" s="139" t="b">
        <f t="shared" si="27"/>
        <v>0</v>
      </c>
    </row>
    <row r="440" spans="1:20" s="7" customFormat="1" ht="48" customHeight="1">
      <c r="A440" s="124">
        <v>418</v>
      </c>
      <c r="B440" s="86"/>
      <c r="C440" s="117"/>
      <c r="D440" s="86"/>
      <c r="E440" s="86"/>
      <c r="F440" s="23"/>
      <c r="G440" s="48"/>
      <c r="H440" s="23"/>
      <c r="I440" s="24"/>
      <c r="J440" s="87"/>
      <c r="K440" s="134"/>
      <c r="L440" s="135"/>
      <c r="M440" s="135"/>
      <c r="N440" s="135"/>
      <c r="O440" s="25"/>
      <c r="P440" s="53"/>
      <c r="Q440" s="137" t="str">
        <f t="shared" si="24"/>
        <v/>
      </c>
      <c r="R440" s="137" t="str">
        <f t="shared" si="25"/>
        <v/>
      </c>
      <c r="S440" s="139" t="b">
        <f t="shared" si="26"/>
        <v>0</v>
      </c>
      <c r="T440" s="139" t="b">
        <f t="shared" si="27"/>
        <v>0</v>
      </c>
    </row>
    <row r="441" spans="1:20" s="7" customFormat="1" ht="48" customHeight="1">
      <c r="A441" s="124">
        <v>419</v>
      </c>
      <c r="B441" s="86"/>
      <c r="C441" s="117"/>
      <c r="D441" s="86"/>
      <c r="E441" s="86"/>
      <c r="F441" s="23"/>
      <c r="G441" s="48"/>
      <c r="H441" s="23"/>
      <c r="I441" s="24"/>
      <c r="J441" s="87"/>
      <c r="K441" s="134"/>
      <c r="L441" s="135"/>
      <c r="M441" s="135"/>
      <c r="N441" s="135"/>
      <c r="O441" s="25"/>
      <c r="P441" s="53"/>
      <c r="Q441" s="137" t="str">
        <f t="shared" si="24"/>
        <v/>
      </c>
      <c r="R441" s="137" t="str">
        <f t="shared" si="25"/>
        <v/>
      </c>
      <c r="S441" s="139" t="b">
        <f t="shared" si="26"/>
        <v>0</v>
      </c>
      <c r="T441" s="139" t="b">
        <f t="shared" si="27"/>
        <v>0</v>
      </c>
    </row>
    <row r="442" spans="1:20" s="7" customFormat="1" ht="48" customHeight="1">
      <c r="A442" s="124">
        <v>420</v>
      </c>
      <c r="B442" s="86"/>
      <c r="C442" s="117"/>
      <c r="D442" s="86"/>
      <c r="E442" s="86"/>
      <c r="F442" s="23"/>
      <c r="G442" s="48"/>
      <c r="H442" s="23"/>
      <c r="I442" s="24"/>
      <c r="J442" s="87"/>
      <c r="K442" s="134"/>
      <c r="L442" s="135"/>
      <c r="M442" s="135"/>
      <c r="N442" s="135"/>
      <c r="O442" s="25"/>
      <c r="P442" s="53"/>
      <c r="Q442" s="137" t="str">
        <f t="shared" si="24"/>
        <v/>
      </c>
      <c r="R442" s="137" t="str">
        <f t="shared" si="25"/>
        <v/>
      </c>
      <c r="S442" s="139" t="b">
        <f t="shared" si="26"/>
        <v>0</v>
      </c>
      <c r="T442" s="139" t="b">
        <f t="shared" si="27"/>
        <v>0</v>
      </c>
    </row>
    <row r="443" spans="1:20" s="7" customFormat="1" ht="48" customHeight="1">
      <c r="A443" s="124">
        <v>421</v>
      </c>
      <c r="B443" s="86"/>
      <c r="C443" s="117"/>
      <c r="D443" s="86"/>
      <c r="E443" s="86"/>
      <c r="F443" s="23"/>
      <c r="G443" s="48"/>
      <c r="H443" s="23"/>
      <c r="I443" s="24"/>
      <c r="J443" s="87"/>
      <c r="K443" s="134"/>
      <c r="L443" s="135"/>
      <c r="M443" s="135"/>
      <c r="N443" s="135"/>
      <c r="O443" s="25"/>
      <c r="P443" s="53"/>
      <c r="Q443" s="137" t="str">
        <f t="shared" si="24"/>
        <v/>
      </c>
      <c r="R443" s="137" t="str">
        <f t="shared" si="25"/>
        <v/>
      </c>
      <c r="S443" s="139" t="b">
        <f t="shared" si="26"/>
        <v>0</v>
      </c>
      <c r="T443" s="139" t="b">
        <f t="shared" si="27"/>
        <v>0</v>
      </c>
    </row>
    <row r="444" spans="1:20" s="7" customFormat="1" ht="48" customHeight="1">
      <c r="A444" s="124">
        <v>422</v>
      </c>
      <c r="B444" s="86"/>
      <c r="C444" s="117"/>
      <c r="D444" s="86"/>
      <c r="E444" s="86"/>
      <c r="F444" s="23"/>
      <c r="G444" s="48"/>
      <c r="H444" s="23"/>
      <c r="I444" s="24"/>
      <c r="J444" s="87"/>
      <c r="K444" s="134"/>
      <c r="L444" s="135"/>
      <c r="M444" s="135"/>
      <c r="N444" s="135"/>
      <c r="O444" s="25"/>
      <c r="P444" s="53"/>
      <c r="Q444" s="137" t="str">
        <f t="shared" si="24"/>
        <v/>
      </c>
      <c r="R444" s="137" t="str">
        <f t="shared" si="25"/>
        <v/>
      </c>
      <c r="S444" s="139" t="b">
        <f t="shared" si="26"/>
        <v>0</v>
      </c>
      <c r="T444" s="139" t="b">
        <f t="shared" si="27"/>
        <v>0</v>
      </c>
    </row>
    <row r="445" spans="1:20" s="7" customFormat="1" ht="48" customHeight="1">
      <c r="A445" s="124">
        <v>423</v>
      </c>
      <c r="B445" s="86"/>
      <c r="C445" s="117"/>
      <c r="D445" s="86"/>
      <c r="E445" s="86"/>
      <c r="F445" s="23"/>
      <c r="G445" s="48"/>
      <c r="H445" s="23"/>
      <c r="I445" s="24"/>
      <c r="J445" s="87"/>
      <c r="K445" s="134"/>
      <c r="L445" s="135"/>
      <c r="M445" s="135"/>
      <c r="N445" s="135"/>
      <c r="O445" s="25"/>
      <c r="P445" s="53"/>
      <c r="Q445" s="137" t="str">
        <f t="shared" si="24"/>
        <v/>
      </c>
      <c r="R445" s="137" t="str">
        <f t="shared" si="25"/>
        <v/>
      </c>
      <c r="S445" s="139" t="b">
        <f t="shared" si="26"/>
        <v>0</v>
      </c>
      <c r="T445" s="139" t="b">
        <f t="shared" si="27"/>
        <v>0</v>
      </c>
    </row>
    <row r="446" spans="1:20" s="7" customFormat="1" ht="48" customHeight="1">
      <c r="A446" s="124">
        <v>424</v>
      </c>
      <c r="B446" s="86"/>
      <c r="C446" s="117"/>
      <c r="D446" s="86"/>
      <c r="E446" s="86"/>
      <c r="F446" s="23"/>
      <c r="G446" s="48"/>
      <c r="H446" s="23"/>
      <c r="I446" s="24"/>
      <c r="J446" s="87"/>
      <c r="K446" s="134"/>
      <c r="L446" s="135"/>
      <c r="M446" s="135"/>
      <c r="N446" s="135"/>
      <c r="O446" s="25"/>
      <c r="P446" s="53"/>
      <c r="Q446" s="137" t="str">
        <f t="shared" si="24"/>
        <v/>
      </c>
      <c r="R446" s="137" t="str">
        <f t="shared" si="25"/>
        <v/>
      </c>
      <c r="S446" s="139" t="b">
        <f t="shared" si="26"/>
        <v>0</v>
      </c>
      <c r="T446" s="139" t="b">
        <f t="shared" si="27"/>
        <v>0</v>
      </c>
    </row>
    <row r="447" spans="1:20" s="7" customFormat="1" ht="48" customHeight="1">
      <c r="A447" s="124">
        <v>425</v>
      </c>
      <c r="B447" s="86"/>
      <c r="C447" s="117"/>
      <c r="D447" s="86"/>
      <c r="E447" s="86"/>
      <c r="F447" s="23"/>
      <c r="G447" s="48"/>
      <c r="H447" s="23"/>
      <c r="I447" s="24"/>
      <c r="J447" s="87"/>
      <c r="K447" s="134"/>
      <c r="L447" s="135"/>
      <c r="M447" s="135"/>
      <c r="N447" s="135"/>
      <c r="O447" s="25"/>
      <c r="P447" s="53"/>
      <c r="Q447" s="137" t="str">
        <f t="shared" si="24"/>
        <v/>
      </c>
      <c r="R447" s="137" t="str">
        <f t="shared" si="25"/>
        <v/>
      </c>
      <c r="S447" s="139" t="b">
        <f t="shared" si="26"/>
        <v>0</v>
      </c>
      <c r="T447" s="139" t="b">
        <f t="shared" si="27"/>
        <v>0</v>
      </c>
    </row>
    <row r="448" spans="1:20" s="7" customFormat="1" ht="48" customHeight="1">
      <c r="A448" s="124">
        <v>426</v>
      </c>
      <c r="B448" s="86"/>
      <c r="C448" s="117"/>
      <c r="D448" s="86"/>
      <c r="E448" s="86"/>
      <c r="F448" s="23"/>
      <c r="G448" s="48"/>
      <c r="H448" s="23"/>
      <c r="I448" s="24"/>
      <c r="J448" s="87"/>
      <c r="K448" s="134"/>
      <c r="L448" s="135"/>
      <c r="M448" s="135"/>
      <c r="N448" s="135"/>
      <c r="O448" s="25"/>
      <c r="P448" s="53"/>
      <c r="Q448" s="137" t="str">
        <f t="shared" si="24"/>
        <v/>
      </c>
      <c r="R448" s="137" t="str">
        <f t="shared" si="25"/>
        <v/>
      </c>
      <c r="S448" s="139" t="b">
        <f t="shared" si="26"/>
        <v>0</v>
      </c>
      <c r="T448" s="139" t="b">
        <f t="shared" si="27"/>
        <v>0</v>
      </c>
    </row>
    <row r="449" spans="1:20" s="7" customFormat="1" ht="48" customHeight="1">
      <c r="A449" s="124">
        <v>427</v>
      </c>
      <c r="B449" s="86"/>
      <c r="C449" s="117"/>
      <c r="D449" s="86"/>
      <c r="E449" s="86"/>
      <c r="F449" s="23"/>
      <c r="G449" s="48"/>
      <c r="H449" s="23"/>
      <c r="I449" s="24"/>
      <c r="J449" s="87"/>
      <c r="K449" s="134"/>
      <c r="L449" s="135"/>
      <c r="M449" s="135"/>
      <c r="N449" s="135"/>
      <c r="O449" s="25"/>
      <c r="P449" s="53"/>
      <c r="Q449" s="137" t="str">
        <f t="shared" si="24"/>
        <v/>
      </c>
      <c r="R449" s="137" t="str">
        <f t="shared" si="25"/>
        <v/>
      </c>
      <c r="S449" s="139" t="b">
        <f t="shared" si="26"/>
        <v>0</v>
      </c>
      <c r="T449" s="139" t="b">
        <f t="shared" si="27"/>
        <v>0</v>
      </c>
    </row>
    <row r="450" spans="1:20" s="7" customFormat="1" ht="48" customHeight="1">
      <c r="A450" s="124">
        <v>428</v>
      </c>
      <c r="B450" s="86"/>
      <c r="C450" s="117"/>
      <c r="D450" s="86"/>
      <c r="E450" s="86"/>
      <c r="F450" s="23"/>
      <c r="G450" s="48"/>
      <c r="H450" s="23"/>
      <c r="I450" s="24"/>
      <c r="J450" s="87"/>
      <c r="K450" s="134"/>
      <c r="L450" s="135"/>
      <c r="M450" s="135"/>
      <c r="N450" s="135"/>
      <c r="O450" s="25"/>
      <c r="P450" s="53"/>
      <c r="Q450" s="137" t="str">
        <f t="shared" si="24"/>
        <v/>
      </c>
      <c r="R450" s="137" t="str">
        <f t="shared" si="25"/>
        <v/>
      </c>
      <c r="S450" s="139" t="b">
        <f t="shared" si="26"/>
        <v>0</v>
      </c>
      <c r="T450" s="139" t="b">
        <f t="shared" si="27"/>
        <v>0</v>
      </c>
    </row>
    <row r="451" spans="1:20" s="7" customFormat="1" ht="48" customHeight="1">
      <c r="A451" s="124">
        <v>429</v>
      </c>
      <c r="B451" s="86"/>
      <c r="C451" s="117"/>
      <c r="D451" s="86"/>
      <c r="E451" s="86"/>
      <c r="F451" s="23"/>
      <c r="G451" s="48"/>
      <c r="H451" s="23"/>
      <c r="I451" s="24"/>
      <c r="J451" s="87"/>
      <c r="K451" s="134"/>
      <c r="L451" s="135"/>
      <c r="M451" s="135"/>
      <c r="N451" s="135"/>
      <c r="O451" s="25"/>
      <c r="P451" s="53"/>
      <c r="Q451" s="137" t="str">
        <f t="shared" si="24"/>
        <v/>
      </c>
      <c r="R451" s="137" t="str">
        <f t="shared" si="25"/>
        <v/>
      </c>
      <c r="S451" s="139" t="b">
        <f t="shared" si="26"/>
        <v>0</v>
      </c>
      <c r="T451" s="139" t="b">
        <f t="shared" si="27"/>
        <v>0</v>
      </c>
    </row>
    <row r="452" spans="1:20" s="7" customFormat="1" ht="48" customHeight="1">
      <c r="A452" s="124">
        <v>430</v>
      </c>
      <c r="B452" s="86"/>
      <c r="C452" s="117"/>
      <c r="D452" s="86"/>
      <c r="E452" s="86"/>
      <c r="F452" s="23"/>
      <c r="G452" s="48"/>
      <c r="H452" s="23"/>
      <c r="I452" s="24"/>
      <c r="J452" s="87"/>
      <c r="K452" s="134"/>
      <c r="L452" s="135"/>
      <c r="M452" s="135"/>
      <c r="N452" s="135"/>
      <c r="O452" s="25"/>
      <c r="P452" s="53"/>
      <c r="Q452" s="137" t="str">
        <f t="shared" si="24"/>
        <v/>
      </c>
      <c r="R452" s="137" t="str">
        <f t="shared" si="25"/>
        <v/>
      </c>
      <c r="S452" s="139" t="b">
        <f t="shared" si="26"/>
        <v>0</v>
      </c>
      <c r="T452" s="139" t="b">
        <f t="shared" si="27"/>
        <v>0</v>
      </c>
    </row>
    <row r="453" spans="1:20" s="7" customFormat="1" ht="48" customHeight="1">
      <c r="A453" s="124">
        <v>431</v>
      </c>
      <c r="B453" s="86"/>
      <c r="C453" s="117"/>
      <c r="D453" s="86"/>
      <c r="E453" s="86"/>
      <c r="F453" s="23"/>
      <c r="G453" s="48"/>
      <c r="H453" s="23"/>
      <c r="I453" s="24"/>
      <c r="J453" s="87"/>
      <c r="K453" s="134"/>
      <c r="L453" s="135"/>
      <c r="M453" s="135"/>
      <c r="N453" s="135"/>
      <c r="O453" s="25"/>
      <c r="P453" s="53"/>
      <c r="Q453" s="137" t="str">
        <f t="shared" si="24"/>
        <v/>
      </c>
      <c r="R453" s="137" t="str">
        <f t="shared" si="25"/>
        <v/>
      </c>
      <c r="S453" s="139" t="b">
        <f t="shared" si="26"/>
        <v>0</v>
      </c>
      <c r="T453" s="139" t="b">
        <f t="shared" si="27"/>
        <v>0</v>
      </c>
    </row>
    <row r="454" spans="1:20" s="7" customFormat="1" ht="48" customHeight="1">
      <c r="A454" s="124">
        <v>432</v>
      </c>
      <c r="B454" s="86"/>
      <c r="C454" s="117"/>
      <c r="D454" s="86"/>
      <c r="E454" s="86"/>
      <c r="F454" s="23"/>
      <c r="G454" s="48"/>
      <c r="H454" s="23"/>
      <c r="I454" s="24"/>
      <c r="J454" s="87"/>
      <c r="K454" s="134"/>
      <c r="L454" s="135"/>
      <c r="M454" s="135"/>
      <c r="N454" s="135"/>
      <c r="O454" s="25"/>
      <c r="P454" s="53"/>
      <c r="Q454" s="137" t="str">
        <f t="shared" si="24"/>
        <v/>
      </c>
      <c r="R454" s="137" t="str">
        <f t="shared" si="25"/>
        <v/>
      </c>
      <c r="S454" s="139" t="b">
        <f t="shared" si="26"/>
        <v>0</v>
      </c>
      <c r="T454" s="139" t="b">
        <f t="shared" si="27"/>
        <v>0</v>
      </c>
    </row>
    <row r="455" spans="1:20" s="7" customFormat="1" ht="48" customHeight="1">
      <c r="A455" s="124">
        <v>433</v>
      </c>
      <c r="B455" s="86"/>
      <c r="C455" s="117"/>
      <c r="D455" s="86"/>
      <c r="E455" s="86"/>
      <c r="F455" s="23"/>
      <c r="G455" s="48"/>
      <c r="H455" s="23"/>
      <c r="I455" s="24"/>
      <c r="J455" s="87"/>
      <c r="K455" s="134"/>
      <c r="L455" s="135"/>
      <c r="M455" s="135"/>
      <c r="N455" s="135"/>
      <c r="O455" s="25"/>
      <c r="P455" s="53"/>
      <c r="Q455" s="137" t="str">
        <f t="shared" si="24"/>
        <v/>
      </c>
      <c r="R455" s="137" t="str">
        <f t="shared" si="25"/>
        <v/>
      </c>
      <c r="S455" s="139" t="b">
        <f t="shared" si="26"/>
        <v>0</v>
      </c>
      <c r="T455" s="139" t="b">
        <f t="shared" si="27"/>
        <v>0</v>
      </c>
    </row>
    <row r="456" spans="1:20" s="7" customFormat="1" ht="48" customHeight="1">
      <c r="A456" s="124">
        <v>434</v>
      </c>
      <c r="B456" s="86"/>
      <c r="C456" s="117"/>
      <c r="D456" s="86"/>
      <c r="E456" s="86"/>
      <c r="F456" s="23"/>
      <c r="G456" s="48"/>
      <c r="H456" s="23"/>
      <c r="I456" s="24"/>
      <c r="J456" s="87"/>
      <c r="K456" s="134"/>
      <c r="L456" s="135"/>
      <c r="M456" s="135"/>
      <c r="N456" s="135"/>
      <c r="O456" s="25"/>
      <c r="P456" s="53"/>
      <c r="Q456" s="137" t="str">
        <f t="shared" si="24"/>
        <v/>
      </c>
      <c r="R456" s="137" t="str">
        <f t="shared" si="25"/>
        <v/>
      </c>
      <c r="S456" s="139" t="b">
        <f t="shared" si="26"/>
        <v>0</v>
      </c>
      <c r="T456" s="139" t="b">
        <f t="shared" si="27"/>
        <v>0</v>
      </c>
    </row>
    <row r="457" spans="1:20" s="7" customFormat="1" ht="48" customHeight="1">
      <c r="A457" s="124">
        <v>435</v>
      </c>
      <c r="B457" s="86"/>
      <c r="C457" s="117"/>
      <c r="D457" s="86"/>
      <c r="E457" s="86"/>
      <c r="F457" s="23"/>
      <c r="G457" s="48"/>
      <c r="H457" s="23"/>
      <c r="I457" s="24"/>
      <c r="J457" s="87"/>
      <c r="K457" s="134"/>
      <c r="L457" s="135"/>
      <c r="M457" s="135"/>
      <c r="N457" s="135"/>
      <c r="O457" s="25"/>
      <c r="P457" s="53"/>
      <c r="Q457" s="137" t="str">
        <f t="shared" si="24"/>
        <v/>
      </c>
      <c r="R457" s="137" t="str">
        <f t="shared" si="25"/>
        <v/>
      </c>
      <c r="S457" s="139" t="b">
        <f t="shared" si="26"/>
        <v>0</v>
      </c>
      <c r="T457" s="139" t="b">
        <f t="shared" si="27"/>
        <v>0</v>
      </c>
    </row>
    <row r="458" spans="1:20" s="7" customFormat="1" ht="48" customHeight="1">
      <c r="A458" s="124">
        <v>436</v>
      </c>
      <c r="B458" s="86"/>
      <c r="C458" s="117"/>
      <c r="D458" s="86"/>
      <c r="E458" s="86"/>
      <c r="F458" s="23"/>
      <c r="G458" s="48"/>
      <c r="H458" s="23"/>
      <c r="I458" s="24"/>
      <c r="J458" s="87"/>
      <c r="K458" s="134"/>
      <c r="L458" s="135"/>
      <c r="M458" s="135"/>
      <c r="N458" s="135"/>
      <c r="O458" s="25"/>
      <c r="P458" s="53"/>
      <c r="Q458" s="137" t="str">
        <f t="shared" si="24"/>
        <v/>
      </c>
      <c r="R458" s="137" t="str">
        <f t="shared" si="25"/>
        <v/>
      </c>
      <c r="S458" s="139" t="b">
        <f t="shared" si="26"/>
        <v>0</v>
      </c>
      <c r="T458" s="139" t="b">
        <f t="shared" si="27"/>
        <v>0</v>
      </c>
    </row>
    <row r="459" spans="1:20" s="7" customFormat="1" ht="48" customHeight="1">
      <c r="A459" s="124">
        <v>437</v>
      </c>
      <c r="B459" s="86"/>
      <c r="C459" s="117"/>
      <c r="D459" s="86"/>
      <c r="E459" s="86"/>
      <c r="F459" s="23"/>
      <c r="G459" s="48"/>
      <c r="H459" s="23"/>
      <c r="I459" s="24"/>
      <c r="J459" s="87"/>
      <c r="K459" s="134"/>
      <c r="L459" s="135"/>
      <c r="M459" s="135"/>
      <c r="N459" s="135"/>
      <c r="O459" s="25"/>
      <c r="P459" s="53"/>
      <c r="Q459" s="137" t="str">
        <f t="shared" si="24"/>
        <v/>
      </c>
      <c r="R459" s="137" t="str">
        <f t="shared" si="25"/>
        <v/>
      </c>
      <c r="S459" s="139" t="b">
        <f t="shared" si="26"/>
        <v>0</v>
      </c>
      <c r="T459" s="139" t="b">
        <f t="shared" si="27"/>
        <v>0</v>
      </c>
    </row>
    <row r="460" spans="1:20" s="7" customFormat="1" ht="48" customHeight="1">
      <c r="A460" s="124">
        <v>438</v>
      </c>
      <c r="B460" s="86"/>
      <c r="C460" s="117"/>
      <c r="D460" s="86"/>
      <c r="E460" s="86"/>
      <c r="F460" s="23"/>
      <c r="G460" s="48"/>
      <c r="H460" s="23"/>
      <c r="I460" s="24"/>
      <c r="J460" s="87"/>
      <c r="K460" s="134"/>
      <c r="L460" s="135"/>
      <c r="M460" s="135"/>
      <c r="N460" s="135"/>
      <c r="O460" s="25"/>
      <c r="P460" s="53"/>
      <c r="Q460" s="137" t="str">
        <f t="shared" si="24"/>
        <v/>
      </c>
      <c r="R460" s="137" t="str">
        <f t="shared" si="25"/>
        <v/>
      </c>
      <c r="S460" s="139" t="b">
        <f t="shared" si="26"/>
        <v>0</v>
      </c>
      <c r="T460" s="139" t="b">
        <f t="shared" si="27"/>
        <v>0</v>
      </c>
    </row>
    <row r="461" spans="1:20" s="7" customFormat="1" ht="48" customHeight="1">
      <c r="A461" s="124">
        <v>439</v>
      </c>
      <c r="B461" s="86"/>
      <c r="C461" s="117"/>
      <c r="D461" s="86"/>
      <c r="E461" s="86"/>
      <c r="F461" s="23"/>
      <c r="G461" s="48"/>
      <c r="H461" s="23"/>
      <c r="I461" s="24"/>
      <c r="J461" s="87"/>
      <c r="K461" s="134"/>
      <c r="L461" s="135"/>
      <c r="M461" s="135"/>
      <c r="N461" s="135"/>
      <c r="O461" s="25"/>
      <c r="P461" s="53"/>
      <c r="Q461" s="137" t="str">
        <f t="shared" si="24"/>
        <v/>
      </c>
      <c r="R461" s="137" t="str">
        <f t="shared" si="25"/>
        <v/>
      </c>
      <c r="S461" s="139" t="b">
        <f t="shared" si="26"/>
        <v>0</v>
      </c>
      <c r="T461" s="139" t="b">
        <f t="shared" si="27"/>
        <v>0</v>
      </c>
    </row>
    <row r="462" spans="1:20" s="7" customFormat="1" ht="48" customHeight="1">
      <c r="A462" s="124">
        <v>440</v>
      </c>
      <c r="B462" s="86"/>
      <c r="C462" s="117"/>
      <c r="D462" s="86"/>
      <c r="E462" s="86"/>
      <c r="F462" s="23"/>
      <c r="G462" s="48"/>
      <c r="H462" s="23"/>
      <c r="I462" s="24"/>
      <c r="J462" s="87"/>
      <c r="K462" s="134"/>
      <c r="L462" s="135"/>
      <c r="M462" s="135"/>
      <c r="N462" s="135"/>
      <c r="O462" s="25"/>
      <c r="P462" s="53"/>
      <c r="Q462" s="137" t="str">
        <f t="shared" si="24"/>
        <v/>
      </c>
      <c r="R462" s="137" t="str">
        <f t="shared" si="25"/>
        <v/>
      </c>
      <c r="S462" s="139" t="b">
        <f t="shared" si="26"/>
        <v>0</v>
      </c>
      <c r="T462" s="139" t="b">
        <f t="shared" si="27"/>
        <v>0</v>
      </c>
    </row>
    <row r="463" spans="1:20" s="7" customFormat="1" ht="48" customHeight="1">
      <c r="A463" s="124">
        <v>441</v>
      </c>
      <c r="B463" s="86"/>
      <c r="C463" s="117"/>
      <c r="D463" s="86"/>
      <c r="E463" s="86"/>
      <c r="F463" s="23"/>
      <c r="G463" s="48"/>
      <c r="H463" s="23"/>
      <c r="I463" s="24"/>
      <c r="J463" s="87"/>
      <c r="K463" s="134"/>
      <c r="L463" s="135"/>
      <c r="M463" s="135"/>
      <c r="N463" s="135"/>
      <c r="O463" s="25"/>
      <c r="P463" s="53"/>
      <c r="Q463" s="137" t="str">
        <f t="shared" si="24"/>
        <v/>
      </c>
      <c r="R463" s="137" t="str">
        <f t="shared" si="25"/>
        <v/>
      </c>
      <c r="S463" s="139" t="b">
        <f t="shared" si="26"/>
        <v>0</v>
      </c>
      <c r="T463" s="139" t="b">
        <f t="shared" si="27"/>
        <v>0</v>
      </c>
    </row>
    <row r="464" spans="1:20" s="7" customFormat="1" ht="48" customHeight="1">
      <c r="A464" s="124">
        <v>442</v>
      </c>
      <c r="B464" s="86"/>
      <c r="C464" s="117"/>
      <c r="D464" s="86"/>
      <c r="E464" s="86"/>
      <c r="F464" s="23"/>
      <c r="G464" s="48"/>
      <c r="H464" s="23"/>
      <c r="I464" s="24"/>
      <c r="J464" s="87"/>
      <c r="K464" s="134"/>
      <c r="L464" s="135"/>
      <c r="M464" s="135"/>
      <c r="N464" s="135"/>
      <c r="O464" s="25"/>
      <c r="P464" s="53"/>
      <c r="Q464" s="137" t="str">
        <f t="shared" si="24"/>
        <v/>
      </c>
      <c r="R464" s="137" t="str">
        <f t="shared" si="25"/>
        <v/>
      </c>
      <c r="S464" s="139" t="b">
        <f t="shared" si="26"/>
        <v>0</v>
      </c>
      <c r="T464" s="139" t="b">
        <f t="shared" si="27"/>
        <v>0</v>
      </c>
    </row>
    <row r="465" spans="1:20" s="7" customFormat="1" ht="48" customHeight="1">
      <c r="A465" s="124">
        <v>443</v>
      </c>
      <c r="B465" s="86"/>
      <c r="C465" s="117"/>
      <c r="D465" s="86"/>
      <c r="E465" s="86"/>
      <c r="F465" s="23"/>
      <c r="G465" s="48"/>
      <c r="H465" s="23"/>
      <c r="I465" s="24"/>
      <c r="J465" s="87"/>
      <c r="K465" s="134"/>
      <c r="L465" s="135"/>
      <c r="M465" s="135"/>
      <c r="N465" s="135"/>
      <c r="O465" s="25"/>
      <c r="P465" s="53"/>
      <c r="Q465" s="137" t="str">
        <f t="shared" si="24"/>
        <v/>
      </c>
      <c r="R465" s="137" t="str">
        <f t="shared" si="25"/>
        <v/>
      </c>
      <c r="S465" s="139" t="b">
        <f t="shared" si="26"/>
        <v>0</v>
      </c>
      <c r="T465" s="139" t="b">
        <f t="shared" si="27"/>
        <v>0</v>
      </c>
    </row>
    <row r="466" spans="1:20" s="7" customFormat="1" ht="48" customHeight="1">
      <c r="A466" s="124">
        <v>444</v>
      </c>
      <c r="B466" s="86"/>
      <c r="C466" s="117"/>
      <c r="D466" s="86"/>
      <c r="E466" s="86"/>
      <c r="F466" s="23"/>
      <c r="G466" s="48"/>
      <c r="H466" s="23"/>
      <c r="I466" s="24"/>
      <c r="J466" s="87"/>
      <c r="K466" s="134"/>
      <c r="L466" s="135"/>
      <c r="M466" s="135"/>
      <c r="N466" s="135"/>
      <c r="O466" s="25"/>
      <c r="P466" s="53"/>
      <c r="Q466" s="137" t="str">
        <f t="shared" si="24"/>
        <v/>
      </c>
      <c r="R466" s="137" t="str">
        <f t="shared" si="25"/>
        <v/>
      </c>
      <c r="S466" s="139" t="b">
        <f t="shared" si="26"/>
        <v>0</v>
      </c>
      <c r="T466" s="139" t="b">
        <f t="shared" si="27"/>
        <v>0</v>
      </c>
    </row>
    <row r="467" spans="1:20" s="7" customFormat="1" ht="48" customHeight="1">
      <c r="A467" s="124">
        <v>445</v>
      </c>
      <c r="B467" s="86"/>
      <c r="C467" s="117"/>
      <c r="D467" s="86"/>
      <c r="E467" s="86"/>
      <c r="F467" s="23"/>
      <c r="G467" s="48"/>
      <c r="H467" s="23"/>
      <c r="I467" s="24"/>
      <c r="J467" s="87"/>
      <c r="K467" s="134"/>
      <c r="L467" s="135"/>
      <c r="M467" s="135"/>
      <c r="N467" s="135"/>
      <c r="O467" s="25"/>
      <c r="P467" s="53"/>
      <c r="Q467" s="137" t="str">
        <f t="shared" si="24"/>
        <v/>
      </c>
      <c r="R467" s="137" t="str">
        <f t="shared" si="25"/>
        <v/>
      </c>
      <c r="S467" s="139" t="b">
        <f t="shared" si="26"/>
        <v>0</v>
      </c>
      <c r="T467" s="139" t="b">
        <f t="shared" si="27"/>
        <v>0</v>
      </c>
    </row>
    <row r="468" spans="1:20" s="7" customFormat="1" ht="48" customHeight="1">
      <c r="A468" s="124">
        <v>446</v>
      </c>
      <c r="B468" s="86"/>
      <c r="C468" s="117"/>
      <c r="D468" s="86"/>
      <c r="E468" s="86"/>
      <c r="F468" s="23"/>
      <c r="G468" s="48"/>
      <c r="H468" s="23"/>
      <c r="I468" s="24"/>
      <c r="J468" s="87"/>
      <c r="K468" s="134"/>
      <c r="L468" s="135"/>
      <c r="M468" s="135"/>
      <c r="N468" s="135"/>
      <c r="O468" s="25"/>
      <c r="P468" s="53"/>
      <c r="Q468" s="137" t="str">
        <f t="shared" si="24"/>
        <v/>
      </c>
      <c r="R468" s="137" t="str">
        <f t="shared" si="25"/>
        <v/>
      </c>
      <c r="S468" s="139" t="b">
        <f t="shared" si="26"/>
        <v>0</v>
      </c>
      <c r="T468" s="139" t="b">
        <f t="shared" si="27"/>
        <v>0</v>
      </c>
    </row>
    <row r="469" spans="1:20" s="7" customFormat="1" ht="48" customHeight="1">
      <c r="A469" s="124">
        <v>447</v>
      </c>
      <c r="B469" s="86"/>
      <c r="C469" s="117"/>
      <c r="D469" s="86"/>
      <c r="E469" s="86"/>
      <c r="F469" s="23"/>
      <c r="G469" s="48"/>
      <c r="H469" s="23"/>
      <c r="I469" s="24"/>
      <c r="J469" s="87"/>
      <c r="K469" s="134"/>
      <c r="L469" s="135"/>
      <c r="M469" s="135"/>
      <c r="N469" s="135"/>
      <c r="O469" s="25"/>
      <c r="P469" s="53"/>
      <c r="Q469" s="137" t="str">
        <f t="shared" si="24"/>
        <v/>
      </c>
      <c r="R469" s="137" t="str">
        <f t="shared" si="25"/>
        <v/>
      </c>
      <c r="S469" s="139" t="b">
        <f t="shared" si="26"/>
        <v>0</v>
      </c>
      <c r="T469" s="139" t="b">
        <f t="shared" si="27"/>
        <v>0</v>
      </c>
    </row>
    <row r="470" spans="1:20" s="7" customFormat="1" ht="48" customHeight="1">
      <c r="A470" s="124">
        <v>448</v>
      </c>
      <c r="B470" s="86"/>
      <c r="C470" s="117"/>
      <c r="D470" s="86"/>
      <c r="E470" s="86"/>
      <c r="F470" s="23"/>
      <c r="G470" s="48"/>
      <c r="H470" s="23"/>
      <c r="I470" s="24"/>
      <c r="J470" s="87"/>
      <c r="K470" s="134"/>
      <c r="L470" s="135"/>
      <c r="M470" s="135"/>
      <c r="N470" s="135"/>
      <c r="O470" s="25"/>
      <c r="P470" s="53"/>
      <c r="Q470" s="137" t="str">
        <f t="shared" si="24"/>
        <v/>
      </c>
      <c r="R470" s="137" t="str">
        <f t="shared" si="25"/>
        <v/>
      </c>
      <c r="S470" s="139" t="b">
        <f t="shared" si="26"/>
        <v>0</v>
      </c>
      <c r="T470" s="139" t="b">
        <f t="shared" si="27"/>
        <v>0</v>
      </c>
    </row>
    <row r="471" spans="1:20" s="7" customFormat="1" ht="48" customHeight="1">
      <c r="A471" s="124">
        <v>449</v>
      </c>
      <c r="B471" s="86"/>
      <c r="C471" s="117"/>
      <c r="D471" s="86"/>
      <c r="E471" s="86"/>
      <c r="F471" s="23"/>
      <c r="G471" s="48"/>
      <c r="H471" s="23"/>
      <c r="I471" s="24"/>
      <c r="J471" s="87"/>
      <c r="K471" s="134"/>
      <c r="L471" s="135"/>
      <c r="M471" s="135"/>
      <c r="N471" s="135"/>
      <c r="O471" s="25"/>
      <c r="P471" s="53"/>
      <c r="Q471" s="137" t="str">
        <f t="shared" si="24"/>
        <v/>
      </c>
      <c r="R471" s="137" t="str">
        <f t="shared" si="25"/>
        <v/>
      </c>
      <c r="S471" s="139" t="b">
        <f t="shared" si="26"/>
        <v>0</v>
      </c>
      <c r="T471" s="139" t="b">
        <f t="shared" si="27"/>
        <v>0</v>
      </c>
    </row>
    <row r="472" spans="1:20" s="7" customFormat="1" ht="48" customHeight="1">
      <c r="A472" s="124">
        <v>450</v>
      </c>
      <c r="B472" s="86"/>
      <c r="C472" s="117"/>
      <c r="D472" s="86"/>
      <c r="E472" s="86"/>
      <c r="F472" s="23"/>
      <c r="G472" s="48"/>
      <c r="H472" s="23"/>
      <c r="I472" s="24"/>
      <c r="J472" s="87"/>
      <c r="K472" s="134"/>
      <c r="L472" s="135"/>
      <c r="M472" s="135"/>
      <c r="N472" s="135"/>
      <c r="O472" s="25"/>
      <c r="P472" s="53"/>
      <c r="Q472" s="137" t="str">
        <f t="shared" ref="Q472:Q535" si="28">IF(K472=0,"",IF(S472=FALSE,"マスク異常値",""))</f>
        <v/>
      </c>
      <c r="R472" s="137" t="str">
        <f t="shared" ref="R472:R535" si="29">IF(N472=0,"",IF(T472=FALSE,"手袋異常値",""))</f>
        <v/>
      </c>
      <c r="S472" s="139" t="b">
        <f t="shared" ref="S472:S535" si="30">ISNUMBER(K472)</f>
        <v>0</v>
      </c>
      <c r="T472" s="139" t="b">
        <f t="shared" ref="T472:T535" si="31">ISNUMBER(N472)</f>
        <v>0</v>
      </c>
    </row>
    <row r="473" spans="1:20" s="7" customFormat="1" ht="48" customHeight="1">
      <c r="A473" s="124">
        <v>451</v>
      </c>
      <c r="B473" s="86"/>
      <c r="C473" s="117"/>
      <c r="D473" s="86"/>
      <c r="E473" s="86"/>
      <c r="F473" s="23"/>
      <c r="G473" s="48"/>
      <c r="H473" s="23"/>
      <c r="I473" s="24"/>
      <c r="J473" s="87"/>
      <c r="K473" s="134"/>
      <c r="L473" s="135"/>
      <c r="M473" s="135"/>
      <c r="N473" s="135"/>
      <c r="O473" s="25"/>
      <c r="P473" s="53"/>
      <c r="Q473" s="137" t="str">
        <f t="shared" si="28"/>
        <v/>
      </c>
      <c r="R473" s="137" t="str">
        <f t="shared" si="29"/>
        <v/>
      </c>
      <c r="S473" s="139" t="b">
        <f t="shared" si="30"/>
        <v>0</v>
      </c>
      <c r="T473" s="139" t="b">
        <f t="shared" si="31"/>
        <v>0</v>
      </c>
    </row>
    <row r="474" spans="1:20" s="7" customFormat="1" ht="48" customHeight="1">
      <c r="A474" s="124">
        <v>452</v>
      </c>
      <c r="B474" s="86"/>
      <c r="C474" s="117"/>
      <c r="D474" s="86"/>
      <c r="E474" s="86"/>
      <c r="F474" s="23"/>
      <c r="G474" s="48"/>
      <c r="H474" s="23"/>
      <c r="I474" s="24"/>
      <c r="J474" s="87"/>
      <c r="K474" s="134"/>
      <c r="L474" s="135"/>
      <c r="M474" s="135"/>
      <c r="N474" s="135"/>
      <c r="O474" s="25"/>
      <c r="P474" s="53"/>
      <c r="Q474" s="137" t="str">
        <f t="shared" si="28"/>
        <v/>
      </c>
      <c r="R474" s="137" t="str">
        <f t="shared" si="29"/>
        <v/>
      </c>
      <c r="S474" s="139" t="b">
        <f t="shared" si="30"/>
        <v>0</v>
      </c>
      <c r="T474" s="139" t="b">
        <f t="shared" si="31"/>
        <v>0</v>
      </c>
    </row>
    <row r="475" spans="1:20" s="7" customFormat="1" ht="48" customHeight="1">
      <c r="A475" s="124">
        <v>453</v>
      </c>
      <c r="B475" s="86"/>
      <c r="C475" s="117"/>
      <c r="D475" s="86"/>
      <c r="E475" s="86"/>
      <c r="F475" s="23"/>
      <c r="G475" s="48"/>
      <c r="H475" s="23"/>
      <c r="I475" s="24"/>
      <c r="J475" s="87"/>
      <c r="K475" s="134"/>
      <c r="L475" s="135"/>
      <c r="M475" s="135"/>
      <c r="N475" s="135"/>
      <c r="O475" s="25"/>
      <c r="P475" s="53"/>
      <c r="Q475" s="137" t="str">
        <f t="shared" si="28"/>
        <v/>
      </c>
      <c r="R475" s="137" t="str">
        <f t="shared" si="29"/>
        <v/>
      </c>
      <c r="S475" s="139" t="b">
        <f t="shared" si="30"/>
        <v>0</v>
      </c>
      <c r="T475" s="139" t="b">
        <f t="shared" si="31"/>
        <v>0</v>
      </c>
    </row>
    <row r="476" spans="1:20" s="7" customFormat="1" ht="48" customHeight="1">
      <c r="A476" s="124">
        <v>454</v>
      </c>
      <c r="B476" s="86"/>
      <c r="C476" s="117"/>
      <c r="D476" s="86"/>
      <c r="E476" s="86"/>
      <c r="F476" s="23"/>
      <c r="G476" s="48"/>
      <c r="H476" s="23"/>
      <c r="I476" s="24"/>
      <c r="J476" s="87"/>
      <c r="K476" s="134"/>
      <c r="L476" s="135"/>
      <c r="M476" s="135"/>
      <c r="N476" s="135"/>
      <c r="O476" s="25"/>
      <c r="P476" s="53"/>
      <c r="Q476" s="137" t="str">
        <f t="shared" si="28"/>
        <v/>
      </c>
      <c r="R476" s="137" t="str">
        <f t="shared" si="29"/>
        <v/>
      </c>
      <c r="S476" s="139" t="b">
        <f t="shared" si="30"/>
        <v>0</v>
      </c>
      <c r="T476" s="139" t="b">
        <f t="shared" si="31"/>
        <v>0</v>
      </c>
    </row>
    <row r="477" spans="1:20" s="7" customFormat="1" ht="48" customHeight="1">
      <c r="A477" s="124">
        <v>455</v>
      </c>
      <c r="B477" s="86"/>
      <c r="C477" s="117"/>
      <c r="D477" s="86"/>
      <c r="E477" s="86"/>
      <c r="F477" s="23"/>
      <c r="G477" s="48"/>
      <c r="H477" s="23"/>
      <c r="I477" s="24"/>
      <c r="J477" s="87"/>
      <c r="K477" s="134"/>
      <c r="L477" s="135"/>
      <c r="M477" s="135"/>
      <c r="N477" s="135"/>
      <c r="O477" s="25"/>
      <c r="P477" s="53"/>
      <c r="Q477" s="137" t="str">
        <f t="shared" si="28"/>
        <v/>
      </c>
      <c r="R477" s="137" t="str">
        <f t="shared" si="29"/>
        <v/>
      </c>
      <c r="S477" s="139" t="b">
        <f t="shared" si="30"/>
        <v>0</v>
      </c>
      <c r="T477" s="139" t="b">
        <f t="shared" si="31"/>
        <v>0</v>
      </c>
    </row>
    <row r="478" spans="1:20" s="7" customFormat="1" ht="48" customHeight="1">
      <c r="A478" s="124">
        <v>456</v>
      </c>
      <c r="B478" s="86"/>
      <c r="C478" s="117"/>
      <c r="D478" s="86"/>
      <c r="E478" s="86"/>
      <c r="F478" s="23"/>
      <c r="G478" s="48"/>
      <c r="H478" s="23"/>
      <c r="I478" s="24"/>
      <c r="J478" s="87"/>
      <c r="K478" s="134"/>
      <c r="L478" s="135"/>
      <c r="M478" s="135"/>
      <c r="N478" s="135"/>
      <c r="O478" s="25"/>
      <c r="P478" s="53"/>
      <c r="Q478" s="137" t="str">
        <f t="shared" si="28"/>
        <v/>
      </c>
      <c r="R478" s="137" t="str">
        <f t="shared" si="29"/>
        <v/>
      </c>
      <c r="S478" s="139" t="b">
        <f t="shared" si="30"/>
        <v>0</v>
      </c>
      <c r="T478" s="139" t="b">
        <f t="shared" si="31"/>
        <v>0</v>
      </c>
    </row>
    <row r="479" spans="1:20" s="7" customFormat="1" ht="48" customHeight="1">
      <c r="A479" s="124">
        <v>457</v>
      </c>
      <c r="B479" s="86"/>
      <c r="C479" s="117"/>
      <c r="D479" s="86"/>
      <c r="E479" s="86"/>
      <c r="F479" s="23"/>
      <c r="G479" s="48"/>
      <c r="H479" s="23"/>
      <c r="I479" s="24"/>
      <c r="J479" s="87"/>
      <c r="K479" s="134"/>
      <c r="L479" s="135"/>
      <c r="M479" s="135"/>
      <c r="N479" s="135"/>
      <c r="O479" s="25"/>
      <c r="P479" s="53"/>
      <c r="Q479" s="137" t="str">
        <f t="shared" si="28"/>
        <v/>
      </c>
      <c r="R479" s="137" t="str">
        <f t="shared" si="29"/>
        <v/>
      </c>
      <c r="S479" s="139" t="b">
        <f t="shared" si="30"/>
        <v>0</v>
      </c>
      <c r="T479" s="139" t="b">
        <f t="shared" si="31"/>
        <v>0</v>
      </c>
    </row>
    <row r="480" spans="1:20" s="7" customFormat="1" ht="48" customHeight="1">
      <c r="A480" s="124">
        <v>458</v>
      </c>
      <c r="B480" s="86"/>
      <c r="C480" s="117"/>
      <c r="D480" s="86"/>
      <c r="E480" s="86"/>
      <c r="F480" s="23"/>
      <c r="G480" s="48"/>
      <c r="H480" s="23"/>
      <c r="I480" s="24"/>
      <c r="J480" s="87"/>
      <c r="K480" s="134"/>
      <c r="L480" s="135"/>
      <c r="M480" s="135"/>
      <c r="N480" s="135"/>
      <c r="O480" s="25"/>
      <c r="P480" s="53"/>
      <c r="Q480" s="137" t="str">
        <f t="shared" si="28"/>
        <v/>
      </c>
      <c r="R480" s="137" t="str">
        <f t="shared" si="29"/>
        <v/>
      </c>
      <c r="S480" s="139" t="b">
        <f t="shared" si="30"/>
        <v>0</v>
      </c>
      <c r="T480" s="139" t="b">
        <f t="shared" si="31"/>
        <v>0</v>
      </c>
    </row>
    <row r="481" spans="1:20" s="7" customFormat="1" ht="48" customHeight="1">
      <c r="A481" s="124">
        <v>459</v>
      </c>
      <c r="B481" s="86"/>
      <c r="C481" s="117"/>
      <c r="D481" s="86"/>
      <c r="E481" s="86"/>
      <c r="F481" s="23"/>
      <c r="G481" s="48"/>
      <c r="H481" s="23"/>
      <c r="I481" s="24"/>
      <c r="J481" s="87"/>
      <c r="K481" s="134"/>
      <c r="L481" s="135"/>
      <c r="M481" s="135"/>
      <c r="N481" s="135"/>
      <c r="O481" s="25"/>
      <c r="P481" s="53"/>
      <c r="Q481" s="137" t="str">
        <f t="shared" si="28"/>
        <v/>
      </c>
      <c r="R481" s="137" t="str">
        <f t="shared" si="29"/>
        <v/>
      </c>
      <c r="S481" s="139" t="b">
        <f t="shared" si="30"/>
        <v>0</v>
      </c>
      <c r="T481" s="139" t="b">
        <f t="shared" si="31"/>
        <v>0</v>
      </c>
    </row>
    <row r="482" spans="1:20" s="7" customFormat="1" ht="48" customHeight="1">
      <c r="A482" s="124">
        <v>460</v>
      </c>
      <c r="B482" s="86"/>
      <c r="C482" s="117"/>
      <c r="D482" s="86"/>
      <c r="E482" s="86"/>
      <c r="F482" s="23"/>
      <c r="G482" s="48"/>
      <c r="H482" s="23"/>
      <c r="I482" s="24"/>
      <c r="J482" s="87"/>
      <c r="K482" s="134"/>
      <c r="L482" s="135"/>
      <c r="M482" s="135"/>
      <c r="N482" s="135"/>
      <c r="O482" s="25"/>
      <c r="P482" s="53"/>
      <c r="Q482" s="137" t="str">
        <f t="shared" si="28"/>
        <v/>
      </c>
      <c r="R482" s="137" t="str">
        <f t="shared" si="29"/>
        <v/>
      </c>
      <c r="S482" s="139" t="b">
        <f t="shared" si="30"/>
        <v>0</v>
      </c>
      <c r="T482" s="139" t="b">
        <f t="shared" si="31"/>
        <v>0</v>
      </c>
    </row>
    <row r="483" spans="1:20" s="7" customFormat="1" ht="48" customHeight="1">
      <c r="A483" s="124">
        <v>461</v>
      </c>
      <c r="B483" s="86"/>
      <c r="C483" s="117"/>
      <c r="D483" s="86"/>
      <c r="E483" s="86"/>
      <c r="F483" s="23"/>
      <c r="G483" s="48"/>
      <c r="H483" s="23"/>
      <c r="I483" s="24"/>
      <c r="J483" s="87"/>
      <c r="K483" s="134"/>
      <c r="L483" s="135"/>
      <c r="M483" s="135"/>
      <c r="N483" s="135"/>
      <c r="O483" s="25"/>
      <c r="P483" s="53"/>
      <c r="Q483" s="137" t="str">
        <f t="shared" si="28"/>
        <v/>
      </c>
      <c r="R483" s="137" t="str">
        <f t="shared" si="29"/>
        <v/>
      </c>
      <c r="S483" s="139" t="b">
        <f t="shared" si="30"/>
        <v>0</v>
      </c>
      <c r="T483" s="139" t="b">
        <f t="shared" si="31"/>
        <v>0</v>
      </c>
    </row>
    <row r="484" spans="1:20" s="7" customFormat="1" ht="48" customHeight="1">
      <c r="A484" s="124">
        <v>462</v>
      </c>
      <c r="B484" s="86"/>
      <c r="C484" s="117"/>
      <c r="D484" s="86"/>
      <c r="E484" s="86"/>
      <c r="F484" s="23"/>
      <c r="G484" s="48"/>
      <c r="H484" s="23"/>
      <c r="I484" s="24"/>
      <c r="J484" s="87"/>
      <c r="K484" s="134"/>
      <c r="L484" s="135"/>
      <c r="M484" s="135"/>
      <c r="N484" s="135"/>
      <c r="O484" s="25"/>
      <c r="P484" s="53"/>
      <c r="Q484" s="137" t="str">
        <f t="shared" si="28"/>
        <v/>
      </c>
      <c r="R484" s="137" t="str">
        <f t="shared" si="29"/>
        <v/>
      </c>
      <c r="S484" s="139" t="b">
        <f t="shared" si="30"/>
        <v>0</v>
      </c>
      <c r="T484" s="139" t="b">
        <f t="shared" si="31"/>
        <v>0</v>
      </c>
    </row>
    <row r="485" spans="1:20" s="7" customFormat="1" ht="48" customHeight="1">
      <c r="A485" s="124">
        <v>463</v>
      </c>
      <c r="B485" s="86"/>
      <c r="C485" s="117"/>
      <c r="D485" s="86"/>
      <c r="E485" s="86"/>
      <c r="F485" s="23"/>
      <c r="G485" s="48"/>
      <c r="H485" s="23"/>
      <c r="I485" s="24"/>
      <c r="J485" s="87"/>
      <c r="K485" s="134"/>
      <c r="L485" s="135"/>
      <c r="M485" s="135"/>
      <c r="N485" s="135"/>
      <c r="O485" s="25"/>
      <c r="P485" s="53"/>
      <c r="Q485" s="137" t="str">
        <f t="shared" si="28"/>
        <v/>
      </c>
      <c r="R485" s="137" t="str">
        <f t="shared" si="29"/>
        <v/>
      </c>
      <c r="S485" s="139" t="b">
        <f t="shared" si="30"/>
        <v>0</v>
      </c>
      <c r="T485" s="139" t="b">
        <f t="shared" si="31"/>
        <v>0</v>
      </c>
    </row>
    <row r="486" spans="1:20" s="7" customFormat="1" ht="48" customHeight="1">
      <c r="A486" s="124">
        <v>464</v>
      </c>
      <c r="B486" s="86"/>
      <c r="C486" s="117"/>
      <c r="D486" s="86"/>
      <c r="E486" s="86"/>
      <c r="F486" s="23"/>
      <c r="G486" s="48"/>
      <c r="H486" s="23"/>
      <c r="I486" s="24"/>
      <c r="J486" s="87"/>
      <c r="K486" s="134"/>
      <c r="L486" s="135"/>
      <c r="M486" s="135"/>
      <c r="N486" s="135"/>
      <c r="O486" s="25"/>
      <c r="P486" s="53"/>
      <c r="Q486" s="137" t="str">
        <f t="shared" si="28"/>
        <v/>
      </c>
      <c r="R486" s="137" t="str">
        <f t="shared" si="29"/>
        <v/>
      </c>
      <c r="S486" s="139" t="b">
        <f t="shared" si="30"/>
        <v>0</v>
      </c>
      <c r="T486" s="139" t="b">
        <f t="shared" si="31"/>
        <v>0</v>
      </c>
    </row>
    <row r="487" spans="1:20" s="7" customFormat="1" ht="48" customHeight="1">
      <c r="A487" s="124">
        <v>465</v>
      </c>
      <c r="B487" s="86"/>
      <c r="C487" s="117"/>
      <c r="D487" s="86"/>
      <c r="E487" s="86"/>
      <c r="F487" s="23"/>
      <c r="G487" s="48"/>
      <c r="H487" s="23"/>
      <c r="I487" s="24"/>
      <c r="J487" s="87"/>
      <c r="K487" s="134"/>
      <c r="L487" s="135"/>
      <c r="M487" s="135"/>
      <c r="N487" s="135"/>
      <c r="O487" s="25"/>
      <c r="P487" s="53"/>
      <c r="Q487" s="137" t="str">
        <f t="shared" si="28"/>
        <v/>
      </c>
      <c r="R487" s="137" t="str">
        <f t="shared" si="29"/>
        <v/>
      </c>
      <c r="S487" s="139" t="b">
        <f t="shared" si="30"/>
        <v>0</v>
      </c>
      <c r="T487" s="139" t="b">
        <f t="shared" si="31"/>
        <v>0</v>
      </c>
    </row>
    <row r="488" spans="1:20" s="7" customFormat="1" ht="48" customHeight="1">
      <c r="A488" s="124">
        <v>466</v>
      </c>
      <c r="B488" s="86"/>
      <c r="C488" s="117"/>
      <c r="D488" s="86"/>
      <c r="E488" s="86"/>
      <c r="F488" s="23"/>
      <c r="G488" s="48"/>
      <c r="H488" s="23"/>
      <c r="I488" s="24"/>
      <c r="J488" s="87"/>
      <c r="K488" s="134"/>
      <c r="L488" s="135"/>
      <c r="M488" s="135"/>
      <c r="N488" s="135"/>
      <c r="O488" s="25"/>
      <c r="P488" s="53"/>
      <c r="Q488" s="137" t="str">
        <f t="shared" si="28"/>
        <v/>
      </c>
      <c r="R488" s="137" t="str">
        <f t="shared" si="29"/>
        <v/>
      </c>
      <c r="S488" s="139" t="b">
        <f t="shared" si="30"/>
        <v>0</v>
      </c>
      <c r="T488" s="139" t="b">
        <f t="shared" si="31"/>
        <v>0</v>
      </c>
    </row>
    <row r="489" spans="1:20" s="7" customFormat="1" ht="48" customHeight="1">
      <c r="A489" s="124">
        <v>467</v>
      </c>
      <c r="B489" s="86"/>
      <c r="C489" s="117"/>
      <c r="D489" s="86"/>
      <c r="E489" s="86"/>
      <c r="F489" s="23"/>
      <c r="G489" s="48"/>
      <c r="H489" s="23"/>
      <c r="I489" s="24"/>
      <c r="J489" s="87"/>
      <c r="K489" s="134"/>
      <c r="L489" s="135"/>
      <c r="M489" s="135"/>
      <c r="N489" s="135"/>
      <c r="O489" s="25"/>
      <c r="P489" s="53"/>
      <c r="Q489" s="137" t="str">
        <f t="shared" si="28"/>
        <v/>
      </c>
      <c r="R489" s="137" t="str">
        <f t="shared" si="29"/>
        <v/>
      </c>
      <c r="S489" s="139" t="b">
        <f t="shared" si="30"/>
        <v>0</v>
      </c>
      <c r="T489" s="139" t="b">
        <f t="shared" si="31"/>
        <v>0</v>
      </c>
    </row>
    <row r="490" spans="1:20" s="7" customFormat="1" ht="48" customHeight="1">
      <c r="A490" s="124">
        <v>468</v>
      </c>
      <c r="B490" s="86"/>
      <c r="C490" s="117"/>
      <c r="D490" s="86"/>
      <c r="E490" s="86"/>
      <c r="F490" s="23"/>
      <c r="G490" s="48"/>
      <c r="H490" s="23"/>
      <c r="I490" s="24"/>
      <c r="J490" s="87"/>
      <c r="K490" s="134"/>
      <c r="L490" s="135"/>
      <c r="M490" s="135"/>
      <c r="N490" s="135"/>
      <c r="O490" s="25"/>
      <c r="P490" s="53"/>
      <c r="Q490" s="137" t="str">
        <f t="shared" si="28"/>
        <v/>
      </c>
      <c r="R490" s="137" t="str">
        <f t="shared" si="29"/>
        <v/>
      </c>
      <c r="S490" s="139" t="b">
        <f t="shared" si="30"/>
        <v>0</v>
      </c>
      <c r="T490" s="139" t="b">
        <f t="shared" si="31"/>
        <v>0</v>
      </c>
    </row>
    <row r="491" spans="1:20" s="7" customFormat="1" ht="48" customHeight="1">
      <c r="A491" s="124">
        <v>469</v>
      </c>
      <c r="B491" s="86"/>
      <c r="C491" s="117"/>
      <c r="D491" s="86"/>
      <c r="E491" s="86"/>
      <c r="F491" s="23"/>
      <c r="G491" s="48"/>
      <c r="H491" s="23"/>
      <c r="I491" s="24"/>
      <c r="J491" s="87"/>
      <c r="K491" s="134"/>
      <c r="L491" s="135"/>
      <c r="M491" s="135"/>
      <c r="N491" s="135"/>
      <c r="O491" s="25"/>
      <c r="P491" s="53"/>
      <c r="Q491" s="137" t="str">
        <f t="shared" si="28"/>
        <v/>
      </c>
      <c r="R491" s="137" t="str">
        <f t="shared" si="29"/>
        <v/>
      </c>
      <c r="S491" s="139" t="b">
        <f t="shared" si="30"/>
        <v>0</v>
      </c>
      <c r="T491" s="139" t="b">
        <f t="shared" si="31"/>
        <v>0</v>
      </c>
    </row>
    <row r="492" spans="1:20" s="7" customFormat="1" ht="48" customHeight="1">
      <c r="A492" s="124">
        <v>470</v>
      </c>
      <c r="B492" s="86"/>
      <c r="C492" s="117"/>
      <c r="D492" s="86"/>
      <c r="E492" s="86"/>
      <c r="F492" s="23"/>
      <c r="G492" s="48"/>
      <c r="H492" s="23"/>
      <c r="I492" s="24"/>
      <c r="J492" s="87"/>
      <c r="K492" s="134"/>
      <c r="L492" s="135"/>
      <c r="M492" s="135"/>
      <c r="N492" s="135"/>
      <c r="O492" s="25"/>
      <c r="P492" s="53"/>
      <c r="Q492" s="137" t="str">
        <f t="shared" si="28"/>
        <v/>
      </c>
      <c r="R492" s="137" t="str">
        <f t="shared" si="29"/>
        <v/>
      </c>
      <c r="S492" s="139" t="b">
        <f t="shared" si="30"/>
        <v>0</v>
      </c>
      <c r="T492" s="139" t="b">
        <f t="shared" si="31"/>
        <v>0</v>
      </c>
    </row>
    <row r="493" spans="1:20" s="7" customFormat="1" ht="48" customHeight="1">
      <c r="A493" s="124">
        <v>471</v>
      </c>
      <c r="B493" s="86"/>
      <c r="C493" s="117"/>
      <c r="D493" s="86"/>
      <c r="E493" s="86"/>
      <c r="F493" s="23"/>
      <c r="G493" s="48"/>
      <c r="H493" s="23"/>
      <c r="I493" s="24"/>
      <c r="J493" s="87"/>
      <c r="K493" s="134"/>
      <c r="L493" s="135"/>
      <c r="M493" s="135"/>
      <c r="N493" s="135"/>
      <c r="O493" s="25"/>
      <c r="P493" s="53"/>
      <c r="Q493" s="137" t="str">
        <f t="shared" si="28"/>
        <v/>
      </c>
      <c r="R493" s="137" t="str">
        <f t="shared" si="29"/>
        <v/>
      </c>
      <c r="S493" s="139" t="b">
        <f t="shared" si="30"/>
        <v>0</v>
      </c>
      <c r="T493" s="139" t="b">
        <f t="shared" si="31"/>
        <v>0</v>
      </c>
    </row>
    <row r="494" spans="1:20" s="7" customFormat="1" ht="48" customHeight="1">
      <c r="A494" s="124">
        <v>472</v>
      </c>
      <c r="B494" s="86"/>
      <c r="C494" s="117"/>
      <c r="D494" s="86"/>
      <c r="E494" s="86"/>
      <c r="F494" s="23"/>
      <c r="G494" s="48"/>
      <c r="H494" s="23"/>
      <c r="I494" s="24"/>
      <c r="J494" s="87"/>
      <c r="K494" s="134"/>
      <c r="L494" s="135"/>
      <c r="M494" s="135"/>
      <c r="N494" s="135"/>
      <c r="O494" s="25"/>
      <c r="P494" s="53"/>
      <c r="Q494" s="137" t="str">
        <f t="shared" si="28"/>
        <v/>
      </c>
      <c r="R494" s="137" t="str">
        <f t="shared" si="29"/>
        <v/>
      </c>
      <c r="S494" s="139" t="b">
        <f t="shared" si="30"/>
        <v>0</v>
      </c>
      <c r="T494" s="139" t="b">
        <f t="shared" si="31"/>
        <v>0</v>
      </c>
    </row>
    <row r="495" spans="1:20" s="7" customFormat="1" ht="48" customHeight="1">
      <c r="A495" s="124">
        <v>473</v>
      </c>
      <c r="B495" s="86"/>
      <c r="C495" s="117"/>
      <c r="D495" s="86"/>
      <c r="E495" s="86"/>
      <c r="F495" s="23"/>
      <c r="G495" s="48"/>
      <c r="H495" s="23"/>
      <c r="I495" s="24"/>
      <c r="J495" s="87"/>
      <c r="K495" s="134"/>
      <c r="L495" s="135"/>
      <c r="M495" s="135"/>
      <c r="N495" s="135"/>
      <c r="O495" s="25"/>
      <c r="P495" s="53"/>
      <c r="Q495" s="137" t="str">
        <f t="shared" si="28"/>
        <v/>
      </c>
      <c r="R495" s="137" t="str">
        <f t="shared" si="29"/>
        <v/>
      </c>
      <c r="S495" s="139" t="b">
        <f t="shared" si="30"/>
        <v>0</v>
      </c>
      <c r="T495" s="139" t="b">
        <f t="shared" si="31"/>
        <v>0</v>
      </c>
    </row>
    <row r="496" spans="1:20" s="7" customFormat="1" ht="48" customHeight="1">
      <c r="A496" s="124">
        <v>474</v>
      </c>
      <c r="B496" s="86"/>
      <c r="C496" s="117"/>
      <c r="D496" s="86"/>
      <c r="E496" s="86"/>
      <c r="F496" s="23"/>
      <c r="G496" s="48"/>
      <c r="H496" s="23"/>
      <c r="I496" s="24"/>
      <c r="J496" s="87"/>
      <c r="K496" s="134"/>
      <c r="L496" s="135"/>
      <c r="M496" s="135"/>
      <c r="N496" s="135"/>
      <c r="O496" s="25"/>
      <c r="P496" s="53"/>
      <c r="Q496" s="137" t="str">
        <f t="shared" si="28"/>
        <v/>
      </c>
      <c r="R496" s="137" t="str">
        <f t="shared" si="29"/>
        <v/>
      </c>
      <c r="S496" s="139" t="b">
        <f t="shared" si="30"/>
        <v>0</v>
      </c>
      <c r="T496" s="139" t="b">
        <f t="shared" si="31"/>
        <v>0</v>
      </c>
    </row>
    <row r="497" spans="1:20" s="7" customFormat="1" ht="48" customHeight="1">
      <c r="A497" s="124">
        <v>475</v>
      </c>
      <c r="B497" s="86"/>
      <c r="C497" s="117"/>
      <c r="D497" s="86"/>
      <c r="E497" s="86"/>
      <c r="F497" s="23"/>
      <c r="G497" s="48"/>
      <c r="H497" s="23"/>
      <c r="I497" s="24"/>
      <c r="J497" s="87"/>
      <c r="K497" s="134"/>
      <c r="L497" s="135"/>
      <c r="M497" s="135"/>
      <c r="N497" s="135"/>
      <c r="O497" s="25"/>
      <c r="P497" s="53"/>
      <c r="Q497" s="137" t="str">
        <f t="shared" si="28"/>
        <v/>
      </c>
      <c r="R497" s="137" t="str">
        <f t="shared" si="29"/>
        <v/>
      </c>
      <c r="S497" s="139" t="b">
        <f t="shared" si="30"/>
        <v>0</v>
      </c>
      <c r="T497" s="139" t="b">
        <f t="shared" si="31"/>
        <v>0</v>
      </c>
    </row>
    <row r="498" spans="1:20" s="7" customFormat="1" ht="48" customHeight="1">
      <c r="A498" s="124">
        <v>476</v>
      </c>
      <c r="B498" s="86"/>
      <c r="C498" s="117"/>
      <c r="D498" s="86"/>
      <c r="E498" s="86"/>
      <c r="F498" s="23"/>
      <c r="G498" s="48"/>
      <c r="H498" s="23"/>
      <c r="I498" s="24"/>
      <c r="J498" s="87"/>
      <c r="K498" s="134"/>
      <c r="L498" s="135"/>
      <c r="M498" s="135"/>
      <c r="N498" s="135"/>
      <c r="O498" s="25"/>
      <c r="P498" s="53"/>
      <c r="Q498" s="137" t="str">
        <f t="shared" si="28"/>
        <v/>
      </c>
      <c r="R498" s="137" t="str">
        <f t="shared" si="29"/>
        <v/>
      </c>
      <c r="S498" s="139" t="b">
        <f t="shared" si="30"/>
        <v>0</v>
      </c>
      <c r="T498" s="139" t="b">
        <f t="shared" si="31"/>
        <v>0</v>
      </c>
    </row>
    <row r="499" spans="1:20" s="7" customFormat="1" ht="48" customHeight="1">
      <c r="A499" s="124">
        <v>477</v>
      </c>
      <c r="B499" s="86"/>
      <c r="C499" s="117"/>
      <c r="D499" s="86"/>
      <c r="E499" s="86"/>
      <c r="F499" s="23"/>
      <c r="G499" s="48"/>
      <c r="H499" s="23"/>
      <c r="I499" s="24"/>
      <c r="J499" s="87"/>
      <c r="K499" s="134"/>
      <c r="L499" s="135"/>
      <c r="M499" s="135"/>
      <c r="N499" s="135"/>
      <c r="O499" s="25"/>
      <c r="P499" s="53"/>
      <c r="Q499" s="137" t="str">
        <f t="shared" si="28"/>
        <v/>
      </c>
      <c r="R499" s="137" t="str">
        <f t="shared" si="29"/>
        <v/>
      </c>
      <c r="S499" s="139" t="b">
        <f t="shared" si="30"/>
        <v>0</v>
      </c>
      <c r="T499" s="139" t="b">
        <f t="shared" si="31"/>
        <v>0</v>
      </c>
    </row>
    <row r="500" spans="1:20" s="7" customFormat="1" ht="48" customHeight="1">
      <c r="A500" s="124">
        <v>478</v>
      </c>
      <c r="B500" s="86"/>
      <c r="C500" s="117"/>
      <c r="D500" s="86"/>
      <c r="E500" s="86"/>
      <c r="F500" s="23"/>
      <c r="G500" s="48"/>
      <c r="H500" s="23"/>
      <c r="I500" s="24"/>
      <c r="J500" s="87"/>
      <c r="K500" s="134"/>
      <c r="L500" s="135"/>
      <c r="M500" s="135"/>
      <c r="N500" s="135"/>
      <c r="O500" s="25"/>
      <c r="P500" s="53"/>
      <c r="Q500" s="137" t="str">
        <f t="shared" si="28"/>
        <v/>
      </c>
      <c r="R500" s="137" t="str">
        <f t="shared" si="29"/>
        <v/>
      </c>
      <c r="S500" s="139" t="b">
        <f t="shared" si="30"/>
        <v>0</v>
      </c>
      <c r="T500" s="139" t="b">
        <f t="shared" si="31"/>
        <v>0</v>
      </c>
    </row>
    <row r="501" spans="1:20" s="7" customFormat="1" ht="48" customHeight="1">
      <c r="A501" s="124">
        <v>479</v>
      </c>
      <c r="B501" s="86"/>
      <c r="C501" s="117"/>
      <c r="D501" s="86"/>
      <c r="E501" s="86"/>
      <c r="F501" s="23"/>
      <c r="G501" s="48"/>
      <c r="H501" s="23"/>
      <c r="I501" s="24"/>
      <c r="J501" s="87"/>
      <c r="K501" s="134"/>
      <c r="L501" s="135"/>
      <c r="M501" s="135"/>
      <c r="N501" s="135"/>
      <c r="O501" s="25"/>
      <c r="P501" s="53"/>
      <c r="Q501" s="137" t="str">
        <f t="shared" si="28"/>
        <v/>
      </c>
      <c r="R501" s="137" t="str">
        <f t="shared" si="29"/>
        <v/>
      </c>
      <c r="S501" s="139" t="b">
        <f t="shared" si="30"/>
        <v>0</v>
      </c>
      <c r="T501" s="139" t="b">
        <f t="shared" si="31"/>
        <v>0</v>
      </c>
    </row>
    <row r="502" spans="1:20" s="7" customFormat="1" ht="48" customHeight="1">
      <c r="A502" s="124">
        <v>480</v>
      </c>
      <c r="B502" s="86"/>
      <c r="C502" s="117"/>
      <c r="D502" s="86"/>
      <c r="E502" s="86"/>
      <c r="F502" s="23"/>
      <c r="G502" s="48"/>
      <c r="H502" s="23"/>
      <c r="I502" s="24"/>
      <c r="J502" s="87"/>
      <c r="K502" s="134"/>
      <c r="L502" s="135"/>
      <c r="M502" s="135"/>
      <c r="N502" s="135"/>
      <c r="O502" s="25"/>
      <c r="P502" s="53"/>
      <c r="Q502" s="137" t="str">
        <f t="shared" si="28"/>
        <v/>
      </c>
      <c r="R502" s="137" t="str">
        <f t="shared" si="29"/>
        <v/>
      </c>
      <c r="S502" s="139" t="b">
        <f t="shared" si="30"/>
        <v>0</v>
      </c>
      <c r="T502" s="139" t="b">
        <f t="shared" si="31"/>
        <v>0</v>
      </c>
    </row>
    <row r="503" spans="1:20" s="7" customFormat="1" ht="48" customHeight="1">
      <c r="A503" s="124">
        <v>481</v>
      </c>
      <c r="B503" s="86"/>
      <c r="C503" s="117"/>
      <c r="D503" s="86"/>
      <c r="E503" s="86"/>
      <c r="F503" s="23"/>
      <c r="G503" s="48"/>
      <c r="H503" s="23"/>
      <c r="I503" s="24"/>
      <c r="J503" s="87"/>
      <c r="K503" s="134"/>
      <c r="L503" s="135"/>
      <c r="M503" s="135"/>
      <c r="N503" s="135"/>
      <c r="O503" s="25"/>
      <c r="P503" s="53"/>
      <c r="Q503" s="137" t="str">
        <f t="shared" si="28"/>
        <v/>
      </c>
      <c r="R503" s="137" t="str">
        <f t="shared" si="29"/>
        <v/>
      </c>
      <c r="S503" s="139" t="b">
        <f t="shared" si="30"/>
        <v>0</v>
      </c>
      <c r="T503" s="139" t="b">
        <f t="shared" si="31"/>
        <v>0</v>
      </c>
    </row>
    <row r="504" spans="1:20" s="7" customFormat="1" ht="48" customHeight="1">
      <c r="A504" s="124">
        <v>482</v>
      </c>
      <c r="B504" s="86"/>
      <c r="C504" s="117"/>
      <c r="D504" s="86"/>
      <c r="E504" s="86"/>
      <c r="F504" s="23"/>
      <c r="G504" s="48"/>
      <c r="H504" s="23"/>
      <c r="I504" s="24"/>
      <c r="J504" s="87"/>
      <c r="K504" s="134"/>
      <c r="L504" s="135"/>
      <c r="M504" s="135"/>
      <c r="N504" s="135"/>
      <c r="O504" s="25"/>
      <c r="P504" s="53"/>
      <c r="Q504" s="137" t="str">
        <f t="shared" si="28"/>
        <v/>
      </c>
      <c r="R504" s="137" t="str">
        <f t="shared" si="29"/>
        <v/>
      </c>
      <c r="S504" s="139" t="b">
        <f t="shared" si="30"/>
        <v>0</v>
      </c>
      <c r="T504" s="139" t="b">
        <f t="shared" si="31"/>
        <v>0</v>
      </c>
    </row>
    <row r="505" spans="1:20" s="7" customFormat="1" ht="48" customHeight="1">
      <c r="A505" s="124">
        <v>483</v>
      </c>
      <c r="B505" s="86"/>
      <c r="C505" s="117"/>
      <c r="D505" s="86"/>
      <c r="E505" s="86"/>
      <c r="F505" s="23"/>
      <c r="G505" s="48"/>
      <c r="H505" s="23"/>
      <c r="I505" s="24"/>
      <c r="J505" s="87"/>
      <c r="K505" s="134"/>
      <c r="L505" s="135"/>
      <c r="M505" s="135"/>
      <c r="N505" s="135"/>
      <c r="O505" s="25"/>
      <c r="P505" s="53"/>
      <c r="Q505" s="137" t="str">
        <f t="shared" si="28"/>
        <v/>
      </c>
      <c r="R505" s="137" t="str">
        <f t="shared" si="29"/>
        <v/>
      </c>
      <c r="S505" s="139" t="b">
        <f t="shared" si="30"/>
        <v>0</v>
      </c>
      <c r="T505" s="139" t="b">
        <f t="shared" si="31"/>
        <v>0</v>
      </c>
    </row>
    <row r="506" spans="1:20" s="7" customFormat="1" ht="48" customHeight="1">
      <c r="A506" s="124">
        <v>484</v>
      </c>
      <c r="B506" s="86"/>
      <c r="C506" s="117"/>
      <c r="D506" s="86"/>
      <c r="E506" s="86"/>
      <c r="F506" s="23"/>
      <c r="G506" s="48"/>
      <c r="H506" s="23"/>
      <c r="I506" s="24"/>
      <c r="J506" s="87"/>
      <c r="K506" s="134"/>
      <c r="L506" s="135"/>
      <c r="M506" s="135"/>
      <c r="N506" s="135"/>
      <c r="O506" s="25"/>
      <c r="P506" s="53"/>
      <c r="Q506" s="137" t="str">
        <f t="shared" si="28"/>
        <v/>
      </c>
      <c r="R506" s="137" t="str">
        <f t="shared" si="29"/>
        <v/>
      </c>
      <c r="S506" s="139" t="b">
        <f t="shared" si="30"/>
        <v>0</v>
      </c>
      <c r="T506" s="139" t="b">
        <f t="shared" si="31"/>
        <v>0</v>
      </c>
    </row>
    <row r="507" spans="1:20" s="7" customFormat="1" ht="48" customHeight="1">
      <c r="A507" s="124">
        <v>485</v>
      </c>
      <c r="B507" s="86"/>
      <c r="C507" s="117"/>
      <c r="D507" s="86"/>
      <c r="E507" s="86"/>
      <c r="F507" s="23"/>
      <c r="G507" s="48"/>
      <c r="H507" s="23"/>
      <c r="I507" s="24"/>
      <c r="J507" s="87"/>
      <c r="K507" s="134"/>
      <c r="L507" s="135"/>
      <c r="M507" s="135"/>
      <c r="N507" s="135"/>
      <c r="O507" s="25"/>
      <c r="P507" s="53"/>
      <c r="Q507" s="137" t="str">
        <f t="shared" si="28"/>
        <v/>
      </c>
      <c r="R507" s="137" t="str">
        <f t="shared" si="29"/>
        <v/>
      </c>
      <c r="S507" s="139" t="b">
        <f t="shared" si="30"/>
        <v>0</v>
      </c>
      <c r="T507" s="139" t="b">
        <f t="shared" si="31"/>
        <v>0</v>
      </c>
    </row>
    <row r="508" spans="1:20" s="7" customFormat="1" ht="48" customHeight="1">
      <c r="A508" s="124">
        <v>486</v>
      </c>
      <c r="B508" s="86"/>
      <c r="C508" s="117"/>
      <c r="D508" s="86"/>
      <c r="E508" s="86"/>
      <c r="F508" s="23"/>
      <c r="G508" s="48"/>
      <c r="H508" s="23"/>
      <c r="I508" s="24"/>
      <c r="J508" s="87"/>
      <c r="K508" s="134"/>
      <c r="L508" s="135"/>
      <c r="M508" s="135"/>
      <c r="N508" s="135"/>
      <c r="O508" s="25"/>
      <c r="P508" s="53"/>
      <c r="Q508" s="137" t="str">
        <f t="shared" si="28"/>
        <v/>
      </c>
      <c r="R508" s="137" t="str">
        <f t="shared" si="29"/>
        <v/>
      </c>
      <c r="S508" s="139" t="b">
        <f t="shared" si="30"/>
        <v>0</v>
      </c>
      <c r="T508" s="139" t="b">
        <f t="shared" si="31"/>
        <v>0</v>
      </c>
    </row>
    <row r="509" spans="1:20" s="7" customFormat="1" ht="48" customHeight="1">
      <c r="A509" s="124">
        <v>487</v>
      </c>
      <c r="B509" s="86"/>
      <c r="C509" s="117"/>
      <c r="D509" s="86"/>
      <c r="E509" s="86"/>
      <c r="F509" s="23"/>
      <c r="G509" s="48"/>
      <c r="H509" s="23"/>
      <c r="I509" s="24"/>
      <c r="J509" s="87"/>
      <c r="K509" s="134"/>
      <c r="L509" s="135"/>
      <c r="M509" s="135"/>
      <c r="N509" s="135"/>
      <c r="O509" s="25"/>
      <c r="P509" s="53"/>
      <c r="Q509" s="137" t="str">
        <f t="shared" si="28"/>
        <v/>
      </c>
      <c r="R509" s="137" t="str">
        <f t="shared" si="29"/>
        <v/>
      </c>
      <c r="S509" s="139" t="b">
        <f t="shared" si="30"/>
        <v>0</v>
      </c>
      <c r="T509" s="139" t="b">
        <f t="shared" si="31"/>
        <v>0</v>
      </c>
    </row>
    <row r="510" spans="1:20" s="7" customFormat="1" ht="48" customHeight="1">
      <c r="A510" s="124">
        <v>488</v>
      </c>
      <c r="B510" s="86"/>
      <c r="C510" s="117"/>
      <c r="D510" s="86"/>
      <c r="E510" s="86"/>
      <c r="F510" s="23"/>
      <c r="G510" s="48"/>
      <c r="H510" s="23"/>
      <c r="I510" s="24"/>
      <c r="J510" s="87"/>
      <c r="K510" s="134"/>
      <c r="L510" s="135"/>
      <c r="M510" s="135"/>
      <c r="N510" s="135"/>
      <c r="O510" s="25"/>
      <c r="P510" s="53"/>
      <c r="Q510" s="137" t="str">
        <f t="shared" si="28"/>
        <v/>
      </c>
      <c r="R510" s="137" t="str">
        <f t="shared" si="29"/>
        <v/>
      </c>
      <c r="S510" s="139" t="b">
        <f t="shared" si="30"/>
        <v>0</v>
      </c>
      <c r="T510" s="139" t="b">
        <f t="shared" si="31"/>
        <v>0</v>
      </c>
    </row>
    <row r="511" spans="1:20" s="7" customFormat="1" ht="48" customHeight="1">
      <c r="A511" s="124">
        <v>489</v>
      </c>
      <c r="B511" s="86"/>
      <c r="C511" s="117"/>
      <c r="D511" s="86"/>
      <c r="E511" s="86"/>
      <c r="F511" s="23"/>
      <c r="G511" s="48"/>
      <c r="H511" s="23"/>
      <c r="I511" s="24"/>
      <c r="J511" s="87"/>
      <c r="K511" s="134"/>
      <c r="L511" s="135"/>
      <c r="M511" s="135"/>
      <c r="N511" s="135"/>
      <c r="O511" s="25"/>
      <c r="P511" s="53"/>
      <c r="Q511" s="137" t="str">
        <f t="shared" si="28"/>
        <v/>
      </c>
      <c r="R511" s="137" t="str">
        <f t="shared" si="29"/>
        <v/>
      </c>
      <c r="S511" s="139" t="b">
        <f t="shared" si="30"/>
        <v>0</v>
      </c>
      <c r="T511" s="139" t="b">
        <f t="shared" si="31"/>
        <v>0</v>
      </c>
    </row>
    <row r="512" spans="1:20" s="7" customFormat="1" ht="48" customHeight="1">
      <c r="A512" s="124">
        <v>490</v>
      </c>
      <c r="B512" s="86"/>
      <c r="C512" s="117"/>
      <c r="D512" s="86"/>
      <c r="E512" s="86"/>
      <c r="F512" s="23"/>
      <c r="G512" s="48"/>
      <c r="H512" s="23"/>
      <c r="I512" s="24"/>
      <c r="J512" s="87"/>
      <c r="K512" s="134"/>
      <c r="L512" s="135"/>
      <c r="M512" s="135"/>
      <c r="N512" s="135"/>
      <c r="O512" s="25"/>
      <c r="P512" s="53"/>
      <c r="Q512" s="137" t="str">
        <f t="shared" si="28"/>
        <v/>
      </c>
      <c r="R512" s="137" t="str">
        <f t="shared" si="29"/>
        <v/>
      </c>
      <c r="S512" s="139" t="b">
        <f t="shared" si="30"/>
        <v>0</v>
      </c>
      <c r="T512" s="139" t="b">
        <f t="shared" si="31"/>
        <v>0</v>
      </c>
    </row>
    <row r="513" spans="1:20" s="7" customFormat="1" ht="48" customHeight="1">
      <c r="A513" s="124">
        <v>491</v>
      </c>
      <c r="B513" s="86"/>
      <c r="C513" s="117"/>
      <c r="D513" s="86"/>
      <c r="E513" s="86"/>
      <c r="F513" s="23"/>
      <c r="G513" s="48"/>
      <c r="H513" s="23"/>
      <c r="I513" s="24"/>
      <c r="J513" s="87"/>
      <c r="K513" s="134"/>
      <c r="L513" s="135"/>
      <c r="M513" s="135"/>
      <c r="N513" s="135"/>
      <c r="O513" s="25"/>
      <c r="P513" s="53"/>
      <c r="Q513" s="137" t="str">
        <f t="shared" si="28"/>
        <v/>
      </c>
      <c r="R513" s="137" t="str">
        <f t="shared" si="29"/>
        <v/>
      </c>
      <c r="S513" s="139" t="b">
        <f t="shared" si="30"/>
        <v>0</v>
      </c>
      <c r="T513" s="139" t="b">
        <f t="shared" si="31"/>
        <v>0</v>
      </c>
    </row>
    <row r="514" spans="1:20" s="7" customFormat="1" ht="48" customHeight="1">
      <c r="A514" s="124">
        <v>492</v>
      </c>
      <c r="B514" s="86"/>
      <c r="C514" s="117"/>
      <c r="D514" s="86"/>
      <c r="E514" s="86"/>
      <c r="F514" s="23"/>
      <c r="G514" s="48"/>
      <c r="H514" s="23"/>
      <c r="I514" s="24"/>
      <c r="J514" s="87"/>
      <c r="K514" s="134"/>
      <c r="L514" s="135"/>
      <c r="M514" s="135"/>
      <c r="N514" s="135"/>
      <c r="O514" s="25"/>
      <c r="P514" s="53"/>
      <c r="Q514" s="137" t="str">
        <f t="shared" si="28"/>
        <v/>
      </c>
      <c r="R514" s="137" t="str">
        <f t="shared" si="29"/>
        <v/>
      </c>
      <c r="S514" s="139" t="b">
        <f t="shared" si="30"/>
        <v>0</v>
      </c>
      <c r="T514" s="139" t="b">
        <f t="shared" si="31"/>
        <v>0</v>
      </c>
    </row>
    <row r="515" spans="1:20" s="7" customFormat="1" ht="48" customHeight="1">
      <c r="A515" s="124">
        <v>493</v>
      </c>
      <c r="B515" s="86"/>
      <c r="C515" s="117"/>
      <c r="D515" s="86"/>
      <c r="E515" s="86"/>
      <c r="F515" s="23"/>
      <c r="G515" s="48"/>
      <c r="H515" s="23"/>
      <c r="I515" s="24"/>
      <c r="J515" s="87"/>
      <c r="K515" s="134"/>
      <c r="L515" s="135"/>
      <c r="M515" s="135"/>
      <c r="N515" s="135"/>
      <c r="O515" s="25"/>
      <c r="P515" s="53"/>
      <c r="Q515" s="137" t="str">
        <f t="shared" si="28"/>
        <v/>
      </c>
      <c r="R515" s="137" t="str">
        <f t="shared" si="29"/>
        <v/>
      </c>
      <c r="S515" s="139" t="b">
        <f t="shared" si="30"/>
        <v>0</v>
      </c>
      <c r="T515" s="139" t="b">
        <f t="shared" si="31"/>
        <v>0</v>
      </c>
    </row>
    <row r="516" spans="1:20" s="7" customFormat="1" ht="48" customHeight="1">
      <c r="A516" s="124">
        <v>494</v>
      </c>
      <c r="B516" s="86"/>
      <c r="C516" s="117"/>
      <c r="D516" s="86"/>
      <c r="E516" s="86"/>
      <c r="F516" s="23"/>
      <c r="G516" s="48"/>
      <c r="H516" s="23"/>
      <c r="I516" s="24"/>
      <c r="J516" s="87"/>
      <c r="K516" s="134"/>
      <c r="L516" s="135"/>
      <c r="M516" s="135"/>
      <c r="N516" s="135"/>
      <c r="O516" s="25"/>
      <c r="P516" s="53"/>
      <c r="Q516" s="137" t="str">
        <f t="shared" si="28"/>
        <v/>
      </c>
      <c r="R516" s="137" t="str">
        <f t="shared" si="29"/>
        <v/>
      </c>
      <c r="S516" s="139" t="b">
        <f t="shared" si="30"/>
        <v>0</v>
      </c>
      <c r="T516" s="139" t="b">
        <f t="shared" si="31"/>
        <v>0</v>
      </c>
    </row>
    <row r="517" spans="1:20" s="7" customFormat="1" ht="48" customHeight="1">
      <c r="A517" s="124">
        <v>495</v>
      </c>
      <c r="B517" s="86"/>
      <c r="C517" s="117"/>
      <c r="D517" s="86"/>
      <c r="E517" s="86"/>
      <c r="F517" s="23"/>
      <c r="G517" s="48"/>
      <c r="H517" s="23"/>
      <c r="I517" s="24"/>
      <c r="J517" s="87"/>
      <c r="K517" s="134"/>
      <c r="L517" s="135"/>
      <c r="M517" s="135"/>
      <c r="N517" s="135"/>
      <c r="O517" s="25"/>
      <c r="P517" s="53"/>
      <c r="Q517" s="137" t="str">
        <f t="shared" si="28"/>
        <v/>
      </c>
      <c r="R517" s="137" t="str">
        <f t="shared" si="29"/>
        <v/>
      </c>
      <c r="S517" s="139" t="b">
        <f t="shared" si="30"/>
        <v>0</v>
      </c>
      <c r="T517" s="139" t="b">
        <f t="shared" si="31"/>
        <v>0</v>
      </c>
    </row>
    <row r="518" spans="1:20" s="7" customFormat="1" ht="48" customHeight="1">
      <c r="A518" s="124">
        <v>496</v>
      </c>
      <c r="B518" s="86"/>
      <c r="C518" s="117"/>
      <c r="D518" s="86"/>
      <c r="E518" s="86"/>
      <c r="F518" s="23"/>
      <c r="G518" s="48"/>
      <c r="H518" s="23"/>
      <c r="I518" s="24"/>
      <c r="J518" s="87"/>
      <c r="K518" s="134"/>
      <c r="L518" s="135"/>
      <c r="M518" s="135"/>
      <c r="N518" s="135"/>
      <c r="O518" s="25"/>
      <c r="P518" s="53"/>
      <c r="Q518" s="137" t="str">
        <f t="shared" si="28"/>
        <v/>
      </c>
      <c r="R518" s="137" t="str">
        <f t="shared" si="29"/>
        <v/>
      </c>
      <c r="S518" s="139" t="b">
        <f t="shared" si="30"/>
        <v>0</v>
      </c>
      <c r="T518" s="139" t="b">
        <f t="shared" si="31"/>
        <v>0</v>
      </c>
    </row>
    <row r="519" spans="1:20" s="7" customFormat="1" ht="48" customHeight="1">
      <c r="A519" s="124">
        <v>497</v>
      </c>
      <c r="B519" s="86"/>
      <c r="C519" s="117"/>
      <c r="D519" s="86"/>
      <c r="E519" s="86"/>
      <c r="F519" s="23"/>
      <c r="G519" s="48"/>
      <c r="H519" s="23"/>
      <c r="I519" s="24"/>
      <c r="J519" s="87"/>
      <c r="K519" s="134"/>
      <c r="L519" s="135"/>
      <c r="M519" s="135"/>
      <c r="N519" s="135"/>
      <c r="O519" s="25"/>
      <c r="P519" s="53"/>
      <c r="Q519" s="137" t="str">
        <f t="shared" si="28"/>
        <v/>
      </c>
      <c r="R519" s="137" t="str">
        <f t="shared" si="29"/>
        <v/>
      </c>
      <c r="S519" s="139" t="b">
        <f t="shared" si="30"/>
        <v>0</v>
      </c>
      <c r="T519" s="139" t="b">
        <f t="shared" si="31"/>
        <v>0</v>
      </c>
    </row>
    <row r="520" spans="1:20" s="7" customFormat="1" ht="48" customHeight="1">
      <c r="A520" s="124">
        <v>498</v>
      </c>
      <c r="B520" s="86"/>
      <c r="C520" s="117"/>
      <c r="D520" s="86"/>
      <c r="E520" s="86"/>
      <c r="F520" s="23"/>
      <c r="G520" s="48"/>
      <c r="H520" s="23"/>
      <c r="I520" s="24"/>
      <c r="J520" s="87"/>
      <c r="K520" s="134"/>
      <c r="L520" s="135"/>
      <c r="M520" s="135"/>
      <c r="N520" s="135"/>
      <c r="O520" s="25"/>
      <c r="P520" s="53"/>
      <c r="Q520" s="137" t="str">
        <f t="shared" si="28"/>
        <v/>
      </c>
      <c r="R520" s="137" t="str">
        <f t="shared" si="29"/>
        <v/>
      </c>
      <c r="S520" s="139" t="b">
        <f t="shared" si="30"/>
        <v>0</v>
      </c>
      <c r="T520" s="139" t="b">
        <f t="shared" si="31"/>
        <v>0</v>
      </c>
    </row>
    <row r="521" spans="1:20" s="7" customFormat="1" ht="48" customHeight="1">
      <c r="A521" s="124">
        <v>499</v>
      </c>
      <c r="B521" s="86"/>
      <c r="C521" s="117"/>
      <c r="D521" s="86"/>
      <c r="E521" s="86"/>
      <c r="F521" s="23"/>
      <c r="G521" s="48"/>
      <c r="H521" s="23"/>
      <c r="I521" s="24"/>
      <c r="J521" s="87"/>
      <c r="K521" s="134"/>
      <c r="L521" s="135"/>
      <c r="M521" s="135"/>
      <c r="N521" s="135"/>
      <c r="O521" s="25"/>
      <c r="P521" s="53"/>
      <c r="Q521" s="137" t="str">
        <f t="shared" si="28"/>
        <v/>
      </c>
      <c r="R521" s="137" t="str">
        <f t="shared" si="29"/>
        <v/>
      </c>
      <c r="S521" s="139" t="b">
        <f t="shared" si="30"/>
        <v>0</v>
      </c>
      <c r="T521" s="139" t="b">
        <f t="shared" si="31"/>
        <v>0</v>
      </c>
    </row>
    <row r="522" spans="1:20" s="7" customFormat="1" ht="48" customHeight="1">
      <c r="A522" s="124">
        <v>500</v>
      </c>
      <c r="B522" s="86"/>
      <c r="C522" s="117"/>
      <c r="D522" s="86"/>
      <c r="E522" s="86"/>
      <c r="F522" s="23"/>
      <c r="G522" s="48"/>
      <c r="H522" s="23"/>
      <c r="I522" s="24"/>
      <c r="J522" s="87"/>
      <c r="K522" s="134"/>
      <c r="L522" s="135"/>
      <c r="M522" s="135"/>
      <c r="N522" s="135"/>
      <c r="O522" s="25"/>
      <c r="P522" s="53"/>
      <c r="Q522" s="137" t="str">
        <f t="shared" si="28"/>
        <v/>
      </c>
      <c r="R522" s="137" t="str">
        <f t="shared" si="29"/>
        <v/>
      </c>
      <c r="S522" s="139" t="b">
        <f t="shared" si="30"/>
        <v>0</v>
      </c>
      <c r="T522" s="139" t="b">
        <f t="shared" si="31"/>
        <v>0</v>
      </c>
    </row>
    <row r="523" spans="1:20" s="7" customFormat="1" ht="48" customHeight="1">
      <c r="A523" s="124">
        <v>501</v>
      </c>
      <c r="B523" s="86"/>
      <c r="C523" s="117"/>
      <c r="D523" s="86"/>
      <c r="E523" s="86"/>
      <c r="F523" s="23"/>
      <c r="G523" s="48"/>
      <c r="H523" s="23"/>
      <c r="I523" s="24"/>
      <c r="J523" s="87"/>
      <c r="K523" s="134"/>
      <c r="L523" s="135"/>
      <c r="M523" s="135"/>
      <c r="N523" s="135"/>
      <c r="O523" s="25"/>
      <c r="P523" s="53"/>
      <c r="Q523" s="137" t="str">
        <f t="shared" si="28"/>
        <v/>
      </c>
      <c r="R523" s="137" t="str">
        <f t="shared" si="29"/>
        <v/>
      </c>
      <c r="S523" s="139" t="b">
        <f t="shared" si="30"/>
        <v>0</v>
      </c>
      <c r="T523" s="139" t="b">
        <f t="shared" si="31"/>
        <v>0</v>
      </c>
    </row>
    <row r="524" spans="1:20" s="7" customFormat="1" ht="48" customHeight="1">
      <c r="A524" s="124">
        <v>502</v>
      </c>
      <c r="B524" s="86"/>
      <c r="C524" s="117"/>
      <c r="D524" s="86"/>
      <c r="E524" s="86"/>
      <c r="F524" s="23"/>
      <c r="G524" s="48"/>
      <c r="H524" s="23"/>
      <c r="I524" s="24"/>
      <c r="J524" s="87"/>
      <c r="K524" s="134"/>
      <c r="L524" s="135"/>
      <c r="M524" s="135"/>
      <c r="N524" s="135"/>
      <c r="O524" s="25"/>
      <c r="P524" s="53"/>
      <c r="Q524" s="137" t="str">
        <f t="shared" si="28"/>
        <v/>
      </c>
      <c r="R524" s="137" t="str">
        <f t="shared" si="29"/>
        <v/>
      </c>
      <c r="S524" s="139" t="b">
        <f t="shared" si="30"/>
        <v>0</v>
      </c>
      <c r="T524" s="139" t="b">
        <f t="shared" si="31"/>
        <v>0</v>
      </c>
    </row>
    <row r="525" spans="1:20" s="7" customFormat="1" ht="48" customHeight="1">
      <c r="A525" s="124">
        <v>503</v>
      </c>
      <c r="B525" s="86"/>
      <c r="C525" s="117"/>
      <c r="D525" s="86"/>
      <c r="E525" s="86"/>
      <c r="F525" s="23"/>
      <c r="G525" s="48"/>
      <c r="H525" s="23"/>
      <c r="I525" s="24"/>
      <c r="J525" s="87"/>
      <c r="K525" s="134"/>
      <c r="L525" s="135"/>
      <c r="M525" s="135"/>
      <c r="N525" s="135"/>
      <c r="O525" s="25"/>
      <c r="P525" s="53"/>
      <c r="Q525" s="137" t="str">
        <f t="shared" si="28"/>
        <v/>
      </c>
      <c r="R525" s="137" t="str">
        <f t="shared" si="29"/>
        <v/>
      </c>
      <c r="S525" s="139" t="b">
        <f t="shared" si="30"/>
        <v>0</v>
      </c>
      <c r="T525" s="139" t="b">
        <f t="shared" si="31"/>
        <v>0</v>
      </c>
    </row>
    <row r="526" spans="1:20" s="7" customFormat="1" ht="48" customHeight="1">
      <c r="A526" s="124">
        <v>504</v>
      </c>
      <c r="B526" s="86"/>
      <c r="C526" s="117"/>
      <c r="D526" s="86"/>
      <c r="E526" s="86"/>
      <c r="F526" s="23"/>
      <c r="G526" s="48"/>
      <c r="H526" s="23"/>
      <c r="I526" s="24"/>
      <c r="J526" s="87"/>
      <c r="K526" s="134"/>
      <c r="L526" s="135"/>
      <c r="M526" s="135"/>
      <c r="N526" s="135"/>
      <c r="O526" s="25"/>
      <c r="P526" s="53"/>
      <c r="Q526" s="137" t="str">
        <f t="shared" si="28"/>
        <v/>
      </c>
      <c r="R526" s="137" t="str">
        <f t="shared" si="29"/>
        <v/>
      </c>
      <c r="S526" s="139" t="b">
        <f t="shared" si="30"/>
        <v>0</v>
      </c>
      <c r="T526" s="139" t="b">
        <f t="shared" si="31"/>
        <v>0</v>
      </c>
    </row>
    <row r="527" spans="1:20" s="7" customFormat="1" ht="48" customHeight="1">
      <c r="A527" s="124">
        <v>505</v>
      </c>
      <c r="B527" s="86"/>
      <c r="C527" s="117"/>
      <c r="D527" s="86"/>
      <c r="E527" s="86"/>
      <c r="F527" s="23"/>
      <c r="G527" s="48"/>
      <c r="H527" s="23"/>
      <c r="I527" s="24"/>
      <c r="J527" s="87"/>
      <c r="K527" s="134"/>
      <c r="L527" s="135"/>
      <c r="M527" s="135"/>
      <c r="N527" s="135"/>
      <c r="O527" s="25"/>
      <c r="P527" s="53"/>
      <c r="Q527" s="137" t="str">
        <f t="shared" si="28"/>
        <v/>
      </c>
      <c r="R527" s="137" t="str">
        <f t="shared" si="29"/>
        <v/>
      </c>
      <c r="S527" s="139" t="b">
        <f t="shared" si="30"/>
        <v>0</v>
      </c>
      <c r="T527" s="139" t="b">
        <f t="shared" si="31"/>
        <v>0</v>
      </c>
    </row>
    <row r="528" spans="1:20" s="7" customFormat="1" ht="48" customHeight="1">
      <c r="A528" s="124">
        <v>506</v>
      </c>
      <c r="B528" s="86"/>
      <c r="C528" s="117"/>
      <c r="D528" s="86"/>
      <c r="E528" s="86"/>
      <c r="F528" s="23"/>
      <c r="G528" s="48"/>
      <c r="H528" s="23"/>
      <c r="I528" s="24"/>
      <c r="J528" s="87"/>
      <c r="K528" s="134"/>
      <c r="L528" s="135"/>
      <c r="M528" s="135"/>
      <c r="N528" s="135"/>
      <c r="O528" s="25"/>
      <c r="P528" s="53"/>
      <c r="Q528" s="137" t="str">
        <f t="shared" si="28"/>
        <v/>
      </c>
      <c r="R528" s="137" t="str">
        <f t="shared" si="29"/>
        <v/>
      </c>
      <c r="S528" s="139" t="b">
        <f t="shared" si="30"/>
        <v>0</v>
      </c>
      <c r="T528" s="139" t="b">
        <f t="shared" si="31"/>
        <v>0</v>
      </c>
    </row>
    <row r="529" spans="1:20" s="7" customFormat="1" ht="48" customHeight="1">
      <c r="A529" s="124">
        <v>507</v>
      </c>
      <c r="B529" s="86"/>
      <c r="C529" s="117"/>
      <c r="D529" s="86"/>
      <c r="E529" s="86"/>
      <c r="F529" s="23"/>
      <c r="G529" s="48"/>
      <c r="H529" s="23"/>
      <c r="I529" s="24"/>
      <c r="J529" s="87"/>
      <c r="K529" s="134"/>
      <c r="L529" s="135"/>
      <c r="M529" s="135"/>
      <c r="N529" s="135"/>
      <c r="O529" s="25"/>
      <c r="P529" s="53"/>
      <c r="Q529" s="137" t="str">
        <f t="shared" si="28"/>
        <v/>
      </c>
      <c r="R529" s="137" t="str">
        <f t="shared" si="29"/>
        <v/>
      </c>
      <c r="S529" s="139" t="b">
        <f t="shared" si="30"/>
        <v>0</v>
      </c>
      <c r="T529" s="139" t="b">
        <f t="shared" si="31"/>
        <v>0</v>
      </c>
    </row>
    <row r="530" spans="1:20" s="7" customFormat="1" ht="48" customHeight="1">
      <c r="A530" s="124">
        <v>508</v>
      </c>
      <c r="B530" s="86"/>
      <c r="C530" s="117"/>
      <c r="D530" s="86"/>
      <c r="E530" s="86"/>
      <c r="F530" s="23"/>
      <c r="G530" s="48"/>
      <c r="H530" s="23"/>
      <c r="I530" s="24"/>
      <c r="J530" s="87"/>
      <c r="K530" s="134"/>
      <c r="L530" s="135"/>
      <c r="M530" s="135"/>
      <c r="N530" s="135"/>
      <c r="O530" s="25"/>
      <c r="P530" s="53"/>
      <c r="Q530" s="137" t="str">
        <f t="shared" si="28"/>
        <v/>
      </c>
      <c r="R530" s="137" t="str">
        <f t="shared" si="29"/>
        <v/>
      </c>
      <c r="S530" s="139" t="b">
        <f t="shared" si="30"/>
        <v>0</v>
      </c>
      <c r="T530" s="139" t="b">
        <f t="shared" si="31"/>
        <v>0</v>
      </c>
    </row>
    <row r="531" spans="1:20" s="7" customFormat="1" ht="48" customHeight="1">
      <c r="A531" s="124">
        <v>509</v>
      </c>
      <c r="B531" s="86"/>
      <c r="C531" s="117"/>
      <c r="D531" s="86"/>
      <c r="E531" s="86"/>
      <c r="F531" s="23"/>
      <c r="G531" s="48"/>
      <c r="H531" s="23"/>
      <c r="I531" s="24"/>
      <c r="J531" s="87"/>
      <c r="K531" s="134"/>
      <c r="L531" s="135"/>
      <c r="M531" s="135"/>
      <c r="N531" s="135"/>
      <c r="O531" s="25"/>
      <c r="P531" s="53"/>
      <c r="Q531" s="137" t="str">
        <f t="shared" si="28"/>
        <v/>
      </c>
      <c r="R531" s="137" t="str">
        <f t="shared" si="29"/>
        <v/>
      </c>
      <c r="S531" s="139" t="b">
        <f t="shared" si="30"/>
        <v>0</v>
      </c>
      <c r="T531" s="139" t="b">
        <f t="shared" si="31"/>
        <v>0</v>
      </c>
    </row>
    <row r="532" spans="1:20" s="7" customFormat="1" ht="48" customHeight="1">
      <c r="A532" s="124">
        <v>510</v>
      </c>
      <c r="B532" s="86"/>
      <c r="C532" s="117"/>
      <c r="D532" s="86"/>
      <c r="E532" s="86"/>
      <c r="F532" s="23"/>
      <c r="G532" s="48"/>
      <c r="H532" s="23"/>
      <c r="I532" s="24"/>
      <c r="J532" s="87"/>
      <c r="K532" s="134"/>
      <c r="L532" s="135"/>
      <c r="M532" s="135"/>
      <c r="N532" s="135"/>
      <c r="O532" s="25"/>
      <c r="P532" s="53"/>
      <c r="Q532" s="137" t="str">
        <f t="shared" si="28"/>
        <v/>
      </c>
      <c r="R532" s="137" t="str">
        <f t="shared" si="29"/>
        <v/>
      </c>
      <c r="S532" s="139" t="b">
        <f t="shared" si="30"/>
        <v>0</v>
      </c>
      <c r="T532" s="139" t="b">
        <f t="shared" si="31"/>
        <v>0</v>
      </c>
    </row>
    <row r="533" spans="1:20" s="7" customFormat="1" ht="48" customHeight="1">
      <c r="A533" s="124">
        <v>511</v>
      </c>
      <c r="B533" s="86"/>
      <c r="C533" s="117"/>
      <c r="D533" s="86"/>
      <c r="E533" s="86"/>
      <c r="F533" s="23"/>
      <c r="G533" s="48"/>
      <c r="H533" s="23"/>
      <c r="I533" s="24"/>
      <c r="J533" s="87"/>
      <c r="K533" s="134"/>
      <c r="L533" s="135"/>
      <c r="M533" s="135"/>
      <c r="N533" s="135"/>
      <c r="O533" s="25"/>
      <c r="P533" s="53"/>
      <c r="Q533" s="137" t="str">
        <f t="shared" si="28"/>
        <v/>
      </c>
      <c r="R533" s="137" t="str">
        <f t="shared" si="29"/>
        <v/>
      </c>
      <c r="S533" s="139" t="b">
        <f t="shared" si="30"/>
        <v>0</v>
      </c>
      <c r="T533" s="139" t="b">
        <f t="shared" si="31"/>
        <v>0</v>
      </c>
    </row>
    <row r="534" spans="1:20" s="7" customFormat="1" ht="48" customHeight="1">
      <c r="A534" s="124">
        <v>512</v>
      </c>
      <c r="B534" s="86"/>
      <c r="C534" s="117"/>
      <c r="D534" s="86"/>
      <c r="E534" s="86"/>
      <c r="F534" s="23"/>
      <c r="G534" s="48"/>
      <c r="H534" s="23"/>
      <c r="I534" s="24"/>
      <c r="J534" s="87"/>
      <c r="K534" s="134"/>
      <c r="L534" s="135"/>
      <c r="M534" s="135"/>
      <c r="N534" s="135"/>
      <c r="O534" s="25"/>
      <c r="P534" s="53"/>
      <c r="Q534" s="137" t="str">
        <f t="shared" si="28"/>
        <v/>
      </c>
      <c r="R534" s="137" t="str">
        <f t="shared" si="29"/>
        <v/>
      </c>
      <c r="S534" s="139" t="b">
        <f t="shared" si="30"/>
        <v>0</v>
      </c>
      <c r="T534" s="139" t="b">
        <f t="shared" si="31"/>
        <v>0</v>
      </c>
    </row>
    <row r="535" spans="1:20" s="7" customFormat="1" ht="48" customHeight="1">
      <c r="A535" s="124">
        <v>513</v>
      </c>
      <c r="B535" s="86"/>
      <c r="C535" s="117"/>
      <c r="D535" s="86"/>
      <c r="E535" s="86"/>
      <c r="F535" s="23"/>
      <c r="G535" s="48"/>
      <c r="H535" s="23"/>
      <c r="I535" s="24"/>
      <c r="J535" s="87"/>
      <c r="K535" s="134"/>
      <c r="L535" s="135"/>
      <c r="M535" s="135"/>
      <c r="N535" s="135"/>
      <c r="O535" s="25"/>
      <c r="P535" s="53"/>
      <c r="Q535" s="137" t="str">
        <f t="shared" si="28"/>
        <v/>
      </c>
      <c r="R535" s="137" t="str">
        <f t="shared" si="29"/>
        <v/>
      </c>
      <c r="S535" s="139" t="b">
        <f t="shared" si="30"/>
        <v>0</v>
      </c>
      <c r="T535" s="139" t="b">
        <f t="shared" si="31"/>
        <v>0</v>
      </c>
    </row>
    <row r="536" spans="1:20" s="7" customFormat="1" ht="48" customHeight="1">
      <c r="A536" s="124">
        <v>514</v>
      </c>
      <c r="B536" s="86"/>
      <c r="C536" s="117"/>
      <c r="D536" s="86"/>
      <c r="E536" s="86"/>
      <c r="F536" s="23"/>
      <c r="G536" s="48"/>
      <c r="H536" s="23"/>
      <c r="I536" s="24"/>
      <c r="J536" s="87"/>
      <c r="K536" s="134"/>
      <c r="L536" s="135"/>
      <c r="M536" s="135"/>
      <c r="N536" s="135"/>
      <c r="O536" s="25"/>
      <c r="P536" s="53"/>
      <c r="Q536" s="137" t="str">
        <f t="shared" ref="Q536:Q599" si="32">IF(K536=0,"",IF(S536=FALSE,"マスク異常値",""))</f>
        <v/>
      </c>
      <c r="R536" s="137" t="str">
        <f t="shared" ref="R536:R599" si="33">IF(N536=0,"",IF(T536=FALSE,"手袋異常値",""))</f>
        <v/>
      </c>
      <c r="S536" s="139" t="b">
        <f t="shared" ref="S536:S599" si="34">ISNUMBER(K536)</f>
        <v>0</v>
      </c>
      <c r="T536" s="139" t="b">
        <f t="shared" ref="T536:T599" si="35">ISNUMBER(N536)</f>
        <v>0</v>
      </c>
    </row>
    <row r="537" spans="1:20" s="7" customFormat="1" ht="48" customHeight="1">
      <c r="A537" s="124">
        <v>515</v>
      </c>
      <c r="B537" s="86"/>
      <c r="C537" s="117"/>
      <c r="D537" s="86"/>
      <c r="E537" s="86"/>
      <c r="F537" s="23"/>
      <c r="G537" s="48"/>
      <c r="H537" s="23"/>
      <c r="I537" s="24"/>
      <c r="J537" s="87"/>
      <c r="K537" s="134"/>
      <c r="L537" s="135"/>
      <c r="M537" s="135"/>
      <c r="N537" s="135"/>
      <c r="O537" s="25"/>
      <c r="P537" s="53"/>
      <c r="Q537" s="137" t="str">
        <f t="shared" si="32"/>
        <v/>
      </c>
      <c r="R537" s="137" t="str">
        <f t="shared" si="33"/>
        <v/>
      </c>
      <c r="S537" s="139" t="b">
        <f t="shared" si="34"/>
        <v>0</v>
      </c>
      <c r="T537" s="139" t="b">
        <f t="shared" si="35"/>
        <v>0</v>
      </c>
    </row>
    <row r="538" spans="1:20" s="7" customFormat="1" ht="48" customHeight="1">
      <c r="A538" s="124">
        <v>516</v>
      </c>
      <c r="B538" s="86"/>
      <c r="C538" s="117"/>
      <c r="D538" s="86"/>
      <c r="E538" s="86"/>
      <c r="F538" s="23"/>
      <c r="G538" s="48"/>
      <c r="H538" s="23"/>
      <c r="I538" s="24"/>
      <c r="J538" s="87"/>
      <c r="K538" s="134"/>
      <c r="L538" s="135"/>
      <c r="M538" s="135"/>
      <c r="N538" s="135"/>
      <c r="O538" s="25"/>
      <c r="P538" s="53"/>
      <c r="Q538" s="137" t="str">
        <f t="shared" si="32"/>
        <v/>
      </c>
      <c r="R538" s="137" t="str">
        <f t="shared" si="33"/>
        <v/>
      </c>
      <c r="S538" s="139" t="b">
        <f t="shared" si="34"/>
        <v>0</v>
      </c>
      <c r="T538" s="139" t="b">
        <f t="shared" si="35"/>
        <v>0</v>
      </c>
    </row>
    <row r="539" spans="1:20" s="7" customFormat="1" ht="48" customHeight="1">
      <c r="A539" s="124">
        <v>517</v>
      </c>
      <c r="B539" s="86"/>
      <c r="C539" s="117"/>
      <c r="D539" s="86"/>
      <c r="E539" s="86"/>
      <c r="F539" s="23"/>
      <c r="G539" s="48"/>
      <c r="H539" s="23"/>
      <c r="I539" s="24"/>
      <c r="J539" s="87"/>
      <c r="K539" s="134"/>
      <c r="L539" s="135"/>
      <c r="M539" s="135"/>
      <c r="N539" s="135"/>
      <c r="O539" s="25"/>
      <c r="P539" s="53"/>
      <c r="Q539" s="137" t="str">
        <f t="shared" si="32"/>
        <v/>
      </c>
      <c r="R539" s="137" t="str">
        <f t="shared" si="33"/>
        <v/>
      </c>
      <c r="S539" s="139" t="b">
        <f t="shared" si="34"/>
        <v>0</v>
      </c>
      <c r="T539" s="139" t="b">
        <f t="shared" si="35"/>
        <v>0</v>
      </c>
    </row>
    <row r="540" spans="1:20" s="7" customFormat="1" ht="48" customHeight="1">
      <c r="A540" s="124">
        <v>518</v>
      </c>
      <c r="B540" s="86"/>
      <c r="C540" s="117"/>
      <c r="D540" s="86"/>
      <c r="E540" s="86"/>
      <c r="F540" s="23"/>
      <c r="G540" s="48"/>
      <c r="H540" s="23"/>
      <c r="I540" s="24"/>
      <c r="J540" s="87"/>
      <c r="K540" s="134"/>
      <c r="L540" s="135"/>
      <c r="M540" s="135"/>
      <c r="N540" s="135"/>
      <c r="O540" s="25"/>
      <c r="P540" s="53"/>
      <c r="Q540" s="137" t="str">
        <f t="shared" si="32"/>
        <v/>
      </c>
      <c r="R540" s="137" t="str">
        <f t="shared" si="33"/>
        <v/>
      </c>
      <c r="S540" s="139" t="b">
        <f t="shared" si="34"/>
        <v>0</v>
      </c>
      <c r="T540" s="139" t="b">
        <f t="shared" si="35"/>
        <v>0</v>
      </c>
    </row>
    <row r="541" spans="1:20" s="7" customFormat="1" ht="48" customHeight="1">
      <c r="A541" s="124">
        <v>519</v>
      </c>
      <c r="B541" s="86"/>
      <c r="C541" s="117"/>
      <c r="D541" s="86"/>
      <c r="E541" s="86"/>
      <c r="F541" s="23"/>
      <c r="G541" s="48"/>
      <c r="H541" s="23"/>
      <c r="I541" s="24"/>
      <c r="J541" s="87"/>
      <c r="K541" s="134"/>
      <c r="L541" s="135"/>
      <c r="M541" s="135"/>
      <c r="N541" s="135"/>
      <c r="O541" s="25"/>
      <c r="P541" s="53"/>
      <c r="Q541" s="137" t="str">
        <f t="shared" si="32"/>
        <v/>
      </c>
      <c r="R541" s="137" t="str">
        <f t="shared" si="33"/>
        <v/>
      </c>
      <c r="S541" s="139" t="b">
        <f t="shared" si="34"/>
        <v>0</v>
      </c>
      <c r="T541" s="139" t="b">
        <f t="shared" si="35"/>
        <v>0</v>
      </c>
    </row>
    <row r="542" spans="1:20" s="7" customFormat="1" ht="48" customHeight="1">
      <c r="A542" s="124">
        <v>520</v>
      </c>
      <c r="B542" s="86"/>
      <c r="C542" s="117"/>
      <c r="D542" s="86"/>
      <c r="E542" s="86"/>
      <c r="F542" s="23"/>
      <c r="G542" s="48"/>
      <c r="H542" s="23"/>
      <c r="I542" s="24"/>
      <c r="J542" s="87"/>
      <c r="K542" s="134"/>
      <c r="L542" s="135"/>
      <c r="M542" s="135"/>
      <c r="N542" s="135"/>
      <c r="O542" s="25"/>
      <c r="P542" s="53"/>
      <c r="Q542" s="137" t="str">
        <f t="shared" si="32"/>
        <v/>
      </c>
      <c r="R542" s="137" t="str">
        <f t="shared" si="33"/>
        <v/>
      </c>
      <c r="S542" s="139" t="b">
        <f t="shared" si="34"/>
        <v>0</v>
      </c>
      <c r="T542" s="139" t="b">
        <f t="shared" si="35"/>
        <v>0</v>
      </c>
    </row>
    <row r="543" spans="1:20" s="7" customFormat="1" ht="48" customHeight="1">
      <c r="A543" s="124">
        <v>521</v>
      </c>
      <c r="B543" s="86"/>
      <c r="C543" s="117"/>
      <c r="D543" s="86"/>
      <c r="E543" s="86"/>
      <c r="F543" s="23"/>
      <c r="G543" s="48"/>
      <c r="H543" s="23"/>
      <c r="I543" s="24"/>
      <c r="J543" s="87"/>
      <c r="K543" s="134"/>
      <c r="L543" s="135"/>
      <c r="M543" s="135"/>
      <c r="N543" s="135"/>
      <c r="O543" s="25"/>
      <c r="P543" s="53"/>
      <c r="Q543" s="137" t="str">
        <f t="shared" si="32"/>
        <v/>
      </c>
      <c r="R543" s="137" t="str">
        <f t="shared" si="33"/>
        <v/>
      </c>
      <c r="S543" s="139" t="b">
        <f t="shared" si="34"/>
        <v>0</v>
      </c>
      <c r="T543" s="139" t="b">
        <f t="shared" si="35"/>
        <v>0</v>
      </c>
    </row>
    <row r="544" spans="1:20" s="7" customFormat="1" ht="48" customHeight="1">
      <c r="A544" s="124">
        <v>522</v>
      </c>
      <c r="B544" s="86"/>
      <c r="C544" s="117"/>
      <c r="D544" s="86"/>
      <c r="E544" s="86"/>
      <c r="F544" s="23"/>
      <c r="G544" s="48"/>
      <c r="H544" s="23"/>
      <c r="I544" s="24"/>
      <c r="J544" s="87"/>
      <c r="K544" s="134"/>
      <c r="L544" s="135"/>
      <c r="M544" s="135"/>
      <c r="N544" s="135"/>
      <c r="O544" s="25"/>
      <c r="P544" s="53"/>
      <c r="Q544" s="137" t="str">
        <f t="shared" si="32"/>
        <v/>
      </c>
      <c r="R544" s="137" t="str">
        <f t="shared" si="33"/>
        <v/>
      </c>
      <c r="S544" s="139" t="b">
        <f t="shared" si="34"/>
        <v>0</v>
      </c>
      <c r="T544" s="139" t="b">
        <f t="shared" si="35"/>
        <v>0</v>
      </c>
    </row>
    <row r="545" spans="1:20" s="7" customFormat="1" ht="48" customHeight="1">
      <c r="A545" s="124">
        <v>523</v>
      </c>
      <c r="B545" s="86"/>
      <c r="C545" s="117"/>
      <c r="D545" s="86"/>
      <c r="E545" s="86"/>
      <c r="F545" s="23"/>
      <c r="G545" s="48"/>
      <c r="H545" s="23"/>
      <c r="I545" s="24"/>
      <c r="J545" s="87"/>
      <c r="K545" s="134"/>
      <c r="L545" s="135"/>
      <c r="M545" s="135"/>
      <c r="N545" s="135"/>
      <c r="O545" s="25"/>
      <c r="P545" s="53"/>
      <c r="Q545" s="137" t="str">
        <f t="shared" si="32"/>
        <v/>
      </c>
      <c r="R545" s="137" t="str">
        <f t="shared" si="33"/>
        <v/>
      </c>
      <c r="S545" s="139" t="b">
        <f t="shared" si="34"/>
        <v>0</v>
      </c>
      <c r="T545" s="139" t="b">
        <f t="shared" si="35"/>
        <v>0</v>
      </c>
    </row>
    <row r="546" spans="1:20" s="7" customFormat="1" ht="48" customHeight="1">
      <c r="A546" s="124">
        <v>524</v>
      </c>
      <c r="B546" s="86"/>
      <c r="C546" s="117"/>
      <c r="D546" s="86"/>
      <c r="E546" s="86"/>
      <c r="F546" s="23"/>
      <c r="G546" s="48"/>
      <c r="H546" s="23"/>
      <c r="I546" s="24"/>
      <c r="J546" s="87"/>
      <c r="K546" s="134"/>
      <c r="L546" s="135"/>
      <c r="M546" s="135"/>
      <c r="N546" s="135"/>
      <c r="O546" s="25"/>
      <c r="P546" s="53"/>
      <c r="Q546" s="137" t="str">
        <f t="shared" si="32"/>
        <v/>
      </c>
      <c r="R546" s="137" t="str">
        <f t="shared" si="33"/>
        <v/>
      </c>
      <c r="S546" s="139" t="b">
        <f t="shared" si="34"/>
        <v>0</v>
      </c>
      <c r="T546" s="139" t="b">
        <f t="shared" si="35"/>
        <v>0</v>
      </c>
    </row>
    <row r="547" spans="1:20" s="7" customFormat="1" ht="48" customHeight="1">
      <c r="A547" s="124">
        <v>525</v>
      </c>
      <c r="B547" s="86"/>
      <c r="C547" s="117"/>
      <c r="D547" s="86"/>
      <c r="E547" s="86"/>
      <c r="F547" s="23"/>
      <c r="G547" s="48"/>
      <c r="H547" s="23"/>
      <c r="I547" s="24"/>
      <c r="J547" s="87"/>
      <c r="K547" s="134"/>
      <c r="L547" s="135"/>
      <c r="M547" s="135"/>
      <c r="N547" s="135"/>
      <c r="O547" s="25"/>
      <c r="P547" s="53"/>
      <c r="Q547" s="137" t="str">
        <f t="shared" si="32"/>
        <v/>
      </c>
      <c r="R547" s="137" t="str">
        <f t="shared" si="33"/>
        <v/>
      </c>
      <c r="S547" s="139" t="b">
        <f t="shared" si="34"/>
        <v>0</v>
      </c>
      <c r="T547" s="139" t="b">
        <f t="shared" si="35"/>
        <v>0</v>
      </c>
    </row>
    <row r="548" spans="1:20" s="7" customFormat="1" ht="48" customHeight="1">
      <c r="A548" s="124">
        <v>526</v>
      </c>
      <c r="B548" s="86"/>
      <c r="C548" s="117"/>
      <c r="D548" s="86"/>
      <c r="E548" s="86"/>
      <c r="F548" s="23"/>
      <c r="G548" s="48"/>
      <c r="H548" s="23"/>
      <c r="I548" s="24"/>
      <c r="J548" s="87"/>
      <c r="K548" s="134"/>
      <c r="L548" s="135"/>
      <c r="M548" s="135"/>
      <c r="N548" s="135"/>
      <c r="O548" s="25"/>
      <c r="P548" s="53"/>
      <c r="Q548" s="137" t="str">
        <f t="shared" si="32"/>
        <v/>
      </c>
      <c r="R548" s="137" t="str">
        <f t="shared" si="33"/>
        <v/>
      </c>
      <c r="S548" s="139" t="b">
        <f t="shared" si="34"/>
        <v>0</v>
      </c>
      <c r="T548" s="139" t="b">
        <f t="shared" si="35"/>
        <v>0</v>
      </c>
    </row>
    <row r="549" spans="1:20" s="7" customFormat="1" ht="48" customHeight="1">
      <c r="A549" s="124">
        <v>527</v>
      </c>
      <c r="B549" s="86"/>
      <c r="C549" s="117"/>
      <c r="D549" s="86"/>
      <c r="E549" s="86"/>
      <c r="F549" s="23"/>
      <c r="G549" s="48"/>
      <c r="H549" s="23"/>
      <c r="I549" s="24"/>
      <c r="J549" s="87"/>
      <c r="K549" s="134"/>
      <c r="L549" s="135"/>
      <c r="M549" s="135"/>
      <c r="N549" s="135"/>
      <c r="O549" s="25"/>
      <c r="P549" s="53"/>
      <c r="Q549" s="137" t="str">
        <f t="shared" si="32"/>
        <v/>
      </c>
      <c r="R549" s="137" t="str">
        <f t="shared" si="33"/>
        <v/>
      </c>
      <c r="S549" s="139" t="b">
        <f t="shared" si="34"/>
        <v>0</v>
      </c>
      <c r="T549" s="139" t="b">
        <f t="shared" si="35"/>
        <v>0</v>
      </c>
    </row>
    <row r="550" spans="1:20" s="7" customFormat="1" ht="48" customHeight="1">
      <c r="A550" s="124">
        <v>528</v>
      </c>
      <c r="B550" s="86"/>
      <c r="C550" s="117"/>
      <c r="D550" s="86"/>
      <c r="E550" s="86"/>
      <c r="F550" s="23"/>
      <c r="G550" s="48"/>
      <c r="H550" s="23"/>
      <c r="I550" s="24"/>
      <c r="J550" s="87"/>
      <c r="K550" s="134"/>
      <c r="L550" s="135"/>
      <c r="M550" s="135"/>
      <c r="N550" s="135"/>
      <c r="O550" s="25"/>
      <c r="P550" s="53"/>
      <c r="Q550" s="137" t="str">
        <f t="shared" si="32"/>
        <v/>
      </c>
      <c r="R550" s="137" t="str">
        <f t="shared" si="33"/>
        <v/>
      </c>
      <c r="S550" s="139" t="b">
        <f t="shared" si="34"/>
        <v>0</v>
      </c>
      <c r="T550" s="139" t="b">
        <f t="shared" si="35"/>
        <v>0</v>
      </c>
    </row>
    <row r="551" spans="1:20" s="7" customFormat="1" ht="48" customHeight="1">
      <c r="A551" s="124">
        <v>529</v>
      </c>
      <c r="B551" s="86"/>
      <c r="C551" s="117"/>
      <c r="D551" s="86"/>
      <c r="E551" s="86"/>
      <c r="F551" s="23"/>
      <c r="G551" s="48"/>
      <c r="H551" s="23"/>
      <c r="I551" s="24"/>
      <c r="J551" s="87"/>
      <c r="K551" s="134"/>
      <c r="L551" s="135"/>
      <c r="M551" s="135"/>
      <c r="N551" s="135"/>
      <c r="O551" s="25"/>
      <c r="P551" s="53"/>
      <c r="Q551" s="137" t="str">
        <f t="shared" si="32"/>
        <v/>
      </c>
      <c r="R551" s="137" t="str">
        <f t="shared" si="33"/>
        <v/>
      </c>
      <c r="S551" s="139" t="b">
        <f t="shared" si="34"/>
        <v>0</v>
      </c>
      <c r="T551" s="139" t="b">
        <f t="shared" si="35"/>
        <v>0</v>
      </c>
    </row>
    <row r="552" spans="1:20" s="7" customFormat="1" ht="48" customHeight="1">
      <c r="A552" s="124">
        <v>530</v>
      </c>
      <c r="B552" s="86"/>
      <c r="C552" s="117"/>
      <c r="D552" s="86"/>
      <c r="E552" s="86"/>
      <c r="F552" s="23"/>
      <c r="G552" s="48"/>
      <c r="H552" s="23"/>
      <c r="I552" s="24"/>
      <c r="J552" s="87"/>
      <c r="K552" s="134"/>
      <c r="L552" s="135"/>
      <c r="M552" s="135"/>
      <c r="N552" s="135"/>
      <c r="O552" s="25"/>
      <c r="P552" s="53"/>
      <c r="Q552" s="137" t="str">
        <f t="shared" si="32"/>
        <v/>
      </c>
      <c r="R552" s="137" t="str">
        <f t="shared" si="33"/>
        <v/>
      </c>
      <c r="S552" s="139" t="b">
        <f t="shared" si="34"/>
        <v>0</v>
      </c>
      <c r="T552" s="139" t="b">
        <f t="shared" si="35"/>
        <v>0</v>
      </c>
    </row>
    <row r="553" spans="1:20" s="7" customFormat="1" ht="48" customHeight="1">
      <c r="A553" s="124">
        <v>531</v>
      </c>
      <c r="B553" s="86"/>
      <c r="C553" s="117"/>
      <c r="D553" s="86"/>
      <c r="E553" s="86"/>
      <c r="F553" s="23"/>
      <c r="G553" s="48"/>
      <c r="H553" s="23"/>
      <c r="I553" s="24"/>
      <c r="J553" s="87"/>
      <c r="K553" s="134"/>
      <c r="L553" s="135"/>
      <c r="M553" s="135"/>
      <c r="N553" s="135"/>
      <c r="O553" s="25"/>
      <c r="P553" s="53"/>
      <c r="Q553" s="137" t="str">
        <f t="shared" si="32"/>
        <v/>
      </c>
      <c r="R553" s="137" t="str">
        <f t="shared" si="33"/>
        <v/>
      </c>
      <c r="S553" s="139" t="b">
        <f t="shared" si="34"/>
        <v>0</v>
      </c>
      <c r="T553" s="139" t="b">
        <f t="shared" si="35"/>
        <v>0</v>
      </c>
    </row>
    <row r="554" spans="1:20" s="7" customFormat="1" ht="48" customHeight="1">
      <c r="A554" s="124">
        <v>532</v>
      </c>
      <c r="B554" s="86"/>
      <c r="C554" s="117"/>
      <c r="D554" s="86"/>
      <c r="E554" s="86"/>
      <c r="F554" s="23"/>
      <c r="G554" s="48"/>
      <c r="H554" s="23"/>
      <c r="I554" s="24"/>
      <c r="J554" s="87"/>
      <c r="K554" s="134"/>
      <c r="L554" s="135"/>
      <c r="M554" s="135"/>
      <c r="N554" s="135"/>
      <c r="O554" s="25"/>
      <c r="P554" s="53"/>
      <c r="Q554" s="137" t="str">
        <f t="shared" si="32"/>
        <v/>
      </c>
      <c r="R554" s="137" t="str">
        <f t="shared" si="33"/>
        <v/>
      </c>
      <c r="S554" s="139" t="b">
        <f t="shared" si="34"/>
        <v>0</v>
      </c>
      <c r="T554" s="139" t="b">
        <f t="shared" si="35"/>
        <v>0</v>
      </c>
    </row>
    <row r="555" spans="1:20" s="7" customFormat="1" ht="48" customHeight="1">
      <c r="A555" s="124">
        <v>533</v>
      </c>
      <c r="B555" s="86"/>
      <c r="C555" s="117"/>
      <c r="D555" s="86"/>
      <c r="E555" s="86"/>
      <c r="F555" s="23"/>
      <c r="G555" s="48"/>
      <c r="H555" s="23"/>
      <c r="I555" s="24"/>
      <c r="J555" s="87"/>
      <c r="K555" s="134"/>
      <c r="L555" s="135"/>
      <c r="M555" s="135"/>
      <c r="N555" s="135"/>
      <c r="O555" s="25"/>
      <c r="P555" s="53"/>
      <c r="Q555" s="137" t="str">
        <f t="shared" si="32"/>
        <v/>
      </c>
      <c r="R555" s="137" t="str">
        <f t="shared" si="33"/>
        <v/>
      </c>
      <c r="S555" s="139" t="b">
        <f t="shared" si="34"/>
        <v>0</v>
      </c>
      <c r="T555" s="139" t="b">
        <f t="shared" si="35"/>
        <v>0</v>
      </c>
    </row>
    <row r="556" spans="1:20" s="7" customFormat="1" ht="48" customHeight="1">
      <c r="A556" s="124">
        <v>534</v>
      </c>
      <c r="B556" s="86"/>
      <c r="C556" s="117"/>
      <c r="D556" s="86"/>
      <c r="E556" s="86"/>
      <c r="F556" s="23"/>
      <c r="G556" s="48"/>
      <c r="H556" s="23"/>
      <c r="I556" s="24"/>
      <c r="J556" s="87"/>
      <c r="K556" s="134"/>
      <c r="L556" s="135"/>
      <c r="M556" s="135"/>
      <c r="N556" s="135"/>
      <c r="O556" s="25"/>
      <c r="P556" s="53"/>
      <c r="Q556" s="137" t="str">
        <f t="shared" si="32"/>
        <v/>
      </c>
      <c r="R556" s="137" t="str">
        <f t="shared" si="33"/>
        <v/>
      </c>
      <c r="S556" s="139" t="b">
        <f t="shared" si="34"/>
        <v>0</v>
      </c>
      <c r="T556" s="139" t="b">
        <f t="shared" si="35"/>
        <v>0</v>
      </c>
    </row>
    <row r="557" spans="1:20" s="7" customFormat="1" ht="48" customHeight="1">
      <c r="A557" s="124">
        <v>535</v>
      </c>
      <c r="B557" s="86"/>
      <c r="C557" s="117"/>
      <c r="D557" s="86"/>
      <c r="E557" s="86"/>
      <c r="F557" s="23"/>
      <c r="G557" s="48"/>
      <c r="H557" s="23"/>
      <c r="I557" s="24"/>
      <c r="J557" s="87"/>
      <c r="K557" s="134"/>
      <c r="L557" s="135"/>
      <c r="M557" s="135"/>
      <c r="N557" s="135"/>
      <c r="O557" s="25"/>
      <c r="P557" s="53"/>
      <c r="Q557" s="137" t="str">
        <f t="shared" si="32"/>
        <v/>
      </c>
      <c r="R557" s="137" t="str">
        <f t="shared" si="33"/>
        <v/>
      </c>
      <c r="S557" s="139" t="b">
        <f t="shared" si="34"/>
        <v>0</v>
      </c>
      <c r="T557" s="139" t="b">
        <f t="shared" si="35"/>
        <v>0</v>
      </c>
    </row>
    <row r="558" spans="1:20" s="7" customFormat="1" ht="48" customHeight="1">
      <c r="A558" s="124">
        <v>536</v>
      </c>
      <c r="B558" s="86"/>
      <c r="C558" s="117"/>
      <c r="D558" s="86"/>
      <c r="E558" s="86"/>
      <c r="F558" s="23"/>
      <c r="G558" s="48"/>
      <c r="H558" s="23"/>
      <c r="I558" s="24"/>
      <c r="J558" s="87"/>
      <c r="K558" s="134"/>
      <c r="L558" s="135"/>
      <c r="M558" s="135"/>
      <c r="N558" s="135"/>
      <c r="O558" s="25"/>
      <c r="P558" s="53"/>
      <c r="Q558" s="137" t="str">
        <f t="shared" si="32"/>
        <v/>
      </c>
      <c r="R558" s="137" t="str">
        <f t="shared" si="33"/>
        <v/>
      </c>
      <c r="S558" s="139" t="b">
        <f t="shared" si="34"/>
        <v>0</v>
      </c>
      <c r="T558" s="139" t="b">
        <f t="shared" si="35"/>
        <v>0</v>
      </c>
    </row>
    <row r="559" spans="1:20" s="7" customFormat="1" ht="48" customHeight="1">
      <c r="A559" s="124">
        <v>537</v>
      </c>
      <c r="B559" s="86"/>
      <c r="C559" s="117"/>
      <c r="D559" s="86"/>
      <c r="E559" s="86"/>
      <c r="F559" s="23"/>
      <c r="G559" s="48"/>
      <c r="H559" s="23"/>
      <c r="I559" s="24"/>
      <c r="J559" s="87"/>
      <c r="K559" s="134"/>
      <c r="L559" s="135"/>
      <c r="M559" s="135"/>
      <c r="N559" s="135"/>
      <c r="O559" s="25"/>
      <c r="P559" s="53"/>
      <c r="Q559" s="137" t="str">
        <f t="shared" si="32"/>
        <v/>
      </c>
      <c r="R559" s="137" t="str">
        <f t="shared" si="33"/>
        <v/>
      </c>
      <c r="S559" s="139" t="b">
        <f t="shared" si="34"/>
        <v>0</v>
      </c>
      <c r="T559" s="139" t="b">
        <f t="shared" si="35"/>
        <v>0</v>
      </c>
    </row>
    <row r="560" spans="1:20" s="7" customFormat="1" ht="48" customHeight="1">
      <c r="A560" s="124">
        <v>538</v>
      </c>
      <c r="B560" s="86"/>
      <c r="C560" s="117"/>
      <c r="D560" s="86"/>
      <c r="E560" s="86"/>
      <c r="F560" s="23"/>
      <c r="G560" s="48"/>
      <c r="H560" s="23"/>
      <c r="I560" s="24"/>
      <c r="J560" s="87"/>
      <c r="K560" s="134"/>
      <c r="L560" s="135"/>
      <c r="M560" s="135"/>
      <c r="N560" s="135"/>
      <c r="O560" s="25"/>
      <c r="P560" s="53"/>
      <c r="Q560" s="137" t="str">
        <f t="shared" si="32"/>
        <v/>
      </c>
      <c r="R560" s="137" t="str">
        <f t="shared" si="33"/>
        <v/>
      </c>
      <c r="S560" s="139" t="b">
        <f t="shared" si="34"/>
        <v>0</v>
      </c>
      <c r="T560" s="139" t="b">
        <f t="shared" si="35"/>
        <v>0</v>
      </c>
    </row>
    <row r="561" spans="1:20" s="7" customFormat="1" ht="48" customHeight="1">
      <c r="A561" s="124">
        <v>539</v>
      </c>
      <c r="B561" s="86"/>
      <c r="C561" s="117"/>
      <c r="D561" s="86"/>
      <c r="E561" s="86"/>
      <c r="F561" s="23"/>
      <c r="G561" s="48"/>
      <c r="H561" s="23"/>
      <c r="I561" s="24"/>
      <c r="J561" s="87"/>
      <c r="K561" s="134"/>
      <c r="L561" s="135"/>
      <c r="M561" s="135"/>
      <c r="N561" s="135"/>
      <c r="O561" s="25"/>
      <c r="P561" s="53"/>
      <c r="Q561" s="137" t="str">
        <f t="shared" si="32"/>
        <v/>
      </c>
      <c r="R561" s="137" t="str">
        <f t="shared" si="33"/>
        <v/>
      </c>
      <c r="S561" s="139" t="b">
        <f t="shared" si="34"/>
        <v>0</v>
      </c>
      <c r="T561" s="139" t="b">
        <f t="shared" si="35"/>
        <v>0</v>
      </c>
    </row>
    <row r="562" spans="1:20" s="7" customFormat="1" ht="48" customHeight="1">
      <c r="A562" s="124">
        <v>540</v>
      </c>
      <c r="B562" s="86"/>
      <c r="C562" s="117"/>
      <c r="D562" s="86"/>
      <c r="E562" s="86"/>
      <c r="F562" s="23"/>
      <c r="G562" s="48"/>
      <c r="H562" s="23"/>
      <c r="I562" s="24"/>
      <c r="J562" s="87"/>
      <c r="K562" s="134"/>
      <c r="L562" s="135"/>
      <c r="M562" s="135"/>
      <c r="N562" s="135"/>
      <c r="O562" s="25"/>
      <c r="P562" s="53"/>
      <c r="Q562" s="137" t="str">
        <f t="shared" si="32"/>
        <v/>
      </c>
      <c r="R562" s="137" t="str">
        <f t="shared" si="33"/>
        <v/>
      </c>
      <c r="S562" s="139" t="b">
        <f t="shared" si="34"/>
        <v>0</v>
      </c>
      <c r="T562" s="139" t="b">
        <f t="shared" si="35"/>
        <v>0</v>
      </c>
    </row>
    <row r="563" spans="1:20" s="7" customFormat="1" ht="48" customHeight="1">
      <c r="A563" s="124">
        <v>541</v>
      </c>
      <c r="B563" s="86"/>
      <c r="C563" s="117"/>
      <c r="D563" s="86"/>
      <c r="E563" s="86"/>
      <c r="F563" s="23"/>
      <c r="G563" s="48"/>
      <c r="H563" s="23"/>
      <c r="I563" s="24"/>
      <c r="J563" s="87"/>
      <c r="K563" s="134"/>
      <c r="L563" s="135"/>
      <c r="M563" s="135"/>
      <c r="N563" s="135"/>
      <c r="O563" s="25"/>
      <c r="P563" s="53"/>
      <c r="Q563" s="137" t="str">
        <f t="shared" si="32"/>
        <v/>
      </c>
      <c r="R563" s="137" t="str">
        <f t="shared" si="33"/>
        <v/>
      </c>
      <c r="S563" s="139" t="b">
        <f t="shared" si="34"/>
        <v>0</v>
      </c>
      <c r="T563" s="139" t="b">
        <f t="shared" si="35"/>
        <v>0</v>
      </c>
    </row>
    <row r="564" spans="1:20" s="7" customFormat="1" ht="48" customHeight="1">
      <c r="A564" s="124">
        <v>542</v>
      </c>
      <c r="B564" s="86"/>
      <c r="C564" s="117"/>
      <c r="D564" s="86"/>
      <c r="E564" s="86"/>
      <c r="F564" s="23"/>
      <c r="G564" s="48"/>
      <c r="H564" s="23"/>
      <c r="I564" s="24"/>
      <c r="J564" s="87"/>
      <c r="K564" s="134"/>
      <c r="L564" s="135"/>
      <c r="M564" s="135"/>
      <c r="N564" s="135"/>
      <c r="O564" s="25"/>
      <c r="P564" s="53"/>
      <c r="Q564" s="137" t="str">
        <f t="shared" si="32"/>
        <v/>
      </c>
      <c r="R564" s="137" t="str">
        <f t="shared" si="33"/>
        <v/>
      </c>
      <c r="S564" s="139" t="b">
        <f t="shared" si="34"/>
        <v>0</v>
      </c>
      <c r="T564" s="139" t="b">
        <f t="shared" si="35"/>
        <v>0</v>
      </c>
    </row>
    <row r="565" spans="1:20" s="7" customFormat="1" ht="48" customHeight="1">
      <c r="A565" s="124">
        <v>543</v>
      </c>
      <c r="B565" s="86"/>
      <c r="C565" s="117"/>
      <c r="D565" s="86"/>
      <c r="E565" s="86"/>
      <c r="F565" s="23"/>
      <c r="G565" s="48"/>
      <c r="H565" s="23"/>
      <c r="I565" s="24"/>
      <c r="J565" s="87"/>
      <c r="K565" s="134"/>
      <c r="L565" s="135"/>
      <c r="M565" s="135"/>
      <c r="N565" s="135"/>
      <c r="O565" s="25"/>
      <c r="P565" s="53"/>
      <c r="Q565" s="137" t="str">
        <f t="shared" si="32"/>
        <v/>
      </c>
      <c r="R565" s="137" t="str">
        <f t="shared" si="33"/>
        <v/>
      </c>
      <c r="S565" s="139" t="b">
        <f t="shared" si="34"/>
        <v>0</v>
      </c>
      <c r="T565" s="139" t="b">
        <f t="shared" si="35"/>
        <v>0</v>
      </c>
    </row>
    <row r="566" spans="1:20" s="7" customFormat="1" ht="48" customHeight="1">
      <c r="A566" s="124">
        <v>544</v>
      </c>
      <c r="B566" s="86"/>
      <c r="C566" s="117"/>
      <c r="D566" s="86"/>
      <c r="E566" s="86"/>
      <c r="F566" s="23"/>
      <c r="G566" s="48"/>
      <c r="H566" s="23"/>
      <c r="I566" s="24"/>
      <c r="J566" s="87"/>
      <c r="K566" s="134"/>
      <c r="L566" s="135"/>
      <c r="M566" s="135"/>
      <c r="N566" s="135"/>
      <c r="O566" s="25"/>
      <c r="P566" s="53"/>
      <c r="Q566" s="137" t="str">
        <f t="shared" si="32"/>
        <v/>
      </c>
      <c r="R566" s="137" t="str">
        <f t="shared" si="33"/>
        <v/>
      </c>
      <c r="S566" s="139" t="b">
        <f t="shared" si="34"/>
        <v>0</v>
      </c>
      <c r="T566" s="139" t="b">
        <f t="shared" si="35"/>
        <v>0</v>
      </c>
    </row>
    <row r="567" spans="1:20" s="7" customFormat="1" ht="48" customHeight="1">
      <c r="A567" s="124">
        <v>545</v>
      </c>
      <c r="B567" s="86"/>
      <c r="C567" s="117"/>
      <c r="D567" s="86"/>
      <c r="E567" s="86"/>
      <c r="F567" s="23"/>
      <c r="G567" s="48"/>
      <c r="H567" s="23"/>
      <c r="I567" s="24"/>
      <c r="J567" s="87"/>
      <c r="K567" s="134"/>
      <c r="L567" s="135"/>
      <c r="M567" s="135"/>
      <c r="N567" s="135"/>
      <c r="O567" s="25"/>
      <c r="P567" s="53"/>
      <c r="Q567" s="137" t="str">
        <f t="shared" si="32"/>
        <v/>
      </c>
      <c r="R567" s="137" t="str">
        <f t="shared" si="33"/>
        <v/>
      </c>
      <c r="S567" s="139" t="b">
        <f t="shared" si="34"/>
        <v>0</v>
      </c>
      <c r="T567" s="139" t="b">
        <f t="shared" si="35"/>
        <v>0</v>
      </c>
    </row>
    <row r="568" spans="1:20" s="7" customFormat="1" ht="48" customHeight="1">
      <c r="A568" s="124">
        <v>546</v>
      </c>
      <c r="B568" s="86"/>
      <c r="C568" s="117"/>
      <c r="D568" s="86"/>
      <c r="E568" s="86"/>
      <c r="F568" s="23"/>
      <c r="G568" s="48"/>
      <c r="H568" s="23"/>
      <c r="I568" s="24"/>
      <c r="J568" s="87"/>
      <c r="K568" s="134"/>
      <c r="L568" s="135"/>
      <c r="M568" s="135"/>
      <c r="N568" s="135"/>
      <c r="O568" s="25"/>
      <c r="P568" s="53"/>
      <c r="Q568" s="137" t="str">
        <f t="shared" si="32"/>
        <v/>
      </c>
      <c r="R568" s="137" t="str">
        <f t="shared" si="33"/>
        <v/>
      </c>
      <c r="S568" s="139" t="b">
        <f t="shared" si="34"/>
        <v>0</v>
      </c>
      <c r="T568" s="139" t="b">
        <f t="shared" si="35"/>
        <v>0</v>
      </c>
    </row>
    <row r="569" spans="1:20" s="7" customFormat="1" ht="48" customHeight="1">
      <c r="A569" s="124">
        <v>547</v>
      </c>
      <c r="B569" s="86"/>
      <c r="C569" s="117"/>
      <c r="D569" s="86"/>
      <c r="E569" s="86"/>
      <c r="F569" s="23"/>
      <c r="G569" s="48"/>
      <c r="H569" s="23"/>
      <c r="I569" s="24"/>
      <c r="J569" s="87"/>
      <c r="K569" s="134"/>
      <c r="L569" s="135"/>
      <c r="M569" s="135"/>
      <c r="N569" s="135"/>
      <c r="O569" s="25"/>
      <c r="P569" s="53"/>
      <c r="Q569" s="137" t="str">
        <f t="shared" si="32"/>
        <v/>
      </c>
      <c r="R569" s="137" t="str">
        <f t="shared" si="33"/>
        <v/>
      </c>
      <c r="S569" s="139" t="b">
        <f t="shared" si="34"/>
        <v>0</v>
      </c>
      <c r="T569" s="139" t="b">
        <f t="shared" si="35"/>
        <v>0</v>
      </c>
    </row>
    <row r="570" spans="1:20" s="7" customFormat="1" ht="48" customHeight="1">
      <c r="A570" s="124">
        <v>548</v>
      </c>
      <c r="B570" s="86"/>
      <c r="C570" s="117"/>
      <c r="D570" s="86"/>
      <c r="E570" s="86"/>
      <c r="F570" s="23"/>
      <c r="G570" s="48"/>
      <c r="H570" s="23"/>
      <c r="I570" s="24"/>
      <c r="J570" s="87"/>
      <c r="K570" s="134"/>
      <c r="L570" s="135"/>
      <c r="M570" s="135"/>
      <c r="N570" s="135"/>
      <c r="O570" s="25"/>
      <c r="P570" s="53"/>
      <c r="Q570" s="137" t="str">
        <f t="shared" si="32"/>
        <v/>
      </c>
      <c r="R570" s="137" t="str">
        <f t="shared" si="33"/>
        <v/>
      </c>
      <c r="S570" s="139" t="b">
        <f t="shared" si="34"/>
        <v>0</v>
      </c>
      <c r="T570" s="139" t="b">
        <f t="shared" si="35"/>
        <v>0</v>
      </c>
    </row>
    <row r="571" spans="1:20" s="7" customFormat="1" ht="48" customHeight="1">
      <c r="A571" s="124">
        <v>549</v>
      </c>
      <c r="B571" s="86"/>
      <c r="C571" s="117"/>
      <c r="D571" s="86"/>
      <c r="E571" s="86"/>
      <c r="F571" s="23"/>
      <c r="G571" s="48"/>
      <c r="H571" s="23"/>
      <c r="I571" s="24"/>
      <c r="J571" s="87"/>
      <c r="K571" s="134"/>
      <c r="L571" s="135"/>
      <c r="M571" s="135"/>
      <c r="N571" s="135"/>
      <c r="O571" s="25"/>
      <c r="P571" s="53"/>
      <c r="Q571" s="137" t="str">
        <f t="shared" si="32"/>
        <v/>
      </c>
      <c r="R571" s="137" t="str">
        <f t="shared" si="33"/>
        <v/>
      </c>
      <c r="S571" s="139" t="b">
        <f t="shared" si="34"/>
        <v>0</v>
      </c>
      <c r="T571" s="139" t="b">
        <f t="shared" si="35"/>
        <v>0</v>
      </c>
    </row>
    <row r="572" spans="1:20" s="7" customFormat="1" ht="48" customHeight="1">
      <c r="A572" s="124">
        <v>550</v>
      </c>
      <c r="B572" s="86"/>
      <c r="C572" s="117"/>
      <c r="D572" s="86"/>
      <c r="E572" s="86"/>
      <c r="F572" s="23"/>
      <c r="G572" s="48"/>
      <c r="H572" s="23"/>
      <c r="I572" s="24"/>
      <c r="J572" s="87"/>
      <c r="K572" s="134"/>
      <c r="L572" s="135"/>
      <c r="M572" s="135"/>
      <c r="N572" s="135"/>
      <c r="O572" s="25"/>
      <c r="P572" s="53"/>
      <c r="Q572" s="137" t="str">
        <f t="shared" si="32"/>
        <v/>
      </c>
      <c r="R572" s="137" t="str">
        <f t="shared" si="33"/>
        <v/>
      </c>
      <c r="S572" s="139" t="b">
        <f t="shared" si="34"/>
        <v>0</v>
      </c>
      <c r="T572" s="139" t="b">
        <f t="shared" si="35"/>
        <v>0</v>
      </c>
    </row>
    <row r="573" spans="1:20" s="7" customFormat="1" ht="48" customHeight="1">
      <c r="A573" s="124">
        <v>551</v>
      </c>
      <c r="B573" s="86"/>
      <c r="C573" s="117"/>
      <c r="D573" s="86"/>
      <c r="E573" s="86"/>
      <c r="F573" s="23"/>
      <c r="G573" s="48"/>
      <c r="H573" s="23"/>
      <c r="I573" s="24"/>
      <c r="J573" s="87"/>
      <c r="K573" s="134"/>
      <c r="L573" s="135"/>
      <c r="M573" s="135"/>
      <c r="N573" s="135"/>
      <c r="O573" s="25"/>
      <c r="P573" s="53"/>
      <c r="Q573" s="137" t="str">
        <f t="shared" si="32"/>
        <v/>
      </c>
      <c r="R573" s="137" t="str">
        <f t="shared" si="33"/>
        <v/>
      </c>
      <c r="S573" s="139" t="b">
        <f t="shared" si="34"/>
        <v>0</v>
      </c>
      <c r="T573" s="139" t="b">
        <f t="shared" si="35"/>
        <v>0</v>
      </c>
    </row>
    <row r="574" spans="1:20" s="7" customFormat="1" ht="48" customHeight="1">
      <c r="A574" s="124">
        <v>552</v>
      </c>
      <c r="B574" s="86"/>
      <c r="C574" s="117"/>
      <c r="D574" s="86"/>
      <c r="E574" s="86"/>
      <c r="F574" s="23"/>
      <c r="G574" s="48"/>
      <c r="H574" s="23"/>
      <c r="I574" s="24"/>
      <c r="J574" s="87"/>
      <c r="K574" s="134"/>
      <c r="L574" s="135"/>
      <c r="M574" s="135"/>
      <c r="N574" s="135"/>
      <c r="O574" s="25"/>
      <c r="P574" s="53"/>
      <c r="Q574" s="137" t="str">
        <f t="shared" si="32"/>
        <v/>
      </c>
      <c r="R574" s="137" t="str">
        <f t="shared" si="33"/>
        <v/>
      </c>
      <c r="S574" s="139" t="b">
        <f t="shared" si="34"/>
        <v>0</v>
      </c>
      <c r="T574" s="139" t="b">
        <f t="shared" si="35"/>
        <v>0</v>
      </c>
    </row>
    <row r="575" spans="1:20" s="7" customFormat="1" ht="48" customHeight="1">
      <c r="A575" s="124">
        <v>553</v>
      </c>
      <c r="B575" s="86"/>
      <c r="C575" s="117"/>
      <c r="D575" s="86"/>
      <c r="E575" s="86"/>
      <c r="F575" s="23"/>
      <c r="G575" s="48"/>
      <c r="H575" s="23"/>
      <c r="I575" s="24"/>
      <c r="J575" s="87"/>
      <c r="K575" s="134"/>
      <c r="L575" s="135"/>
      <c r="M575" s="135"/>
      <c r="N575" s="135"/>
      <c r="O575" s="25"/>
      <c r="P575" s="53"/>
      <c r="Q575" s="137" t="str">
        <f t="shared" si="32"/>
        <v/>
      </c>
      <c r="R575" s="137" t="str">
        <f t="shared" si="33"/>
        <v/>
      </c>
      <c r="S575" s="139" t="b">
        <f t="shared" si="34"/>
        <v>0</v>
      </c>
      <c r="T575" s="139" t="b">
        <f t="shared" si="35"/>
        <v>0</v>
      </c>
    </row>
    <row r="576" spans="1:20" s="7" customFormat="1" ht="48" customHeight="1">
      <c r="A576" s="124">
        <v>554</v>
      </c>
      <c r="B576" s="86"/>
      <c r="C576" s="117"/>
      <c r="D576" s="86"/>
      <c r="E576" s="86"/>
      <c r="F576" s="23"/>
      <c r="G576" s="48"/>
      <c r="H576" s="23"/>
      <c r="I576" s="24"/>
      <c r="J576" s="87"/>
      <c r="K576" s="134"/>
      <c r="L576" s="135"/>
      <c r="M576" s="135"/>
      <c r="N576" s="135"/>
      <c r="O576" s="25"/>
      <c r="P576" s="53"/>
      <c r="Q576" s="137" t="str">
        <f t="shared" si="32"/>
        <v/>
      </c>
      <c r="R576" s="137" t="str">
        <f t="shared" si="33"/>
        <v/>
      </c>
      <c r="S576" s="139" t="b">
        <f t="shared" si="34"/>
        <v>0</v>
      </c>
      <c r="T576" s="139" t="b">
        <f t="shared" si="35"/>
        <v>0</v>
      </c>
    </row>
    <row r="577" spans="1:20" s="7" customFormat="1" ht="48" customHeight="1">
      <c r="A577" s="124">
        <v>555</v>
      </c>
      <c r="B577" s="86"/>
      <c r="C577" s="117"/>
      <c r="D577" s="86"/>
      <c r="E577" s="86"/>
      <c r="F577" s="23"/>
      <c r="G577" s="48"/>
      <c r="H577" s="23"/>
      <c r="I577" s="24"/>
      <c r="J577" s="87"/>
      <c r="K577" s="134"/>
      <c r="L577" s="135"/>
      <c r="M577" s="135"/>
      <c r="N577" s="135"/>
      <c r="O577" s="25"/>
      <c r="P577" s="53"/>
      <c r="Q577" s="137" t="str">
        <f t="shared" si="32"/>
        <v/>
      </c>
      <c r="R577" s="137" t="str">
        <f t="shared" si="33"/>
        <v/>
      </c>
      <c r="S577" s="139" t="b">
        <f t="shared" si="34"/>
        <v>0</v>
      </c>
      <c r="T577" s="139" t="b">
        <f t="shared" si="35"/>
        <v>0</v>
      </c>
    </row>
    <row r="578" spans="1:20" s="7" customFormat="1" ht="48" customHeight="1">
      <c r="A578" s="124">
        <v>556</v>
      </c>
      <c r="B578" s="86"/>
      <c r="C578" s="117"/>
      <c r="D578" s="86"/>
      <c r="E578" s="86"/>
      <c r="F578" s="23"/>
      <c r="G578" s="48"/>
      <c r="H578" s="23"/>
      <c r="I578" s="24"/>
      <c r="J578" s="87"/>
      <c r="K578" s="134"/>
      <c r="L578" s="135"/>
      <c r="M578" s="135"/>
      <c r="N578" s="135"/>
      <c r="O578" s="25"/>
      <c r="P578" s="53"/>
      <c r="Q578" s="137" t="str">
        <f t="shared" si="32"/>
        <v/>
      </c>
      <c r="R578" s="137" t="str">
        <f t="shared" si="33"/>
        <v/>
      </c>
      <c r="S578" s="139" t="b">
        <f t="shared" si="34"/>
        <v>0</v>
      </c>
      <c r="T578" s="139" t="b">
        <f t="shared" si="35"/>
        <v>0</v>
      </c>
    </row>
    <row r="579" spans="1:20" s="7" customFormat="1" ht="48" customHeight="1">
      <c r="A579" s="124">
        <v>557</v>
      </c>
      <c r="B579" s="86"/>
      <c r="C579" s="117"/>
      <c r="D579" s="86"/>
      <c r="E579" s="86"/>
      <c r="F579" s="23"/>
      <c r="G579" s="48"/>
      <c r="H579" s="23"/>
      <c r="I579" s="24"/>
      <c r="J579" s="87"/>
      <c r="K579" s="134"/>
      <c r="L579" s="135"/>
      <c r="M579" s="135"/>
      <c r="N579" s="135"/>
      <c r="O579" s="25"/>
      <c r="P579" s="53"/>
      <c r="Q579" s="137" t="str">
        <f t="shared" si="32"/>
        <v/>
      </c>
      <c r="R579" s="137" t="str">
        <f t="shared" si="33"/>
        <v/>
      </c>
      <c r="S579" s="139" t="b">
        <f t="shared" si="34"/>
        <v>0</v>
      </c>
      <c r="T579" s="139" t="b">
        <f t="shared" si="35"/>
        <v>0</v>
      </c>
    </row>
    <row r="580" spans="1:20" s="7" customFormat="1" ht="48" customHeight="1">
      <c r="A580" s="124">
        <v>558</v>
      </c>
      <c r="B580" s="86"/>
      <c r="C580" s="117"/>
      <c r="D580" s="86"/>
      <c r="E580" s="86"/>
      <c r="F580" s="23"/>
      <c r="G580" s="48"/>
      <c r="H580" s="23"/>
      <c r="I580" s="24"/>
      <c r="J580" s="87"/>
      <c r="K580" s="134"/>
      <c r="L580" s="135"/>
      <c r="M580" s="135"/>
      <c r="N580" s="135"/>
      <c r="O580" s="25"/>
      <c r="P580" s="53"/>
      <c r="Q580" s="137" t="str">
        <f t="shared" si="32"/>
        <v/>
      </c>
      <c r="R580" s="137" t="str">
        <f t="shared" si="33"/>
        <v/>
      </c>
      <c r="S580" s="139" t="b">
        <f t="shared" si="34"/>
        <v>0</v>
      </c>
      <c r="T580" s="139" t="b">
        <f t="shared" si="35"/>
        <v>0</v>
      </c>
    </row>
    <row r="581" spans="1:20" s="7" customFormat="1" ht="48" customHeight="1">
      <c r="A581" s="124">
        <v>559</v>
      </c>
      <c r="B581" s="86"/>
      <c r="C581" s="117"/>
      <c r="D581" s="86"/>
      <c r="E581" s="86"/>
      <c r="F581" s="23"/>
      <c r="G581" s="48"/>
      <c r="H581" s="23"/>
      <c r="I581" s="24"/>
      <c r="J581" s="87"/>
      <c r="K581" s="134"/>
      <c r="L581" s="135"/>
      <c r="M581" s="135"/>
      <c r="N581" s="135"/>
      <c r="O581" s="25"/>
      <c r="P581" s="53"/>
      <c r="Q581" s="137" t="str">
        <f t="shared" si="32"/>
        <v/>
      </c>
      <c r="R581" s="137" t="str">
        <f t="shared" si="33"/>
        <v/>
      </c>
      <c r="S581" s="139" t="b">
        <f t="shared" si="34"/>
        <v>0</v>
      </c>
      <c r="T581" s="139" t="b">
        <f t="shared" si="35"/>
        <v>0</v>
      </c>
    </row>
    <row r="582" spans="1:20" s="7" customFormat="1" ht="48" customHeight="1">
      <c r="A582" s="124">
        <v>560</v>
      </c>
      <c r="B582" s="86"/>
      <c r="C582" s="117"/>
      <c r="D582" s="86"/>
      <c r="E582" s="86"/>
      <c r="F582" s="23"/>
      <c r="G582" s="48"/>
      <c r="H582" s="23"/>
      <c r="I582" s="24"/>
      <c r="J582" s="87"/>
      <c r="K582" s="134"/>
      <c r="L582" s="135"/>
      <c r="M582" s="135"/>
      <c r="N582" s="135"/>
      <c r="O582" s="25"/>
      <c r="P582" s="53"/>
      <c r="Q582" s="137" t="str">
        <f t="shared" si="32"/>
        <v/>
      </c>
      <c r="R582" s="137" t="str">
        <f t="shared" si="33"/>
        <v/>
      </c>
      <c r="S582" s="139" t="b">
        <f t="shared" si="34"/>
        <v>0</v>
      </c>
      <c r="T582" s="139" t="b">
        <f t="shared" si="35"/>
        <v>0</v>
      </c>
    </row>
    <row r="583" spans="1:20" s="7" customFormat="1" ht="48" customHeight="1">
      <c r="A583" s="124">
        <v>561</v>
      </c>
      <c r="B583" s="86"/>
      <c r="C583" s="117"/>
      <c r="D583" s="86"/>
      <c r="E583" s="86"/>
      <c r="F583" s="23"/>
      <c r="G583" s="48"/>
      <c r="H583" s="23"/>
      <c r="I583" s="24"/>
      <c r="J583" s="87"/>
      <c r="K583" s="134"/>
      <c r="L583" s="135"/>
      <c r="M583" s="135"/>
      <c r="N583" s="135"/>
      <c r="O583" s="25"/>
      <c r="P583" s="53"/>
      <c r="Q583" s="137" t="str">
        <f t="shared" si="32"/>
        <v/>
      </c>
      <c r="R583" s="137" t="str">
        <f t="shared" si="33"/>
        <v/>
      </c>
      <c r="S583" s="139" t="b">
        <f t="shared" si="34"/>
        <v>0</v>
      </c>
      <c r="T583" s="139" t="b">
        <f t="shared" si="35"/>
        <v>0</v>
      </c>
    </row>
    <row r="584" spans="1:20" s="7" customFormat="1" ht="48" customHeight="1">
      <c r="A584" s="124">
        <v>562</v>
      </c>
      <c r="B584" s="86"/>
      <c r="C584" s="117"/>
      <c r="D584" s="86"/>
      <c r="E584" s="86"/>
      <c r="F584" s="23"/>
      <c r="G584" s="48"/>
      <c r="H584" s="23"/>
      <c r="I584" s="24"/>
      <c r="J584" s="87"/>
      <c r="K584" s="134"/>
      <c r="L584" s="135"/>
      <c r="M584" s="135"/>
      <c r="N584" s="135"/>
      <c r="O584" s="25"/>
      <c r="P584" s="53"/>
      <c r="Q584" s="137" t="str">
        <f t="shared" si="32"/>
        <v/>
      </c>
      <c r="R584" s="137" t="str">
        <f t="shared" si="33"/>
        <v/>
      </c>
      <c r="S584" s="139" t="b">
        <f t="shared" si="34"/>
        <v>0</v>
      </c>
      <c r="T584" s="139" t="b">
        <f t="shared" si="35"/>
        <v>0</v>
      </c>
    </row>
    <row r="585" spans="1:20" s="7" customFormat="1" ht="48" customHeight="1">
      <c r="A585" s="124">
        <v>563</v>
      </c>
      <c r="B585" s="86"/>
      <c r="C585" s="117"/>
      <c r="D585" s="86"/>
      <c r="E585" s="86"/>
      <c r="F585" s="23"/>
      <c r="G585" s="48"/>
      <c r="H585" s="23"/>
      <c r="I585" s="24"/>
      <c r="J585" s="87"/>
      <c r="K585" s="134"/>
      <c r="L585" s="135"/>
      <c r="M585" s="135"/>
      <c r="N585" s="135"/>
      <c r="O585" s="25"/>
      <c r="P585" s="53"/>
      <c r="Q585" s="137" t="str">
        <f t="shared" si="32"/>
        <v/>
      </c>
      <c r="R585" s="137" t="str">
        <f t="shared" si="33"/>
        <v/>
      </c>
      <c r="S585" s="139" t="b">
        <f t="shared" si="34"/>
        <v>0</v>
      </c>
      <c r="T585" s="139" t="b">
        <f t="shared" si="35"/>
        <v>0</v>
      </c>
    </row>
    <row r="586" spans="1:20" s="7" customFormat="1" ht="48" customHeight="1">
      <c r="A586" s="124">
        <v>564</v>
      </c>
      <c r="B586" s="86"/>
      <c r="C586" s="117"/>
      <c r="D586" s="86"/>
      <c r="E586" s="86"/>
      <c r="F586" s="23"/>
      <c r="G586" s="48"/>
      <c r="H586" s="23"/>
      <c r="I586" s="24"/>
      <c r="J586" s="87"/>
      <c r="K586" s="134"/>
      <c r="L586" s="135"/>
      <c r="M586" s="135"/>
      <c r="N586" s="135"/>
      <c r="O586" s="25"/>
      <c r="P586" s="53"/>
      <c r="Q586" s="137" t="str">
        <f t="shared" si="32"/>
        <v/>
      </c>
      <c r="R586" s="137" t="str">
        <f t="shared" si="33"/>
        <v/>
      </c>
      <c r="S586" s="139" t="b">
        <f t="shared" si="34"/>
        <v>0</v>
      </c>
      <c r="T586" s="139" t="b">
        <f t="shared" si="35"/>
        <v>0</v>
      </c>
    </row>
    <row r="587" spans="1:20" s="7" customFormat="1" ht="48" customHeight="1">
      <c r="A587" s="124">
        <v>565</v>
      </c>
      <c r="B587" s="86"/>
      <c r="C587" s="117"/>
      <c r="D587" s="86"/>
      <c r="E587" s="86"/>
      <c r="F587" s="23"/>
      <c r="G587" s="48"/>
      <c r="H587" s="23"/>
      <c r="I587" s="24"/>
      <c r="J587" s="87"/>
      <c r="K587" s="134"/>
      <c r="L587" s="135"/>
      <c r="M587" s="135"/>
      <c r="N587" s="135"/>
      <c r="O587" s="25"/>
      <c r="P587" s="53"/>
      <c r="Q587" s="137" t="str">
        <f t="shared" si="32"/>
        <v/>
      </c>
      <c r="R587" s="137" t="str">
        <f t="shared" si="33"/>
        <v/>
      </c>
      <c r="S587" s="139" t="b">
        <f t="shared" si="34"/>
        <v>0</v>
      </c>
      <c r="T587" s="139" t="b">
        <f t="shared" si="35"/>
        <v>0</v>
      </c>
    </row>
    <row r="588" spans="1:20" s="7" customFormat="1" ht="48" customHeight="1">
      <c r="A588" s="124">
        <v>566</v>
      </c>
      <c r="B588" s="86"/>
      <c r="C588" s="117"/>
      <c r="D588" s="86"/>
      <c r="E588" s="86"/>
      <c r="F588" s="23"/>
      <c r="G588" s="48"/>
      <c r="H588" s="23"/>
      <c r="I588" s="24"/>
      <c r="J588" s="87"/>
      <c r="K588" s="134"/>
      <c r="L588" s="135"/>
      <c r="M588" s="135"/>
      <c r="N588" s="135"/>
      <c r="O588" s="25"/>
      <c r="P588" s="53"/>
      <c r="Q588" s="137" t="str">
        <f t="shared" si="32"/>
        <v/>
      </c>
      <c r="R588" s="137" t="str">
        <f t="shared" si="33"/>
        <v/>
      </c>
      <c r="S588" s="139" t="b">
        <f t="shared" si="34"/>
        <v>0</v>
      </c>
      <c r="T588" s="139" t="b">
        <f t="shared" si="35"/>
        <v>0</v>
      </c>
    </row>
    <row r="589" spans="1:20" s="7" customFormat="1" ht="48" customHeight="1">
      <c r="A589" s="124">
        <v>567</v>
      </c>
      <c r="B589" s="86"/>
      <c r="C589" s="117"/>
      <c r="D589" s="86"/>
      <c r="E589" s="86"/>
      <c r="F589" s="88"/>
      <c r="G589" s="89"/>
      <c r="H589" s="88"/>
      <c r="I589" s="90"/>
      <c r="J589" s="87"/>
      <c r="K589" s="134"/>
      <c r="L589" s="135"/>
      <c r="M589" s="135"/>
      <c r="N589" s="135"/>
      <c r="O589" s="25"/>
      <c r="P589" s="53"/>
      <c r="Q589" s="137" t="str">
        <f t="shared" si="32"/>
        <v/>
      </c>
      <c r="R589" s="137" t="str">
        <f t="shared" si="33"/>
        <v/>
      </c>
      <c r="S589" s="139" t="b">
        <f t="shared" si="34"/>
        <v>0</v>
      </c>
      <c r="T589" s="139" t="b">
        <f t="shared" si="35"/>
        <v>0</v>
      </c>
    </row>
    <row r="590" spans="1:20" s="7" customFormat="1" ht="48" customHeight="1" thickBot="1">
      <c r="A590" s="124">
        <v>568</v>
      </c>
      <c r="B590" s="86"/>
      <c r="C590" s="117"/>
      <c r="D590" s="86"/>
      <c r="E590" s="86"/>
      <c r="F590" s="88"/>
      <c r="G590" s="89"/>
      <c r="H590" s="88"/>
      <c r="I590" s="90"/>
      <c r="J590" s="87"/>
      <c r="K590" s="134"/>
      <c r="L590" s="135"/>
      <c r="M590" s="135"/>
      <c r="N590" s="135"/>
      <c r="O590" s="25"/>
      <c r="P590" s="53"/>
      <c r="Q590" s="137" t="str">
        <f t="shared" si="32"/>
        <v/>
      </c>
      <c r="R590" s="137" t="str">
        <f t="shared" si="33"/>
        <v/>
      </c>
      <c r="S590" s="139" t="b">
        <f t="shared" si="34"/>
        <v>0</v>
      </c>
      <c r="T590" s="139" t="b">
        <f t="shared" si="35"/>
        <v>0</v>
      </c>
    </row>
    <row r="591" spans="1:20" s="7" customFormat="1" ht="48" customHeight="1">
      <c r="A591" s="124">
        <v>569</v>
      </c>
      <c r="B591" s="86"/>
      <c r="C591" s="117"/>
      <c r="D591" s="86"/>
      <c r="E591" s="86"/>
      <c r="F591" s="23"/>
      <c r="G591" s="48"/>
      <c r="H591" s="23"/>
      <c r="I591" s="24"/>
      <c r="J591" s="87"/>
      <c r="K591" s="134"/>
      <c r="L591" s="135"/>
      <c r="M591" s="135"/>
      <c r="N591" s="135"/>
      <c r="O591" s="25"/>
      <c r="P591" s="70"/>
      <c r="Q591" s="137" t="str">
        <f t="shared" si="32"/>
        <v/>
      </c>
      <c r="R591" s="137" t="str">
        <f t="shared" si="33"/>
        <v/>
      </c>
      <c r="S591" s="139" t="b">
        <f t="shared" si="34"/>
        <v>0</v>
      </c>
      <c r="T591" s="139" t="b">
        <f t="shared" si="35"/>
        <v>0</v>
      </c>
    </row>
    <row r="592" spans="1:20" s="7" customFormat="1" ht="48" customHeight="1">
      <c r="A592" s="124">
        <v>570</v>
      </c>
      <c r="B592" s="86"/>
      <c r="C592" s="117"/>
      <c r="D592" s="86"/>
      <c r="E592" s="86"/>
      <c r="F592" s="23"/>
      <c r="G592" s="48"/>
      <c r="H592" s="23"/>
      <c r="I592" s="24"/>
      <c r="J592" s="87"/>
      <c r="K592" s="134"/>
      <c r="L592" s="135"/>
      <c r="M592" s="135"/>
      <c r="N592" s="135"/>
      <c r="O592" s="25"/>
      <c r="P592" s="53"/>
      <c r="Q592" s="137" t="str">
        <f t="shared" si="32"/>
        <v/>
      </c>
      <c r="R592" s="137" t="str">
        <f t="shared" si="33"/>
        <v/>
      </c>
      <c r="S592" s="139" t="b">
        <f t="shared" si="34"/>
        <v>0</v>
      </c>
      <c r="T592" s="139" t="b">
        <f t="shared" si="35"/>
        <v>0</v>
      </c>
    </row>
    <row r="593" spans="1:20" s="7" customFormat="1" ht="48" customHeight="1">
      <c r="A593" s="124">
        <v>571</v>
      </c>
      <c r="B593" s="86"/>
      <c r="C593" s="117"/>
      <c r="D593" s="86"/>
      <c r="E593" s="86"/>
      <c r="F593" s="23"/>
      <c r="G593" s="48"/>
      <c r="H593" s="23"/>
      <c r="I593" s="24"/>
      <c r="J593" s="87"/>
      <c r="K593" s="134"/>
      <c r="L593" s="135"/>
      <c r="M593" s="135"/>
      <c r="N593" s="135"/>
      <c r="O593" s="25"/>
      <c r="P593" s="53"/>
      <c r="Q593" s="137" t="str">
        <f t="shared" si="32"/>
        <v/>
      </c>
      <c r="R593" s="137" t="str">
        <f t="shared" si="33"/>
        <v/>
      </c>
      <c r="S593" s="139" t="b">
        <f t="shared" si="34"/>
        <v>0</v>
      </c>
      <c r="T593" s="139" t="b">
        <f t="shared" si="35"/>
        <v>0</v>
      </c>
    </row>
    <row r="594" spans="1:20" s="7" customFormat="1" ht="48" customHeight="1">
      <c r="A594" s="124">
        <v>572</v>
      </c>
      <c r="B594" s="86"/>
      <c r="C594" s="117"/>
      <c r="D594" s="86"/>
      <c r="E594" s="86"/>
      <c r="F594" s="23"/>
      <c r="G594" s="48"/>
      <c r="H594" s="23"/>
      <c r="I594" s="24"/>
      <c r="J594" s="87"/>
      <c r="K594" s="134"/>
      <c r="L594" s="135"/>
      <c r="M594" s="135"/>
      <c r="N594" s="135"/>
      <c r="O594" s="25"/>
      <c r="P594" s="69"/>
      <c r="Q594" s="137" t="str">
        <f t="shared" si="32"/>
        <v/>
      </c>
      <c r="R594" s="137" t="str">
        <f t="shared" si="33"/>
        <v/>
      </c>
      <c r="S594" s="139" t="b">
        <f t="shared" si="34"/>
        <v>0</v>
      </c>
      <c r="T594" s="139" t="b">
        <f t="shared" si="35"/>
        <v>0</v>
      </c>
    </row>
    <row r="595" spans="1:20" s="7" customFormat="1" ht="48" customHeight="1">
      <c r="A595" s="124">
        <v>573</v>
      </c>
      <c r="B595" s="86"/>
      <c r="C595" s="117"/>
      <c r="D595" s="86"/>
      <c r="E595" s="86"/>
      <c r="F595" s="23"/>
      <c r="G595" s="48"/>
      <c r="H595" s="23"/>
      <c r="I595" s="24"/>
      <c r="J595" s="87"/>
      <c r="K595" s="134"/>
      <c r="L595" s="135"/>
      <c r="M595" s="135"/>
      <c r="N595" s="135"/>
      <c r="O595" s="25"/>
      <c r="P595" s="52"/>
      <c r="Q595" s="137" t="str">
        <f t="shared" si="32"/>
        <v/>
      </c>
      <c r="R595" s="137" t="str">
        <f t="shared" si="33"/>
        <v/>
      </c>
      <c r="S595" s="139" t="b">
        <f t="shared" si="34"/>
        <v>0</v>
      </c>
      <c r="T595" s="139" t="b">
        <f t="shared" si="35"/>
        <v>0</v>
      </c>
    </row>
    <row r="596" spans="1:20" s="7" customFormat="1" ht="48" customHeight="1">
      <c r="A596" s="124">
        <v>574</v>
      </c>
      <c r="B596" s="86"/>
      <c r="C596" s="117"/>
      <c r="D596" s="86"/>
      <c r="E596" s="86"/>
      <c r="F596" s="23"/>
      <c r="G596" s="48"/>
      <c r="H596" s="23"/>
      <c r="I596" s="24"/>
      <c r="J596" s="87"/>
      <c r="K596" s="134"/>
      <c r="L596" s="135"/>
      <c r="M596" s="135"/>
      <c r="N596" s="135"/>
      <c r="O596" s="25"/>
      <c r="P596" s="53"/>
      <c r="Q596" s="137" t="str">
        <f t="shared" si="32"/>
        <v/>
      </c>
      <c r="R596" s="137" t="str">
        <f t="shared" si="33"/>
        <v/>
      </c>
      <c r="S596" s="139" t="b">
        <f t="shared" si="34"/>
        <v>0</v>
      </c>
      <c r="T596" s="139" t="b">
        <f t="shared" si="35"/>
        <v>0</v>
      </c>
    </row>
    <row r="597" spans="1:20" s="7" customFormat="1" ht="48" customHeight="1">
      <c r="A597" s="124">
        <v>575</v>
      </c>
      <c r="B597" s="86"/>
      <c r="C597" s="117"/>
      <c r="D597" s="86"/>
      <c r="E597" s="86"/>
      <c r="F597" s="23"/>
      <c r="G597" s="48"/>
      <c r="H597" s="23"/>
      <c r="I597" s="24"/>
      <c r="J597" s="87"/>
      <c r="K597" s="134"/>
      <c r="L597" s="135"/>
      <c r="M597" s="135"/>
      <c r="N597" s="135"/>
      <c r="O597" s="25"/>
      <c r="P597" s="53"/>
      <c r="Q597" s="137" t="str">
        <f t="shared" si="32"/>
        <v/>
      </c>
      <c r="R597" s="137" t="str">
        <f t="shared" si="33"/>
        <v/>
      </c>
      <c r="S597" s="139" t="b">
        <f t="shared" si="34"/>
        <v>0</v>
      </c>
      <c r="T597" s="139" t="b">
        <f t="shared" si="35"/>
        <v>0</v>
      </c>
    </row>
    <row r="598" spans="1:20" s="7" customFormat="1" ht="48" customHeight="1">
      <c r="A598" s="124">
        <v>576</v>
      </c>
      <c r="B598" s="86"/>
      <c r="C598" s="117"/>
      <c r="D598" s="86"/>
      <c r="E598" s="86"/>
      <c r="F598" s="23"/>
      <c r="G598" s="48"/>
      <c r="H598" s="23"/>
      <c r="I598" s="24"/>
      <c r="J598" s="87"/>
      <c r="K598" s="134"/>
      <c r="L598" s="135"/>
      <c r="M598" s="135"/>
      <c r="N598" s="135"/>
      <c r="O598" s="25"/>
      <c r="P598" s="53"/>
      <c r="Q598" s="137" t="str">
        <f t="shared" si="32"/>
        <v/>
      </c>
      <c r="R598" s="137" t="str">
        <f t="shared" si="33"/>
        <v/>
      </c>
      <c r="S598" s="139" t="b">
        <f t="shared" si="34"/>
        <v>0</v>
      </c>
      <c r="T598" s="139" t="b">
        <f t="shared" si="35"/>
        <v>0</v>
      </c>
    </row>
    <row r="599" spans="1:20" s="7" customFormat="1" ht="48" customHeight="1">
      <c r="A599" s="124">
        <v>577</v>
      </c>
      <c r="B599" s="86"/>
      <c r="C599" s="117"/>
      <c r="D599" s="86"/>
      <c r="E599" s="86"/>
      <c r="F599" s="23"/>
      <c r="G599" s="48"/>
      <c r="H599" s="23"/>
      <c r="I599" s="24"/>
      <c r="J599" s="87"/>
      <c r="K599" s="134"/>
      <c r="L599" s="135"/>
      <c r="M599" s="135"/>
      <c r="N599" s="135"/>
      <c r="O599" s="25"/>
      <c r="P599" s="53"/>
      <c r="Q599" s="137" t="str">
        <f t="shared" si="32"/>
        <v/>
      </c>
      <c r="R599" s="137" t="str">
        <f t="shared" si="33"/>
        <v/>
      </c>
      <c r="S599" s="139" t="b">
        <f t="shared" si="34"/>
        <v>0</v>
      </c>
      <c r="T599" s="139" t="b">
        <f t="shared" si="35"/>
        <v>0</v>
      </c>
    </row>
    <row r="600" spans="1:20" s="7" customFormat="1" ht="48" customHeight="1">
      <c r="A600" s="124">
        <v>578</v>
      </c>
      <c r="B600" s="86"/>
      <c r="C600" s="117"/>
      <c r="D600" s="86"/>
      <c r="E600" s="86"/>
      <c r="F600" s="23"/>
      <c r="G600" s="48"/>
      <c r="H600" s="23"/>
      <c r="I600" s="24"/>
      <c r="J600" s="87"/>
      <c r="K600" s="134"/>
      <c r="L600" s="135"/>
      <c r="M600" s="135"/>
      <c r="N600" s="135"/>
      <c r="O600" s="25"/>
      <c r="P600" s="53"/>
      <c r="Q600" s="137" t="str">
        <f t="shared" ref="Q600:Q663" si="36">IF(K600=0,"",IF(S600=FALSE,"マスク異常値",""))</f>
        <v/>
      </c>
      <c r="R600" s="137" t="str">
        <f t="shared" ref="R600:R663" si="37">IF(N600=0,"",IF(T600=FALSE,"手袋異常値",""))</f>
        <v/>
      </c>
      <c r="S600" s="139" t="b">
        <f t="shared" ref="S600:S663" si="38">ISNUMBER(K600)</f>
        <v>0</v>
      </c>
      <c r="T600" s="139" t="b">
        <f t="shared" ref="T600:T663" si="39">ISNUMBER(N600)</f>
        <v>0</v>
      </c>
    </row>
    <row r="601" spans="1:20" s="7" customFormat="1" ht="48" customHeight="1">
      <c r="A601" s="124">
        <v>579</v>
      </c>
      <c r="B601" s="86"/>
      <c r="C601" s="117"/>
      <c r="D601" s="86"/>
      <c r="E601" s="86"/>
      <c r="F601" s="23"/>
      <c r="G601" s="48"/>
      <c r="H601" s="23"/>
      <c r="I601" s="24"/>
      <c r="J601" s="87"/>
      <c r="K601" s="134"/>
      <c r="L601" s="135"/>
      <c r="M601" s="135"/>
      <c r="N601" s="135"/>
      <c r="O601" s="25"/>
      <c r="P601" s="53"/>
      <c r="Q601" s="137" t="str">
        <f t="shared" si="36"/>
        <v/>
      </c>
      <c r="R601" s="137" t="str">
        <f t="shared" si="37"/>
        <v/>
      </c>
      <c r="S601" s="139" t="b">
        <f t="shared" si="38"/>
        <v>0</v>
      </c>
      <c r="T601" s="139" t="b">
        <f t="shared" si="39"/>
        <v>0</v>
      </c>
    </row>
    <row r="602" spans="1:20" s="7" customFormat="1" ht="48" customHeight="1">
      <c r="A602" s="124">
        <v>580</v>
      </c>
      <c r="B602" s="86"/>
      <c r="C602" s="117"/>
      <c r="D602" s="86"/>
      <c r="E602" s="86"/>
      <c r="F602" s="23"/>
      <c r="G602" s="48"/>
      <c r="H602" s="23"/>
      <c r="I602" s="24"/>
      <c r="J602" s="87"/>
      <c r="K602" s="134"/>
      <c r="L602" s="135"/>
      <c r="M602" s="135"/>
      <c r="N602" s="135"/>
      <c r="O602" s="25"/>
      <c r="P602" s="53"/>
      <c r="Q602" s="137" t="str">
        <f t="shared" si="36"/>
        <v/>
      </c>
      <c r="R602" s="137" t="str">
        <f t="shared" si="37"/>
        <v/>
      </c>
      <c r="S602" s="139" t="b">
        <f t="shared" si="38"/>
        <v>0</v>
      </c>
      <c r="T602" s="139" t="b">
        <f t="shared" si="39"/>
        <v>0</v>
      </c>
    </row>
    <row r="603" spans="1:20" s="7" customFormat="1" ht="48" customHeight="1">
      <c r="A603" s="124">
        <v>581</v>
      </c>
      <c r="B603" s="86"/>
      <c r="C603" s="117"/>
      <c r="D603" s="86"/>
      <c r="E603" s="86"/>
      <c r="F603" s="23"/>
      <c r="G603" s="48"/>
      <c r="H603" s="23"/>
      <c r="I603" s="24"/>
      <c r="J603" s="87"/>
      <c r="K603" s="134"/>
      <c r="L603" s="135"/>
      <c r="M603" s="135"/>
      <c r="N603" s="135"/>
      <c r="O603" s="25"/>
      <c r="P603" s="53"/>
      <c r="Q603" s="137" t="str">
        <f t="shared" si="36"/>
        <v/>
      </c>
      <c r="R603" s="137" t="str">
        <f t="shared" si="37"/>
        <v/>
      </c>
      <c r="S603" s="139" t="b">
        <f t="shared" si="38"/>
        <v>0</v>
      </c>
      <c r="T603" s="139" t="b">
        <f t="shared" si="39"/>
        <v>0</v>
      </c>
    </row>
    <row r="604" spans="1:20" s="7" customFormat="1" ht="48" customHeight="1">
      <c r="A604" s="124">
        <v>582</v>
      </c>
      <c r="B604" s="86"/>
      <c r="C604" s="117"/>
      <c r="D604" s="86"/>
      <c r="E604" s="86"/>
      <c r="F604" s="23"/>
      <c r="G604" s="48"/>
      <c r="H604" s="23"/>
      <c r="I604" s="24"/>
      <c r="J604" s="87"/>
      <c r="K604" s="134"/>
      <c r="L604" s="135"/>
      <c r="M604" s="135"/>
      <c r="N604" s="135"/>
      <c r="O604" s="25"/>
      <c r="P604" s="53"/>
      <c r="Q604" s="137" t="str">
        <f t="shared" si="36"/>
        <v/>
      </c>
      <c r="R604" s="137" t="str">
        <f t="shared" si="37"/>
        <v/>
      </c>
      <c r="S604" s="139" t="b">
        <f t="shared" si="38"/>
        <v>0</v>
      </c>
      <c r="T604" s="139" t="b">
        <f t="shared" si="39"/>
        <v>0</v>
      </c>
    </row>
    <row r="605" spans="1:20" s="7" customFormat="1" ht="48" customHeight="1">
      <c r="A605" s="124">
        <v>583</v>
      </c>
      <c r="B605" s="86"/>
      <c r="C605" s="117"/>
      <c r="D605" s="86"/>
      <c r="E605" s="86"/>
      <c r="F605" s="23"/>
      <c r="G605" s="48"/>
      <c r="H605" s="23"/>
      <c r="I605" s="24"/>
      <c r="J605" s="87"/>
      <c r="K605" s="134"/>
      <c r="L605" s="135"/>
      <c r="M605" s="135"/>
      <c r="N605" s="135"/>
      <c r="O605" s="25"/>
      <c r="P605" s="53"/>
      <c r="Q605" s="137" t="str">
        <f t="shared" si="36"/>
        <v/>
      </c>
      <c r="R605" s="137" t="str">
        <f t="shared" si="37"/>
        <v/>
      </c>
      <c r="S605" s="139" t="b">
        <f t="shared" si="38"/>
        <v>0</v>
      </c>
      <c r="T605" s="139" t="b">
        <f t="shared" si="39"/>
        <v>0</v>
      </c>
    </row>
    <row r="606" spans="1:20" s="7" customFormat="1" ht="48" customHeight="1">
      <c r="A606" s="124">
        <v>584</v>
      </c>
      <c r="B606" s="86"/>
      <c r="C606" s="117"/>
      <c r="D606" s="86"/>
      <c r="E606" s="86"/>
      <c r="F606" s="23"/>
      <c r="G606" s="48"/>
      <c r="H606" s="23"/>
      <c r="I606" s="24"/>
      <c r="J606" s="87"/>
      <c r="K606" s="134"/>
      <c r="L606" s="135"/>
      <c r="M606" s="135"/>
      <c r="N606" s="135"/>
      <c r="O606" s="25"/>
      <c r="P606" s="53"/>
      <c r="Q606" s="137" t="str">
        <f t="shared" si="36"/>
        <v/>
      </c>
      <c r="R606" s="137" t="str">
        <f t="shared" si="37"/>
        <v/>
      </c>
      <c r="S606" s="139" t="b">
        <f t="shared" si="38"/>
        <v>0</v>
      </c>
      <c r="T606" s="139" t="b">
        <f t="shared" si="39"/>
        <v>0</v>
      </c>
    </row>
    <row r="607" spans="1:20" s="7" customFormat="1" ht="48" customHeight="1">
      <c r="A607" s="124">
        <v>585</v>
      </c>
      <c r="B607" s="86"/>
      <c r="C607" s="117"/>
      <c r="D607" s="86"/>
      <c r="E607" s="86"/>
      <c r="F607" s="23"/>
      <c r="G607" s="48"/>
      <c r="H607" s="23"/>
      <c r="I607" s="24"/>
      <c r="J607" s="87"/>
      <c r="K607" s="134"/>
      <c r="L607" s="135"/>
      <c r="M607" s="135"/>
      <c r="N607" s="135"/>
      <c r="O607" s="25"/>
      <c r="P607" s="53"/>
      <c r="Q607" s="137" t="str">
        <f t="shared" si="36"/>
        <v/>
      </c>
      <c r="R607" s="137" t="str">
        <f t="shared" si="37"/>
        <v/>
      </c>
      <c r="S607" s="139" t="b">
        <f t="shared" si="38"/>
        <v>0</v>
      </c>
      <c r="T607" s="139" t="b">
        <f t="shared" si="39"/>
        <v>0</v>
      </c>
    </row>
    <row r="608" spans="1:20" s="7" customFormat="1" ht="48" customHeight="1">
      <c r="A608" s="124">
        <v>586</v>
      </c>
      <c r="B608" s="86"/>
      <c r="C608" s="117"/>
      <c r="D608" s="86"/>
      <c r="E608" s="86"/>
      <c r="F608" s="23"/>
      <c r="G608" s="48"/>
      <c r="H608" s="23"/>
      <c r="I608" s="24"/>
      <c r="J608" s="87"/>
      <c r="K608" s="134"/>
      <c r="L608" s="135"/>
      <c r="M608" s="135"/>
      <c r="N608" s="135"/>
      <c r="O608" s="25"/>
      <c r="P608" s="53"/>
      <c r="Q608" s="137" t="str">
        <f t="shared" si="36"/>
        <v/>
      </c>
      <c r="R608" s="137" t="str">
        <f t="shared" si="37"/>
        <v/>
      </c>
      <c r="S608" s="139" t="b">
        <f t="shared" si="38"/>
        <v>0</v>
      </c>
      <c r="T608" s="139" t="b">
        <f t="shared" si="39"/>
        <v>0</v>
      </c>
    </row>
    <row r="609" spans="1:20" s="7" customFormat="1" ht="48" customHeight="1">
      <c r="A609" s="124">
        <v>587</v>
      </c>
      <c r="B609" s="86"/>
      <c r="C609" s="117"/>
      <c r="D609" s="86"/>
      <c r="E609" s="86"/>
      <c r="F609" s="23"/>
      <c r="G609" s="48"/>
      <c r="H609" s="23"/>
      <c r="I609" s="24"/>
      <c r="J609" s="87"/>
      <c r="K609" s="134"/>
      <c r="L609" s="135"/>
      <c r="M609" s="135"/>
      <c r="N609" s="135"/>
      <c r="O609" s="25"/>
      <c r="P609" s="53"/>
      <c r="Q609" s="137" t="str">
        <f t="shared" si="36"/>
        <v/>
      </c>
      <c r="R609" s="137" t="str">
        <f t="shared" si="37"/>
        <v/>
      </c>
      <c r="S609" s="139" t="b">
        <f t="shared" si="38"/>
        <v>0</v>
      </c>
      <c r="T609" s="139" t="b">
        <f t="shared" si="39"/>
        <v>0</v>
      </c>
    </row>
    <row r="610" spans="1:20" s="7" customFormat="1" ht="48" customHeight="1">
      <c r="A610" s="124">
        <v>588</v>
      </c>
      <c r="B610" s="86"/>
      <c r="C610" s="117"/>
      <c r="D610" s="86"/>
      <c r="E610" s="86"/>
      <c r="F610" s="23"/>
      <c r="G610" s="48"/>
      <c r="H610" s="23"/>
      <c r="I610" s="24"/>
      <c r="J610" s="87"/>
      <c r="K610" s="134"/>
      <c r="L610" s="135"/>
      <c r="M610" s="135"/>
      <c r="N610" s="135"/>
      <c r="O610" s="25"/>
      <c r="P610" s="53"/>
      <c r="Q610" s="137" t="str">
        <f t="shared" si="36"/>
        <v/>
      </c>
      <c r="R610" s="137" t="str">
        <f t="shared" si="37"/>
        <v/>
      </c>
      <c r="S610" s="139" t="b">
        <f t="shared" si="38"/>
        <v>0</v>
      </c>
      <c r="T610" s="139" t="b">
        <f t="shared" si="39"/>
        <v>0</v>
      </c>
    </row>
    <row r="611" spans="1:20" s="7" customFormat="1" ht="48" customHeight="1">
      <c r="A611" s="124">
        <v>589</v>
      </c>
      <c r="B611" s="86"/>
      <c r="C611" s="117"/>
      <c r="D611" s="86"/>
      <c r="E611" s="86"/>
      <c r="F611" s="23"/>
      <c r="G611" s="48"/>
      <c r="H611" s="23"/>
      <c r="I611" s="24"/>
      <c r="J611" s="87"/>
      <c r="K611" s="134"/>
      <c r="L611" s="135"/>
      <c r="M611" s="135"/>
      <c r="N611" s="135"/>
      <c r="O611" s="25"/>
      <c r="P611" s="53"/>
      <c r="Q611" s="137" t="str">
        <f t="shared" si="36"/>
        <v/>
      </c>
      <c r="R611" s="137" t="str">
        <f t="shared" si="37"/>
        <v/>
      </c>
      <c r="S611" s="139" t="b">
        <f t="shared" si="38"/>
        <v>0</v>
      </c>
      <c r="T611" s="139" t="b">
        <f t="shared" si="39"/>
        <v>0</v>
      </c>
    </row>
    <row r="612" spans="1:20" s="7" customFormat="1" ht="48" customHeight="1">
      <c r="A612" s="124">
        <v>590</v>
      </c>
      <c r="B612" s="86"/>
      <c r="C612" s="117"/>
      <c r="D612" s="86"/>
      <c r="E612" s="86"/>
      <c r="F612" s="23"/>
      <c r="G612" s="48"/>
      <c r="H612" s="23"/>
      <c r="I612" s="24"/>
      <c r="J612" s="87"/>
      <c r="K612" s="134"/>
      <c r="L612" s="135"/>
      <c r="M612" s="135"/>
      <c r="N612" s="135"/>
      <c r="O612" s="25"/>
      <c r="P612" s="53"/>
      <c r="Q612" s="137" t="str">
        <f t="shared" si="36"/>
        <v/>
      </c>
      <c r="R612" s="137" t="str">
        <f t="shared" si="37"/>
        <v/>
      </c>
      <c r="S612" s="139" t="b">
        <f t="shared" si="38"/>
        <v>0</v>
      </c>
      <c r="T612" s="139" t="b">
        <f t="shared" si="39"/>
        <v>0</v>
      </c>
    </row>
    <row r="613" spans="1:20" s="7" customFormat="1" ht="48" customHeight="1">
      <c r="A613" s="124">
        <v>591</v>
      </c>
      <c r="B613" s="86"/>
      <c r="C613" s="117"/>
      <c r="D613" s="86"/>
      <c r="E613" s="86"/>
      <c r="F613" s="23"/>
      <c r="G613" s="48"/>
      <c r="H613" s="23"/>
      <c r="I613" s="24"/>
      <c r="J613" s="87"/>
      <c r="K613" s="134"/>
      <c r="L613" s="135"/>
      <c r="M613" s="135"/>
      <c r="N613" s="135"/>
      <c r="O613" s="25"/>
      <c r="P613" s="53"/>
      <c r="Q613" s="137" t="str">
        <f t="shared" si="36"/>
        <v/>
      </c>
      <c r="R613" s="137" t="str">
        <f t="shared" si="37"/>
        <v/>
      </c>
      <c r="S613" s="139" t="b">
        <f t="shared" si="38"/>
        <v>0</v>
      </c>
      <c r="T613" s="139" t="b">
        <f t="shared" si="39"/>
        <v>0</v>
      </c>
    </row>
    <row r="614" spans="1:20" s="7" customFormat="1" ht="48" customHeight="1">
      <c r="A614" s="124">
        <v>592</v>
      </c>
      <c r="B614" s="86"/>
      <c r="C614" s="117"/>
      <c r="D614" s="86"/>
      <c r="E614" s="86"/>
      <c r="F614" s="23"/>
      <c r="G614" s="48"/>
      <c r="H614" s="23"/>
      <c r="I614" s="24"/>
      <c r="J614" s="87"/>
      <c r="K614" s="134"/>
      <c r="L614" s="135"/>
      <c r="M614" s="135"/>
      <c r="N614" s="135"/>
      <c r="O614" s="25"/>
      <c r="P614" s="53"/>
      <c r="Q614" s="137" t="str">
        <f t="shared" si="36"/>
        <v/>
      </c>
      <c r="R614" s="137" t="str">
        <f t="shared" si="37"/>
        <v/>
      </c>
      <c r="S614" s="139" t="b">
        <f t="shared" si="38"/>
        <v>0</v>
      </c>
      <c r="T614" s="139" t="b">
        <f t="shared" si="39"/>
        <v>0</v>
      </c>
    </row>
    <row r="615" spans="1:20" s="7" customFormat="1" ht="48" customHeight="1">
      <c r="A615" s="124">
        <v>593</v>
      </c>
      <c r="B615" s="86"/>
      <c r="C615" s="117"/>
      <c r="D615" s="86"/>
      <c r="E615" s="86"/>
      <c r="F615" s="23"/>
      <c r="G615" s="48"/>
      <c r="H615" s="23"/>
      <c r="I615" s="24"/>
      <c r="J615" s="87"/>
      <c r="K615" s="134"/>
      <c r="L615" s="135"/>
      <c r="M615" s="135"/>
      <c r="N615" s="135"/>
      <c r="O615" s="25"/>
      <c r="P615" s="53"/>
      <c r="Q615" s="137" t="str">
        <f t="shared" si="36"/>
        <v/>
      </c>
      <c r="R615" s="137" t="str">
        <f t="shared" si="37"/>
        <v/>
      </c>
      <c r="S615" s="139" t="b">
        <f t="shared" si="38"/>
        <v>0</v>
      </c>
      <c r="T615" s="139" t="b">
        <f t="shared" si="39"/>
        <v>0</v>
      </c>
    </row>
    <row r="616" spans="1:20" s="7" customFormat="1" ht="48" customHeight="1">
      <c r="A616" s="124">
        <v>594</v>
      </c>
      <c r="B616" s="86"/>
      <c r="C616" s="117"/>
      <c r="D616" s="86"/>
      <c r="E616" s="86"/>
      <c r="F616" s="23"/>
      <c r="G616" s="48"/>
      <c r="H616" s="23"/>
      <c r="I616" s="24"/>
      <c r="J616" s="87"/>
      <c r="K616" s="134"/>
      <c r="L616" s="135"/>
      <c r="M616" s="135"/>
      <c r="N616" s="135"/>
      <c r="O616" s="25"/>
      <c r="P616" s="53"/>
      <c r="Q616" s="137" t="str">
        <f t="shared" si="36"/>
        <v/>
      </c>
      <c r="R616" s="137" t="str">
        <f t="shared" si="37"/>
        <v/>
      </c>
      <c r="S616" s="139" t="b">
        <f t="shared" si="38"/>
        <v>0</v>
      </c>
      <c r="T616" s="139" t="b">
        <f t="shared" si="39"/>
        <v>0</v>
      </c>
    </row>
    <row r="617" spans="1:20" s="7" customFormat="1" ht="48" customHeight="1">
      <c r="A617" s="124">
        <v>595</v>
      </c>
      <c r="B617" s="86"/>
      <c r="C617" s="117"/>
      <c r="D617" s="86"/>
      <c r="E617" s="86"/>
      <c r="F617" s="23"/>
      <c r="G617" s="48"/>
      <c r="H617" s="23"/>
      <c r="I617" s="24"/>
      <c r="J617" s="87"/>
      <c r="K617" s="134"/>
      <c r="L617" s="135"/>
      <c r="M617" s="135"/>
      <c r="N617" s="135"/>
      <c r="O617" s="25"/>
      <c r="P617" s="53"/>
      <c r="Q617" s="137" t="str">
        <f t="shared" si="36"/>
        <v/>
      </c>
      <c r="R617" s="137" t="str">
        <f t="shared" si="37"/>
        <v/>
      </c>
      <c r="S617" s="139" t="b">
        <f t="shared" si="38"/>
        <v>0</v>
      </c>
      <c r="T617" s="139" t="b">
        <f t="shared" si="39"/>
        <v>0</v>
      </c>
    </row>
    <row r="618" spans="1:20" s="7" customFormat="1" ht="48" customHeight="1">
      <c r="A618" s="124">
        <v>596</v>
      </c>
      <c r="B618" s="86"/>
      <c r="C618" s="117"/>
      <c r="D618" s="86"/>
      <c r="E618" s="86"/>
      <c r="F618" s="23"/>
      <c r="G618" s="48"/>
      <c r="H618" s="23"/>
      <c r="I618" s="24"/>
      <c r="J618" s="87"/>
      <c r="K618" s="134"/>
      <c r="L618" s="135"/>
      <c r="M618" s="135"/>
      <c r="N618" s="135"/>
      <c r="O618" s="25"/>
      <c r="P618" s="53"/>
      <c r="Q618" s="137" t="str">
        <f t="shared" si="36"/>
        <v/>
      </c>
      <c r="R618" s="137" t="str">
        <f t="shared" si="37"/>
        <v/>
      </c>
      <c r="S618" s="139" t="b">
        <f t="shared" si="38"/>
        <v>0</v>
      </c>
      <c r="T618" s="139" t="b">
        <f t="shared" si="39"/>
        <v>0</v>
      </c>
    </row>
    <row r="619" spans="1:20" s="7" customFormat="1" ht="48" customHeight="1">
      <c r="A619" s="124">
        <v>597</v>
      </c>
      <c r="B619" s="86"/>
      <c r="C619" s="117"/>
      <c r="D619" s="86"/>
      <c r="E619" s="86"/>
      <c r="F619" s="23"/>
      <c r="G619" s="48"/>
      <c r="H619" s="23"/>
      <c r="I619" s="24"/>
      <c r="J619" s="87"/>
      <c r="K619" s="134"/>
      <c r="L619" s="135"/>
      <c r="M619" s="135"/>
      <c r="N619" s="135"/>
      <c r="O619" s="25"/>
      <c r="P619" s="53"/>
      <c r="Q619" s="137" t="str">
        <f t="shared" si="36"/>
        <v/>
      </c>
      <c r="R619" s="137" t="str">
        <f t="shared" si="37"/>
        <v/>
      </c>
      <c r="S619" s="139" t="b">
        <f t="shared" si="38"/>
        <v>0</v>
      </c>
      <c r="T619" s="139" t="b">
        <f t="shared" si="39"/>
        <v>0</v>
      </c>
    </row>
    <row r="620" spans="1:20" s="7" customFormat="1" ht="48" customHeight="1">
      <c r="A620" s="124">
        <v>598</v>
      </c>
      <c r="B620" s="86"/>
      <c r="C620" s="117"/>
      <c r="D620" s="86"/>
      <c r="E620" s="86"/>
      <c r="F620" s="23"/>
      <c r="G620" s="48"/>
      <c r="H620" s="23"/>
      <c r="I620" s="24"/>
      <c r="J620" s="87"/>
      <c r="K620" s="134"/>
      <c r="L620" s="135"/>
      <c r="M620" s="135"/>
      <c r="N620" s="135"/>
      <c r="O620" s="25"/>
      <c r="P620" s="53"/>
      <c r="Q620" s="137" t="str">
        <f t="shared" si="36"/>
        <v/>
      </c>
      <c r="R620" s="137" t="str">
        <f t="shared" si="37"/>
        <v/>
      </c>
      <c r="S620" s="139" t="b">
        <f t="shared" si="38"/>
        <v>0</v>
      </c>
      <c r="T620" s="139" t="b">
        <f t="shared" si="39"/>
        <v>0</v>
      </c>
    </row>
    <row r="621" spans="1:20" s="7" customFormat="1" ht="48" customHeight="1">
      <c r="A621" s="124">
        <v>599</v>
      </c>
      <c r="B621" s="86"/>
      <c r="C621" s="117"/>
      <c r="D621" s="86"/>
      <c r="E621" s="86"/>
      <c r="F621" s="23"/>
      <c r="G621" s="48"/>
      <c r="H621" s="23"/>
      <c r="I621" s="24"/>
      <c r="J621" s="87"/>
      <c r="K621" s="134"/>
      <c r="L621" s="135"/>
      <c r="M621" s="135"/>
      <c r="N621" s="135"/>
      <c r="O621" s="25"/>
      <c r="P621" s="53"/>
      <c r="Q621" s="137" t="str">
        <f t="shared" si="36"/>
        <v/>
      </c>
      <c r="R621" s="137" t="str">
        <f t="shared" si="37"/>
        <v/>
      </c>
      <c r="S621" s="139" t="b">
        <f t="shared" si="38"/>
        <v>0</v>
      </c>
      <c r="T621" s="139" t="b">
        <f t="shared" si="39"/>
        <v>0</v>
      </c>
    </row>
    <row r="622" spans="1:20" s="7" customFormat="1" ht="48" customHeight="1">
      <c r="A622" s="124">
        <v>600</v>
      </c>
      <c r="B622" s="86"/>
      <c r="C622" s="117"/>
      <c r="D622" s="86"/>
      <c r="E622" s="86"/>
      <c r="F622" s="23"/>
      <c r="G622" s="48"/>
      <c r="H622" s="23"/>
      <c r="I622" s="24"/>
      <c r="J622" s="87"/>
      <c r="K622" s="134"/>
      <c r="L622" s="135"/>
      <c r="M622" s="135"/>
      <c r="N622" s="135"/>
      <c r="O622" s="25"/>
      <c r="P622" s="53"/>
      <c r="Q622" s="137" t="str">
        <f t="shared" si="36"/>
        <v/>
      </c>
      <c r="R622" s="137" t="str">
        <f t="shared" si="37"/>
        <v/>
      </c>
      <c r="S622" s="139" t="b">
        <f t="shared" si="38"/>
        <v>0</v>
      </c>
      <c r="T622" s="139" t="b">
        <f t="shared" si="39"/>
        <v>0</v>
      </c>
    </row>
    <row r="623" spans="1:20" s="7" customFormat="1" ht="48" customHeight="1">
      <c r="A623" s="124">
        <v>601</v>
      </c>
      <c r="B623" s="86"/>
      <c r="C623" s="117"/>
      <c r="D623" s="86"/>
      <c r="E623" s="86"/>
      <c r="F623" s="23"/>
      <c r="G623" s="48"/>
      <c r="H623" s="23"/>
      <c r="I623" s="24"/>
      <c r="J623" s="87"/>
      <c r="K623" s="134"/>
      <c r="L623" s="135"/>
      <c r="M623" s="135"/>
      <c r="N623" s="135"/>
      <c r="O623" s="25"/>
      <c r="P623" s="53"/>
      <c r="Q623" s="137" t="str">
        <f t="shared" si="36"/>
        <v/>
      </c>
      <c r="R623" s="137" t="str">
        <f t="shared" si="37"/>
        <v/>
      </c>
      <c r="S623" s="139" t="b">
        <f t="shared" si="38"/>
        <v>0</v>
      </c>
      <c r="T623" s="139" t="b">
        <f t="shared" si="39"/>
        <v>0</v>
      </c>
    </row>
    <row r="624" spans="1:20" s="7" customFormat="1" ht="48" customHeight="1">
      <c r="A624" s="124">
        <v>602</v>
      </c>
      <c r="B624" s="86"/>
      <c r="C624" s="117"/>
      <c r="D624" s="86"/>
      <c r="E624" s="86"/>
      <c r="F624" s="23"/>
      <c r="G624" s="48"/>
      <c r="H624" s="23"/>
      <c r="I624" s="24"/>
      <c r="J624" s="87"/>
      <c r="K624" s="134"/>
      <c r="L624" s="135"/>
      <c r="M624" s="135"/>
      <c r="N624" s="135"/>
      <c r="O624" s="25"/>
      <c r="P624" s="53"/>
      <c r="Q624" s="137" t="str">
        <f t="shared" si="36"/>
        <v/>
      </c>
      <c r="R624" s="137" t="str">
        <f t="shared" si="37"/>
        <v/>
      </c>
      <c r="S624" s="139" t="b">
        <f t="shared" si="38"/>
        <v>0</v>
      </c>
      <c r="T624" s="139" t="b">
        <f t="shared" si="39"/>
        <v>0</v>
      </c>
    </row>
    <row r="625" spans="1:20" s="7" customFormat="1" ht="48" customHeight="1">
      <c r="A625" s="124">
        <v>603</v>
      </c>
      <c r="B625" s="86"/>
      <c r="C625" s="117"/>
      <c r="D625" s="86"/>
      <c r="E625" s="86"/>
      <c r="F625" s="23"/>
      <c r="G625" s="48"/>
      <c r="H625" s="23"/>
      <c r="I625" s="24"/>
      <c r="J625" s="87"/>
      <c r="K625" s="134"/>
      <c r="L625" s="135"/>
      <c r="M625" s="135"/>
      <c r="N625" s="135"/>
      <c r="O625" s="25"/>
      <c r="P625" s="53"/>
      <c r="Q625" s="137" t="str">
        <f t="shared" si="36"/>
        <v/>
      </c>
      <c r="R625" s="137" t="str">
        <f t="shared" si="37"/>
        <v/>
      </c>
      <c r="S625" s="139" t="b">
        <f t="shared" si="38"/>
        <v>0</v>
      </c>
      <c r="T625" s="139" t="b">
        <f t="shared" si="39"/>
        <v>0</v>
      </c>
    </row>
    <row r="626" spans="1:20" s="7" customFormat="1" ht="48" customHeight="1">
      <c r="A626" s="124">
        <v>604</v>
      </c>
      <c r="B626" s="86"/>
      <c r="C626" s="117"/>
      <c r="D626" s="86"/>
      <c r="E626" s="86"/>
      <c r="F626" s="23"/>
      <c r="G626" s="48"/>
      <c r="H626" s="23"/>
      <c r="I626" s="24"/>
      <c r="J626" s="87"/>
      <c r="K626" s="134"/>
      <c r="L626" s="135"/>
      <c r="M626" s="135"/>
      <c r="N626" s="135"/>
      <c r="O626" s="25"/>
      <c r="P626" s="53"/>
      <c r="Q626" s="137" t="str">
        <f t="shared" si="36"/>
        <v/>
      </c>
      <c r="R626" s="137" t="str">
        <f t="shared" si="37"/>
        <v/>
      </c>
      <c r="S626" s="139" t="b">
        <f t="shared" si="38"/>
        <v>0</v>
      </c>
      <c r="T626" s="139" t="b">
        <f t="shared" si="39"/>
        <v>0</v>
      </c>
    </row>
    <row r="627" spans="1:20" s="7" customFormat="1" ht="48" customHeight="1">
      <c r="A627" s="124">
        <v>605</v>
      </c>
      <c r="B627" s="86"/>
      <c r="C627" s="117"/>
      <c r="D627" s="86"/>
      <c r="E627" s="86"/>
      <c r="F627" s="23"/>
      <c r="G627" s="48"/>
      <c r="H627" s="23"/>
      <c r="I627" s="24"/>
      <c r="J627" s="87"/>
      <c r="K627" s="134"/>
      <c r="L627" s="135"/>
      <c r="M627" s="135"/>
      <c r="N627" s="135"/>
      <c r="O627" s="25"/>
      <c r="P627" s="53"/>
      <c r="Q627" s="137" t="str">
        <f t="shared" si="36"/>
        <v/>
      </c>
      <c r="R627" s="137" t="str">
        <f t="shared" si="37"/>
        <v/>
      </c>
      <c r="S627" s="139" t="b">
        <f t="shared" si="38"/>
        <v>0</v>
      </c>
      <c r="T627" s="139" t="b">
        <f t="shared" si="39"/>
        <v>0</v>
      </c>
    </row>
    <row r="628" spans="1:20" s="7" customFormat="1" ht="48" customHeight="1">
      <c r="A628" s="124">
        <v>606</v>
      </c>
      <c r="B628" s="86"/>
      <c r="C628" s="117"/>
      <c r="D628" s="86"/>
      <c r="E628" s="86"/>
      <c r="F628" s="23"/>
      <c r="G628" s="48"/>
      <c r="H628" s="23"/>
      <c r="I628" s="24"/>
      <c r="J628" s="87"/>
      <c r="K628" s="134"/>
      <c r="L628" s="135"/>
      <c r="M628" s="135"/>
      <c r="N628" s="135"/>
      <c r="O628" s="25"/>
      <c r="P628" s="53"/>
      <c r="Q628" s="137" t="str">
        <f t="shared" si="36"/>
        <v/>
      </c>
      <c r="R628" s="137" t="str">
        <f t="shared" si="37"/>
        <v/>
      </c>
      <c r="S628" s="139" t="b">
        <f t="shared" si="38"/>
        <v>0</v>
      </c>
      <c r="T628" s="139" t="b">
        <f t="shared" si="39"/>
        <v>0</v>
      </c>
    </row>
    <row r="629" spans="1:20" s="7" customFormat="1" ht="48" customHeight="1">
      <c r="A629" s="124">
        <v>607</v>
      </c>
      <c r="B629" s="86"/>
      <c r="C629" s="117"/>
      <c r="D629" s="86"/>
      <c r="E629" s="86"/>
      <c r="F629" s="23"/>
      <c r="G629" s="48"/>
      <c r="H629" s="23"/>
      <c r="I629" s="24"/>
      <c r="J629" s="87"/>
      <c r="K629" s="134"/>
      <c r="L629" s="135"/>
      <c r="M629" s="135"/>
      <c r="N629" s="135"/>
      <c r="O629" s="25"/>
      <c r="P629" s="53"/>
      <c r="Q629" s="137" t="str">
        <f t="shared" si="36"/>
        <v/>
      </c>
      <c r="R629" s="137" t="str">
        <f t="shared" si="37"/>
        <v/>
      </c>
      <c r="S629" s="139" t="b">
        <f t="shared" si="38"/>
        <v>0</v>
      </c>
      <c r="T629" s="139" t="b">
        <f t="shared" si="39"/>
        <v>0</v>
      </c>
    </row>
    <row r="630" spans="1:20" s="7" customFormat="1" ht="48" customHeight="1">
      <c r="A630" s="124">
        <v>608</v>
      </c>
      <c r="B630" s="86"/>
      <c r="C630" s="117"/>
      <c r="D630" s="86"/>
      <c r="E630" s="86"/>
      <c r="F630" s="23"/>
      <c r="G630" s="48"/>
      <c r="H630" s="23"/>
      <c r="I630" s="24"/>
      <c r="J630" s="87"/>
      <c r="K630" s="134"/>
      <c r="L630" s="135"/>
      <c r="M630" s="135"/>
      <c r="N630" s="135"/>
      <c r="O630" s="25"/>
      <c r="P630" s="53"/>
      <c r="Q630" s="137" t="str">
        <f t="shared" si="36"/>
        <v/>
      </c>
      <c r="R630" s="137" t="str">
        <f t="shared" si="37"/>
        <v/>
      </c>
      <c r="S630" s="139" t="b">
        <f t="shared" si="38"/>
        <v>0</v>
      </c>
      <c r="T630" s="139" t="b">
        <f t="shared" si="39"/>
        <v>0</v>
      </c>
    </row>
    <row r="631" spans="1:20" s="7" customFormat="1" ht="48" customHeight="1">
      <c r="A631" s="124">
        <v>609</v>
      </c>
      <c r="B631" s="86"/>
      <c r="C631" s="117"/>
      <c r="D631" s="86"/>
      <c r="E631" s="86"/>
      <c r="F631" s="23"/>
      <c r="G631" s="48"/>
      <c r="H631" s="23"/>
      <c r="I631" s="24"/>
      <c r="J631" s="87"/>
      <c r="K631" s="134"/>
      <c r="L631" s="135"/>
      <c r="M631" s="135"/>
      <c r="N631" s="135"/>
      <c r="O631" s="25"/>
      <c r="P631" s="53"/>
      <c r="Q631" s="137" t="str">
        <f t="shared" si="36"/>
        <v/>
      </c>
      <c r="R631" s="137" t="str">
        <f t="shared" si="37"/>
        <v/>
      </c>
      <c r="S631" s="139" t="b">
        <f t="shared" si="38"/>
        <v>0</v>
      </c>
      <c r="T631" s="139" t="b">
        <f t="shared" si="39"/>
        <v>0</v>
      </c>
    </row>
    <row r="632" spans="1:20" s="7" customFormat="1" ht="48" customHeight="1">
      <c r="A632" s="124">
        <v>610</v>
      </c>
      <c r="B632" s="86"/>
      <c r="C632" s="117"/>
      <c r="D632" s="86"/>
      <c r="E632" s="86"/>
      <c r="F632" s="23"/>
      <c r="G632" s="48"/>
      <c r="H632" s="23"/>
      <c r="I632" s="24"/>
      <c r="J632" s="87"/>
      <c r="K632" s="134"/>
      <c r="L632" s="135"/>
      <c r="M632" s="135"/>
      <c r="N632" s="135"/>
      <c r="O632" s="25"/>
      <c r="P632" s="53"/>
      <c r="Q632" s="137" t="str">
        <f t="shared" si="36"/>
        <v/>
      </c>
      <c r="R632" s="137" t="str">
        <f t="shared" si="37"/>
        <v/>
      </c>
      <c r="S632" s="139" t="b">
        <f t="shared" si="38"/>
        <v>0</v>
      </c>
      <c r="T632" s="139" t="b">
        <f t="shared" si="39"/>
        <v>0</v>
      </c>
    </row>
    <row r="633" spans="1:20" s="7" customFormat="1" ht="48" customHeight="1">
      <c r="A633" s="124">
        <v>611</v>
      </c>
      <c r="B633" s="86"/>
      <c r="C633" s="117"/>
      <c r="D633" s="86"/>
      <c r="E633" s="86"/>
      <c r="F633" s="23"/>
      <c r="G633" s="48"/>
      <c r="H633" s="23"/>
      <c r="I633" s="24"/>
      <c r="J633" s="87"/>
      <c r="K633" s="134"/>
      <c r="L633" s="135"/>
      <c r="M633" s="135"/>
      <c r="N633" s="135"/>
      <c r="O633" s="25"/>
      <c r="P633" s="53"/>
      <c r="Q633" s="137" t="str">
        <f t="shared" si="36"/>
        <v/>
      </c>
      <c r="R633" s="137" t="str">
        <f t="shared" si="37"/>
        <v/>
      </c>
      <c r="S633" s="139" t="b">
        <f t="shared" si="38"/>
        <v>0</v>
      </c>
      <c r="T633" s="139" t="b">
        <f t="shared" si="39"/>
        <v>0</v>
      </c>
    </row>
    <row r="634" spans="1:20" s="7" customFormat="1" ht="48" customHeight="1">
      <c r="A634" s="124">
        <v>612</v>
      </c>
      <c r="B634" s="86"/>
      <c r="C634" s="117"/>
      <c r="D634" s="86"/>
      <c r="E634" s="86"/>
      <c r="F634" s="23"/>
      <c r="G634" s="48"/>
      <c r="H634" s="23"/>
      <c r="I634" s="24"/>
      <c r="J634" s="87"/>
      <c r="K634" s="134"/>
      <c r="L634" s="135"/>
      <c r="M634" s="135"/>
      <c r="N634" s="135"/>
      <c r="O634" s="25"/>
      <c r="P634" s="53"/>
      <c r="Q634" s="137" t="str">
        <f t="shared" si="36"/>
        <v/>
      </c>
      <c r="R634" s="137" t="str">
        <f t="shared" si="37"/>
        <v/>
      </c>
      <c r="S634" s="139" t="b">
        <f t="shared" si="38"/>
        <v>0</v>
      </c>
      <c r="T634" s="139" t="b">
        <f t="shared" si="39"/>
        <v>0</v>
      </c>
    </row>
    <row r="635" spans="1:20" s="7" customFormat="1" ht="48" customHeight="1">
      <c r="A635" s="124">
        <v>613</v>
      </c>
      <c r="B635" s="86"/>
      <c r="C635" s="117"/>
      <c r="D635" s="86"/>
      <c r="E635" s="86"/>
      <c r="F635" s="23"/>
      <c r="G635" s="48"/>
      <c r="H635" s="23"/>
      <c r="I635" s="24"/>
      <c r="J635" s="87"/>
      <c r="K635" s="134"/>
      <c r="L635" s="135"/>
      <c r="M635" s="135"/>
      <c r="N635" s="135"/>
      <c r="O635" s="25"/>
      <c r="P635" s="53"/>
      <c r="Q635" s="137" t="str">
        <f t="shared" si="36"/>
        <v/>
      </c>
      <c r="R635" s="137" t="str">
        <f t="shared" si="37"/>
        <v/>
      </c>
      <c r="S635" s="139" t="b">
        <f t="shared" si="38"/>
        <v>0</v>
      </c>
      <c r="T635" s="139" t="b">
        <f t="shared" si="39"/>
        <v>0</v>
      </c>
    </row>
    <row r="636" spans="1:20" s="7" customFormat="1" ht="48" customHeight="1">
      <c r="A636" s="124">
        <v>614</v>
      </c>
      <c r="B636" s="86"/>
      <c r="C636" s="117"/>
      <c r="D636" s="86"/>
      <c r="E636" s="86"/>
      <c r="F636" s="23"/>
      <c r="G636" s="48"/>
      <c r="H636" s="23"/>
      <c r="I636" s="24"/>
      <c r="J636" s="87"/>
      <c r="K636" s="134"/>
      <c r="L636" s="135"/>
      <c r="M636" s="135"/>
      <c r="N636" s="135"/>
      <c r="O636" s="25"/>
      <c r="P636" s="53"/>
      <c r="Q636" s="137" t="str">
        <f t="shared" si="36"/>
        <v/>
      </c>
      <c r="R636" s="137" t="str">
        <f t="shared" si="37"/>
        <v/>
      </c>
      <c r="S636" s="139" t="b">
        <f t="shared" si="38"/>
        <v>0</v>
      </c>
      <c r="T636" s="139" t="b">
        <f t="shared" si="39"/>
        <v>0</v>
      </c>
    </row>
    <row r="637" spans="1:20" s="7" customFormat="1" ht="48" customHeight="1">
      <c r="A637" s="124">
        <v>615</v>
      </c>
      <c r="B637" s="86"/>
      <c r="C637" s="117"/>
      <c r="D637" s="86"/>
      <c r="E637" s="86"/>
      <c r="F637" s="23"/>
      <c r="G637" s="48"/>
      <c r="H637" s="23"/>
      <c r="I637" s="24"/>
      <c r="J637" s="87"/>
      <c r="K637" s="134"/>
      <c r="L637" s="135"/>
      <c r="M637" s="135"/>
      <c r="N637" s="135"/>
      <c r="O637" s="25"/>
      <c r="P637" s="53"/>
      <c r="Q637" s="137" t="str">
        <f t="shared" si="36"/>
        <v/>
      </c>
      <c r="R637" s="137" t="str">
        <f t="shared" si="37"/>
        <v/>
      </c>
      <c r="S637" s="139" t="b">
        <f t="shared" si="38"/>
        <v>0</v>
      </c>
      <c r="T637" s="139" t="b">
        <f t="shared" si="39"/>
        <v>0</v>
      </c>
    </row>
    <row r="638" spans="1:20" s="7" customFormat="1" ht="48" customHeight="1">
      <c r="A638" s="124">
        <v>616</v>
      </c>
      <c r="B638" s="86"/>
      <c r="C638" s="117"/>
      <c r="D638" s="86"/>
      <c r="E638" s="86"/>
      <c r="F638" s="23"/>
      <c r="G638" s="48"/>
      <c r="H638" s="23"/>
      <c r="I638" s="24"/>
      <c r="J638" s="87"/>
      <c r="K638" s="134"/>
      <c r="L638" s="135"/>
      <c r="M638" s="135"/>
      <c r="N638" s="135"/>
      <c r="O638" s="25"/>
      <c r="P638" s="53"/>
      <c r="Q638" s="137" t="str">
        <f t="shared" si="36"/>
        <v/>
      </c>
      <c r="R638" s="137" t="str">
        <f t="shared" si="37"/>
        <v/>
      </c>
      <c r="S638" s="139" t="b">
        <f t="shared" si="38"/>
        <v>0</v>
      </c>
      <c r="T638" s="139" t="b">
        <f t="shared" si="39"/>
        <v>0</v>
      </c>
    </row>
    <row r="639" spans="1:20" s="7" customFormat="1" ht="48" customHeight="1">
      <c r="A639" s="124">
        <v>617</v>
      </c>
      <c r="B639" s="86"/>
      <c r="C639" s="117"/>
      <c r="D639" s="86"/>
      <c r="E639" s="86"/>
      <c r="F639" s="23"/>
      <c r="G639" s="48"/>
      <c r="H639" s="23"/>
      <c r="I639" s="24"/>
      <c r="J639" s="87"/>
      <c r="K639" s="134"/>
      <c r="L639" s="135"/>
      <c r="M639" s="135"/>
      <c r="N639" s="135"/>
      <c r="O639" s="25"/>
      <c r="P639" s="53"/>
      <c r="Q639" s="137" t="str">
        <f t="shared" si="36"/>
        <v/>
      </c>
      <c r="R639" s="137" t="str">
        <f t="shared" si="37"/>
        <v/>
      </c>
      <c r="S639" s="139" t="b">
        <f t="shared" si="38"/>
        <v>0</v>
      </c>
      <c r="T639" s="139" t="b">
        <f t="shared" si="39"/>
        <v>0</v>
      </c>
    </row>
    <row r="640" spans="1:20" s="7" customFormat="1" ht="48" customHeight="1">
      <c r="A640" s="124">
        <v>618</v>
      </c>
      <c r="B640" s="86"/>
      <c r="C640" s="117"/>
      <c r="D640" s="86"/>
      <c r="E640" s="86"/>
      <c r="F640" s="23"/>
      <c r="G640" s="48"/>
      <c r="H640" s="23"/>
      <c r="I640" s="24"/>
      <c r="J640" s="87"/>
      <c r="K640" s="134"/>
      <c r="L640" s="135"/>
      <c r="M640" s="135"/>
      <c r="N640" s="135"/>
      <c r="O640" s="25"/>
      <c r="P640" s="53"/>
      <c r="Q640" s="137" t="str">
        <f t="shared" si="36"/>
        <v/>
      </c>
      <c r="R640" s="137" t="str">
        <f t="shared" si="37"/>
        <v/>
      </c>
      <c r="S640" s="139" t="b">
        <f t="shared" si="38"/>
        <v>0</v>
      </c>
      <c r="T640" s="139" t="b">
        <f t="shared" si="39"/>
        <v>0</v>
      </c>
    </row>
    <row r="641" spans="1:20" s="7" customFormat="1" ht="48" customHeight="1">
      <c r="A641" s="124">
        <v>619</v>
      </c>
      <c r="B641" s="86"/>
      <c r="C641" s="117"/>
      <c r="D641" s="86"/>
      <c r="E641" s="86"/>
      <c r="F641" s="23"/>
      <c r="G641" s="48"/>
      <c r="H641" s="23"/>
      <c r="I641" s="24"/>
      <c r="J641" s="87"/>
      <c r="K641" s="134"/>
      <c r="L641" s="135"/>
      <c r="M641" s="135"/>
      <c r="N641" s="135"/>
      <c r="O641" s="25"/>
      <c r="P641" s="53"/>
      <c r="Q641" s="137" t="str">
        <f t="shared" si="36"/>
        <v/>
      </c>
      <c r="R641" s="137" t="str">
        <f t="shared" si="37"/>
        <v/>
      </c>
      <c r="S641" s="139" t="b">
        <f t="shared" si="38"/>
        <v>0</v>
      </c>
      <c r="T641" s="139" t="b">
        <f t="shared" si="39"/>
        <v>0</v>
      </c>
    </row>
    <row r="642" spans="1:20" s="7" customFormat="1" ht="48" customHeight="1">
      <c r="A642" s="124">
        <v>620</v>
      </c>
      <c r="B642" s="86"/>
      <c r="C642" s="117"/>
      <c r="D642" s="86"/>
      <c r="E642" s="86"/>
      <c r="F642" s="23"/>
      <c r="G642" s="48"/>
      <c r="H642" s="23"/>
      <c r="I642" s="24"/>
      <c r="J642" s="87"/>
      <c r="K642" s="134"/>
      <c r="L642" s="135"/>
      <c r="M642" s="135"/>
      <c r="N642" s="135"/>
      <c r="O642" s="25"/>
      <c r="P642" s="53"/>
      <c r="Q642" s="137" t="str">
        <f t="shared" si="36"/>
        <v/>
      </c>
      <c r="R642" s="137" t="str">
        <f t="shared" si="37"/>
        <v/>
      </c>
      <c r="S642" s="139" t="b">
        <f t="shared" si="38"/>
        <v>0</v>
      </c>
      <c r="T642" s="139" t="b">
        <f t="shared" si="39"/>
        <v>0</v>
      </c>
    </row>
    <row r="643" spans="1:20" s="7" customFormat="1" ht="48" customHeight="1">
      <c r="A643" s="124">
        <v>621</v>
      </c>
      <c r="B643" s="86"/>
      <c r="C643" s="117"/>
      <c r="D643" s="86"/>
      <c r="E643" s="86"/>
      <c r="F643" s="23"/>
      <c r="G643" s="48"/>
      <c r="H643" s="23"/>
      <c r="I643" s="24"/>
      <c r="J643" s="87"/>
      <c r="K643" s="134"/>
      <c r="L643" s="135"/>
      <c r="M643" s="135"/>
      <c r="N643" s="135"/>
      <c r="O643" s="25"/>
      <c r="P643" s="53"/>
      <c r="Q643" s="137" t="str">
        <f t="shared" si="36"/>
        <v/>
      </c>
      <c r="R643" s="137" t="str">
        <f t="shared" si="37"/>
        <v/>
      </c>
      <c r="S643" s="139" t="b">
        <f t="shared" si="38"/>
        <v>0</v>
      </c>
      <c r="T643" s="139" t="b">
        <f t="shared" si="39"/>
        <v>0</v>
      </c>
    </row>
    <row r="644" spans="1:20" s="7" customFormat="1" ht="48" customHeight="1">
      <c r="A644" s="124">
        <v>622</v>
      </c>
      <c r="B644" s="86"/>
      <c r="C644" s="117"/>
      <c r="D644" s="86"/>
      <c r="E644" s="86"/>
      <c r="F644" s="23"/>
      <c r="G644" s="48"/>
      <c r="H644" s="23"/>
      <c r="I644" s="24"/>
      <c r="J644" s="87"/>
      <c r="K644" s="134"/>
      <c r="L644" s="135"/>
      <c r="M644" s="135"/>
      <c r="N644" s="135"/>
      <c r="O644" s="25"/>
      <c r="P644" s="53"/>
      <c r="Q644" s="137" t="str">
        <f t="shared" si="36"/>
        <v/>
      </c>
      <c r="R644" s="137" t="str">
        <f t="shared" si="37"/>
        <v/>
      </c>
      <c r="S644" s="139" t="b">
        <f t="shared" si="38"/>
        <v>0</v>
      </c>
      <c r="T644" s="139" t="b">
        <f t="shared" si="39"/>
        <v>0</v>
      </c>
    </row>
    <row r="645" spans="1:20" s="7" customFormat="1" ht="48" customHeight="1">
      <c r="A645" s="124">
        <v>623</v>
      </c>
      <c r="B645" s="86"/>
      <c r="C645" s="117"/>
      <c r="D645" s="86"/>
      <c r="E645" s="86"/>
      <c r="F645" s="23"/>
      <c r="G645" s="48"/>
      <c r="H645" s="23"/>
      <c r="I645" s="24"/>
      <c r="J645" s="87"/>
      <c r="K645" s="134"/>
      <c r="L645" s="135"/>
      <c r="M645" s="135"/>
      <c r="N645" s="135"/>
      <c r="O645" s="25"/>
      <c r="P645" s="53"/>
      <c r="Q645" s="137" t="str">
        <f t="shared" si="36"/>
        <v/>
      </c>
      <c r="R645" s="137" t="str">
        <f t="shared" si="37"/>
        <v/>
      </c>
      <c r="S645" s="139" t="b">
        <f t="shared" si="38"/>
        <v>0</v>
      </c>
      <c r="T645" s="139" t="b">
        <f t="shared" si="39"/>
        <v>0</v>
      </c>
    </row>
    <row r="646" spans="1:20" s="7" customFormat="1" ht="48" customHeight="1">
      <c r="A646" s="124">
        <v>624</v>
      </c>
      <c r="B646" s="86"/>
      <c r="C646" s="117"/>
      <c r="D646" s="86"/>
      <c r="E646" s="86"/>
      <c r="F646" s="23"/>
      <c r="G646" s="48"/>
      <c r="H646" s="23"/>
      <c r="I646" s="24"/>
      <c r="J646" s="87"/>
      <c r="K646" s="134"/>
      <c r="L646" s="135"/>
      <c r="M646" s="135"/>
      <c r="N646" s="135"/>
      <c r="O646" s="25"/>
      <c r="P646" s="53"/>
      <c r="Q646" s="137" t="str">
        <f t="shared" si="36"/>
        <v/>
      </c>
      <c r="R646" s="137" t="str">
        <f t="shared" si="37"/>
        <v/>
      </c>
      <c r="S646" s="139" t="b">
        <f t="shared" si="38"/>
        <v>0</v>
      </c>
      <c r="T646" s="139" t="b">
        <f t="shared" si="39"/>
        <v>0</v>
      </c>
    </row>
    <row r="647" spans="1:20" s="7" customFormat="1" ht="48" customHeight="1">
      <c r="A647" s="124">
        <v>625</v>
      </c>
      <c r="B647" s="86"/>
      <c r="C647" s="117"/>
      <c r="D647" s="86"/>
      <c r="E647" s="86"/>
      <c r="F647" s="23"/>
      <c r="G647" s="48"/>
      <c r="H647" s="23"/>
      <c r="I647" s="24"/>
      <c r="J647" s="87"/>
      <c r="K647" s="134"/>
      <c r="L647" s="135"/>
      <c r="M647" s="135"/>
      <c r="N647" s="135"/>
      <c r="O647" s="25"/>
      <c r="P647" s="53"/>
      <c r="Q647" s="137" t="str">
        <f t="shared" si="36"/>
        <v/>
      </c>
      <c r="R647" s="137" t="str">
        <f t="shared" si="37"/>
        <v/>
      </c>
      <c r="S647" s="139" t="b">
        <f t="shared" si="38"/>
        <v>0</v>
      </c>
      <c r="T647" s="139" t="b">
        <f t="shared" si="39"/>
        <v>0</v>
      </c>
    </row>
    <row r="648" spans="1:20" s="7" customFormat="1" ht="48" customHeight="1">
      <c r="A648" s="124">
        <v>626</v>
      </c>
      <c r="B648" s="86"/>
      <c r="C648" s="117"/>
      <c r="D648" s="86"/>
      <c r="E648" s="86"/>
      <c r="F648" s="23"/>
      <c r="G648" s="48"/>
      <c r="H648" s="23"/>
      <c r="I648" s="24"/>
      <c r="J648" s="87"/>
      <c r="K648" s="134"/>
      <c r="L648" s="135"/>
      <c r="M648" s="135"/>
      <c r="N648" s="135"/>
      <c r="O648" s="25"/>
      <c r="P648" s="53"/>
      <c r="Q648" s="137" t="str">
        <f t="shared" si="36"/>
        <v/>
      </c>
      <c r="R648" s="137" t="str">
        <f t="shared" si="37"/>
        <v/>
      </c>
      <c r="S648" s="139" t="b">
        <f t="shared" si="38"/>
        <v>0</v>
      </c>
      <c r="T648" s="139" t="b">
        <f t="shared" si="39"/>
        <v>0</v>
      </c>
    </row>
    <row r="649" spans="1:20" s="7" customFormat="1" ht="48" customHeight="1">
      <c r="A649" s="124">
        <v>627</v>
      </c>
      <c r="B649" s="86"/>
      <c r="C649" s="117"/>
      <c r="D649" s="86"/>
      <c r="E649" s="86"/>
      <c r="F649" s="23"/>
      <c r="G649" s="48"/>
      <c r="H649" s="23"/>
      <c r="I649" s="24"/>
      <c r="J649" s="87"/>
      <c r="K649" s="134"/>
      <c r="L649" s="135"/>
      <c r="M649" s="135"/>
      <c r="N649" s="135"/>
      <c r="O649" s="25"/>
      <c r="P649" s="53"/>
      <c r="Q649" s="137" t="str">
        <f t="shared" si="36"/>
        <v/>
      </c>
      <c r="R649" s="137" t="str">
        <f t="shared" si="37"/>
        <v/>
      </c>
      <c r="S649" s="139" t="b">
        <f t="shared" si="38"/>
        <v>0</v>
      </c>
      <c r="T649" s="139" t="b">
        <f t="shared" si="39"/>
        <v>0</v>
      </c>
    </row>
    <row r="650" spans="1:20" s="7" customFormat="1" ht="48" customHeight="1">
      <c r="A650" s="124">
        <v>628</v>
      </c>
      <c r="B650" s="86"/>
      <c r="C650" s="117"/>
      <c r="D650" s="86"/>
      <c r="E650" s="86"/>
      <c r="F650" s="23"/>
      <c r="G650" s="48"/>
      <c r="H650" s="23"/>
      <c r="I650" s="24"/>
      <c r="J650" s="87"/>
      <c r="K650" s="134"/>
      <c r="L650" s="135"/>
      <c r="M650" s="135"/>
      <c r="N650" s="135"/>
      <c r="O650" s="25"/>
      <c r="P650" s="53"/>
      <c r="Q650" s="137" t="str">
        <f t="shared" si="36"/>
        <v/>
      </c>
      <c r="R650" s="137" t="str">
        <f t="shared" si="37"/>
        <v/>
      </c>
      <c r="S650" s="139" t="b">
        <f t="shared" si="38"/>
        <v>0</v>
      </c>
      <c r="T650" s="139" t="b">
        <f t="shared" si="39"/>
        <v>0</v>
      </c>
    </row>
    <row r="651" spans="1:20" s="7" customFormat="1" ht="48" customHeight="1">
      <c r="A651" s="124">
        <v>629</v>
      </c>
      <c r="B651" s="86"/>
      <c r="C651" s="117"/>
      <c r="D651" s="86"/>
      <c r="E651" s="86"/>
      <c r="F651" s="23"/>
      <c r="G651" s="48"/>
      <c r="H651" s="23"/>
      <c r="I651" s="24"/>
      <c r="J651" s="87"/>
      <c r="K651" s="134"/>
      <c r="L651" s="135"/>
      <c r="M651" s="135"/>
      <c r="N651" s="135"/>
      <c r="O651" s="25"/>
      <c r="P651" s="53"/>
      <c r="Q651" s="137" t="str">
        <f t="shared" si="36"/>
        <v/>
      </c>
      <c r="R651" s="137" t="str">
        <f t="shared" si="37"/>
        <v/>
      </c>
      <c r="S651" s="139" t="b">
        <f t="shared" si="38"/>
        <v>0</v>
      </c>
      <c r="T651" s="139" t="b">
        <f t="shared" si="39"/>
        <v>0</v>
      </c>
    </row>
    <row r="652" spans="1:20" s="7" customFormat="1" ht="48" customHeight="1">
      <c r="A652" s="124">
        <v>630</v>
      </c>
      <c r="B652" s="86"/>
      <c r="C652" s="117"/>
      <c r="D652" s="86"/>
      <c r="E652" s="86"/>
      <c r="F652" s="23"/>
      <c r="G652" s="48"/>
      <c r="H652" s="23"/>
      <c r="I652" s="24"/>
      <c r="J652" s="87"/>
      <c r="K652" s="134"/>
      <c r="L652" s="135"/>
      <c r="M652" s="135"/>
      <c r="N652" s="135"/>
      <c r="O652" s="25"/>
      <c r="P652" s="53"/>
      <c r="Q652" s="137" t="str">
        <f t="shared" si="36"/>
        <v/>
      </c>
      <c r="R652" s="137" t="str">
        <f t="shared" si="37"/>
        <v/>
      </c>
      <c r="S652" s="139" t="b">
        <f t="shared" si="38"/>
        <v>0</v>
      </c>
      <c r="T652" s="139" t="b">
        <f t="shared" si="39"/>
        <v>0</v>
      </c>
    </row>
    <row r="653" spans="1:20" s="7" customFormat="1" ht="48" customHeight="1">
      <c r="A653" s="124">
        <v>631</v>
      </c>
      <c r="B653" s="86"/>
      <c r="C653" s="117"/>
      <c r="D653" s="86"/>
      <c r="E653" s="86"/>
      <c r="F653" s="23"/>
      <c r="G653" s="48"/>
      <c r="H653" s="23"/>
      <c r="I653" s="24"/>
      <c r="J653" s="87"/>
      <c r="K653" s="134"/>
      <c r="L653" s="135"/>
      <c r="M653" s="135"/>
      <c r="N653" s="135"/>
      <c r="O653" s="25"/>
      <c r="P653" s="53"/>
      <c r="Q653" s="137" t="str">
        <f t="shared" si="36"/>
        <v/>
      </c>
      <c r="R653" s="137" t="str">
        <f t="shared" si="37"/>
        <v/>
      </c>
      <c r="S653" s="139" t="b">
        <f t="shared" si="38"/>
        <v>0</v>
      </c>
      <c r="T653" s="139" t="b">
        <f t="shared" si="39"/>
        <v>0</v>
      </c>
    </row>
    <row r="654" spans="1:20" s="7" customFormat="1" ht="48" customHeight="1">
      <c r="A654" s="124">
        <v>632</v>
      </c>
      <c r="B654" s="86"/>
      <c r="C654" s="117"/>
      <c r="D654" s="86"/>
      <c r="E654" s="86"/>
      <c r="F654" s="23"/>
      <c r="G654" s="48"/>
      <c r="H654" s="23"/>
      <c r="I654" s="24"/>
      <c r="J654" s="87"/>
      <c r="K654" s="134"/>
      <c r="L654" s="135"/>
      <c r="M654" s="135"/>
      <c r="N654" s="135"/>
      <c r="O654" s="25"/>
      <c r="P654" s="53"/>
      <c r="Q654" s="137" t="str">
        <f t="shared" si="36"/>
        <v/>
      </c>
      <c r="R654" s="137" t="str">
        <f t="shared" si="37"/>
        <v/>
      </c>
      <c r="S654" s="139" t="b">
        <f t="shared" si="38"/>
        <v>0</v>
      </c>
      <c r="T654" s="139" t="b">
        <f t="shared" si="39"/>
        <v>0</v>
      </c>
    </row>
    <row r="655" spans="1:20" s="7" customFormat="1" ht="48" customHeight="1">
      <c r="A655" s="124">
        <v>633</v>
      </c>
      <c r="B655" s="86"/>
      <c r="C655" s="117"/>
      <c r="D655" s="86"/>
      <c r="E655" s="86"/>
      <c r="F655" s="23"/>
      <c r="G655" s="48"/>
      <c r="H655" s="23"/>
      <c r="I655" s="24"/>
      <c r="J655" s="87"/>
      <c r="K655" s="134"/>
      <c r="L655" s="135"/>
      <c r="M655" s="135"/>
      <c r="N655" s="135"/>
      <c r="O655" s="25"/>
      <c r="P655" s="53"/>
      <c r="Q655" s="137" t="str">
        <f t="shared" si="36"/>
        <v/>
      </c>
      <c r="R655" s="137" t="str">
        <f t="shared" si="37"/>
        <v/>
      </c>
      <c r="S655" s="139" t="b">
        <f t="shared" si="38"/>
        <v>0</v>
      </c>
      <c r="T655" s="139" t="b">
        <f t="shared" si="39"/>
        <v>0</v>
      </c>
    </row>
    <row r="656" spans="1:20" s="7" customFormat="1" ht="48" customHeight="1">
      <c r="A656" s="124">
        <v>634</v>
      </c>
      <c r="B656" s="86"/>
      <c r="C656" s="117"/>
      <c r="D656" s="86"/>
      <c r="E656" s="86"/>
      <c r="F656" s="23"/>
      <c r="G656" s="48"/>
      <c r="H656" s="23"/>
      <c r="I656" s="24"/>
      <c r="J656" s="87"/>
      <c r="K656" s="134"/>
      <c r="L656" s="135"/>
      <c r="M656" s="135"/>
      <c r="N656" s="135"/>
      <c r="O656" s="25"/>
      <c r="P656" s="53"/>
      <c r="Q656" s="137" t="str">
        <f t="shared" si="36"/>
        <v/>
      </c>
      <c r="R656" s="137" t="str">
        <f t="shared" si="37"/>
        <v/>
      </c>
      <c r="S656" s="139" t="b">
        <f t="shared" si="38"/>
        <v>0</v>
      </c>
      <c r="T656" s="139" t="b">
        <f t="shared" si="39"/>
        <v>0</v>
      </c>
    </row>
    <row r="657" spans="1:20" s="7" customFormat="1" ht="48" customHeight="1">
      <c r="A657" s="124">
        <v>635</v>
      </c>
      <c r="B657" s="86"/>
      <c r="C657" s="117"/>
      <c r="D657" s="86"/>
      <c r="E657" s="86"/>
      <c r="F657" s="23"/>
      <c r="G657" s="48"/>
      <c r="H657" s="23"/>
      <c r="I657" s="24"/>
      <c r="J657" s="87"/>
      <c r="K657" s="134"/>
      <c r="L657" s="135"/>
      <c r="M657" s="135"/>
      <c r="N657" s="135"/>
      <c r="O657" s="25"/>
      <c r="P657" s="53"/>
      <c r="Q657" s="137" t="str">
        <f t="shared" si="36"/>
        <v/>
      </c>
      <c r="R657" s="137" t="str">
        <f t="shared" si="37"/>
        <v/>
      </c>
      <c r="S657" s="139" t="b">
        <f t="shared" si="38"/>
        <v>0</v>
      </c>
      <c r="T657" s="139" t="b">
        <f t="shared" si="39"/>
        <v>0</v>
      </c>
    </row>
    <row r="658" spans="1:20" s="7" customFormat="1" ht="48" customHeight="1">
      <c r="A658" s="124">
        <v>636</v>
      </c>
      <c r="B658" s="86"/>
      <c r="C658" s="117"/>
      <c r="D658" s="86"/>
      <c r="E658" s="86"/>
      <c r="F658" s="23"/>
      <c r="G658" s="48"/>
      <c r="H658" s="23"/>
      <c r="I658" s="24"/>
      <c r="J658" s="87"/>
      <c r="K658" s="134"/>
      <c r="L658" s="135"/>
      <c r="M658" s="135"/>
      <c r="N658" s="135"/>
      <c r="O658" s="25"/>
      <c r="P658" s="53"/>
      <c r="Q658" s="137" t="str">
        <f t="shared" si="36"/>
        <v/>
      </c>
      <c r="R658" s="137" t="str">
        <f t="shared" si="37"/>
        <v/>
      </c>
      <c r="S658" s="139" t="b">
        <f t="shared" si="38"/>
        <v>0</v>
      </c>
      <c r="T658" s="139" t="b">
        <f t="shared" si="39"/>
        <v>0</v>
      </c>
    </row>
    <row r="659" spans="1:20" s="7" customFormat="1" ht="48" customHeight="1">
      <c r="A659" s="124">
        <v>637</v>
      </c>
      <c r="B659" s="86"/>
      <c r="C659" s="117"/>
      <c r="D659" s="86"/>
      <c r="E659" s="86"/>
      <c r="F659" s="23"/>
      <c r="G659" s="48"/>
      <c r="H659" s="23"/>
      <c r="I659" s="24"/>
      <c r="J659" s="87"/>
      <c r="K659" s="134"/>
      <c r="L659" s="135"/>
      <c r="M659" s="135"/>
      <c r="N659" s="135"/>
      <c r="O659" s="25"/>
      <c r="P659" s="53"/>
      <c r="Q659" s="137" t="str">
        <f t="shared" si="36"/>
        <v/>
      </c>
      <c r="R659" s="137" t="str">
        <f t="shared" si="37"/>
        <v/>
      </c>
      <c r="S659" s="139" t="b">
        <f t="shared" si="38"/>
        <v>0</v>
      </c>
      <c r="T659" s="139" t="b">
        <f t="shared" si="39"/>
        <v>0</v>
      </c>
    </row>
    <row r="660" spans="1:20" s="7" customFormat="1" ht="48" customHeight="1">
      <c r="A660" s="124">
        <v>638</v>
      </c>
      <c r="B660" s="86"/>
      <c r="C660" s="117"/>
      <c r="D660" s="86"/>
      <c r="E660" s="86"/>
      <c r="F660" s="23"/>
      <c r="G660" s="48"/>
      <c r="H660" s="23"/>
      <c r="I660" s="24"/>
      <c r="J660" s="87"/>
      <c r="K660" s="134"/>
      <c r="L660" s="135"/>
      <c r="M660" s="135"/>
      <c r="N660" s="135"/>
      <c r="O660" s="25"/>
      <c r="P660" s="53"/>
      <c r="Q660" s="137" t="str">
        <f t="shared" si="36"/>
        <v/>
      </c>
      <c r="R660" s="137" t="str">
        <f t="shared" si="37"/>
        <v/>
      </c>
      <c r="S660" s="139" t="b">
        <f t="shared" si="38"/>
        <v>0</v>
      </c>
      <c r="T660" s="139" t="b">
        <f t="shared" si="39"/>
        <v>0</v>
      </c>
    </row>
    <row r="661" spans="1:20" s="7" customFormat="1" ht="48" customHeight="1">
      <c r="A661" s="124">
        <v>639</v>
      </c>
      <c r="B661" s="86"/>
      <c r="C661" s="117"/>
      <c r="D661" s="86"/>
      <c r="E661" s="86"/>
      <c r="F661" s="23"/>
      <c r="G661" s="48"/>
      <c r="H661" s="23"/>
      <c r="I661" s="24"/>
      <c r="J661" s="87"/>
      <c r="K661" s="134"/>
      <c r="L661" s="135"/>
      <c r="M661" s="135"/>
      <c r="N661" s="135"/>
      <c r="O661" s="25"/>
      <c r="P661" s="53"/>
      <c r="Q661" s="137" t="str">
        <f t="shared" si="36"/>
        <v/>
      </c>
      <c r="R661" s="137" t="str">
        <f t="shared" si="37"/>
        <v/>
      </c>
      <c r="S661" s="139" t="b">
        <f t="shared" si="38"/>
        <v>0</v>
      </c>
      <c r="T661" s="139" t="b">
        <f t="shared" si="39"/>
        <v>0</v>
      </c>
    </row>
    <row r="662" spans="1:20" s="7" customFormat="1" ht="48" customHeight="1">
      <c r="A662" s="124">
        <v>640</v>
      </c>
      <c r="B662" s="86"/>
      <c r="C662" s="117"/>
      <c r="D662" s="86"/>
      <c r="E662" s="86"/>
      <c r="F662" s="23"/>
      <c r="G662" s="48"/>
      <c r="H662" s="23"/>
      <c r="I662" s="24"/>
      <c r="J662" s="87"/>
      <c r="K662" s="134"/>
      <c r="L662" s="135"/>
      <c r="M662" s="135"/>
      <c r="N662" s="135"/>
      <c r="O662" s="25"/>
      <c r="P662" s="53"/>
      <c r="Q662" s="137" t="str">
        <f t="shared" si="36"/>
        <v/>
      </c>
      <c r="R662" s="137" t="str">
        <f t="shared" si="37"/>
        <v/>
      </c>
      <c r="S662" s="139" t="b">
        <f t="shared" si="38"/>
        <v>0</v>
      </c>
      <c r="T662" s="139" t="b">
        <f t="shared" si="39"/>
        <v>0</v>
      </c>
    </row>
    <row r="663" spans="1:20" s="7" customFormat="1" ht="48" customHeight="1">
      <c r="A663" s="124">
        <v>641</v>
      </c>
      <c r="B663" s="86"/>
      <c r="C663" s="117"/>
      <c r="D663" s="86"/>
      <c r="E663" s="86"/>
      <c r="F663" s="23"/>
      <c r="G663" s="48"/>
      <c r="H663" s="23"/>
      <c r="I663" s="24"/>
      <c r="J663" s="87"/>
      <c r="K663" s="134"/>
      <c r="L663" s="135"/>
      <c r="M663" s="135"/>
      <c r="N663" s="135"/>
      <c r="O663" s="25"/>
      <c r="P663" s="53"/>
      <c r="Q663" s="137" t="str">
        <f t="shared" si="36"/>
        <v/>
      </c>
      <c r="R663" s="137" t="str">
        <f t="shared" si="37"/>
        <v/>
      </c>
      <c r="S663" s="139" t="b">
        <f t="shared" si="38"/>
        <v>0</v>
      </c>
      <c r="T663" s="139" t="b">
        <f t="shared" si="39"/>
        <v>0</v>
      </c>
    </row>
    <row r="664" spans="1:20" s="7" customFormat="1" ht="48" customHeight="1">
      <c r="A664" s="124">
        <v>642</v>
      </c>
      <c r="B664" s="86"/>
      <c r="C664" s="117"/>
      <c r="D664" s="86"/>
      <c r="E664" s="86"/>
      <c r="F664" s="23"/>
      <c r="G664" s="48"/>
      <c r="H664" s="23"/>
      <c r="I664" s="24"/>
      <c r="J664" s="87"/>
      <c r="K664" s="134"/>
      <c r="L664" s="135"/>
      <c r="M664" s="135"/>
      <c r="N664" s="135"/>
      <c r="O664" s="25"/>
      <c r="P664" s="53"/>
      <c r="Q664" s="137" t="str">
        <f t="shared" ref="Q664:Q727" si="40">IF(K664=0,"",IF(S664=FALSE,"マスク異常値",""))</f>
        <v/>
      </c>
      <c r="R664" s="137" t="str">
        <f t="shared" ref="R664:R727" si="41">IF(N664=0,"",IF(T664=FALSE,"手袋異常値",""))</f>
        <v/>
      </c>
      <c r="S664" s="139" t="b">
        <f t="shared" ref="S664:S727" si="42">ISNUMBER(K664)</f>
        <v>0</v>
      </c>
      <c r="T664" s="139" t="b">
        <f t="shared" ref="T664:T727" si="43">ISNUMBER(N664)</f>
        <v>0</v>
      </c>
    </row>
    <row r="665" spans="1:20" s="7" customFormat="1" ht="48" customHeight="1">
      <c r="A665" s="124">
        <v>643</v>
      </c>
      <c r="B665" s="86"/>
      <c r="C665" s="117"/>
      <c r="D665" s="86"/>
      <c r="E665" s="86"/>
      <c r="F665" s="23"/>
      <c r="G665" s="48"/>
      <c r="H665" s="23"/>
      <c r="I665" s="24"/>
      <c r="J665" s="87"/>
      <c r="K665" s="134"/>
      <c r="L665" s="135"/>
      <c r="M665" s="135"/>
      <c r="N665" s="135"/>
      <c r="O665" s="25"/>
      <c r="P665" s="53"/>
      <c r="Q665" s="137" t="str">
        <f t="shared" si="40"/>
        <v/>
      </c>
      <c r="R665" s="137" t="str">
        <f t="shared" si="41"/>
        <v/>
      </c>
      <c r="S665" s="139" t="b">
        <f t="shared" si="42"/>
        <v>0</v>
      </c>
      <c r="T665" s="139" t="b">
        <f t="shared" si="43"/>
        <v>0</v>
      </c>
    </row>
    <row r="666" spans="1:20" s="7" customFormat="1" ht="48" customHeight="1">
      <c r="A666" s="124">
        <v>644</v>
      </c>
      <c r="B666" s="86"/>
      <c r="C666" s="117"/>
      <c r="D666" s="86"/>
      <c r="E666" s="86"/>
      <c r="F666" s="23"/>
      <c r="G666" s="48"/>
      <c r="H666" s="23"/>
      <c r="I666" s="24"/>
      <c r="J666" s="87"/>
      <c r="K666" s="134"/>
      <c r="L666" s="135"/>
      <c r="M666" s="135"/>
      <c r="N666" s="135"/>
      <c r="O666" s="25"/>
      <c r="P666" s="53"/>
      <c r="Q666" s="137" t="str">
        <f t="shared" si="40"/>
        <v/>
      </c>
      <c r="R666" s="137" t="str">
        <f t="shared" si="41"/>
        <v/>
      </c>
      <c r="S666" s="139" t="b">
        <f t="shared" si="42"/>
        <v>0</v>
      </c>
      <c r="T666" s="139" t="b">
        <f t="shared" si="43"/>
        <v>0</v>
      </c>
    </row>
    <row r="667" spans="1:20" s="7" customFormat="1" ht="48" customHeight="1">
      <c r="A667" s="124">
        <v>645</v>
      </c>
      <c r="B667" s="86"/>
      <c r="C667" s="117"/>
      <c r="D667" s="86"/>
      <c r="E667" s="86"/>
      <c r="F667" s="23"/>
      <c r="G667" s="48"/>
      <c r="H667" s="23"/>
      <c r="I667" s="24"/>
      <c r="J667" s="87"/>
      <c r="K667" s="134"/>
      <c r="L667" s="135"/>
      <c r="M667" s="135"/>
      <c r="N667" s="135"/>
      <c r="O667" s="25"/>
      <c r="P667" s="53"/>
      <c r="Q667" s="137" t="str">
        <f t="shared" si="40"/>
        <v/>
      </c>
      <c r="R667" s="137" t="str">
        <f t="shared" si="41"/>
        <v/>
      </c>
      <c r="S667" s="139" t="b">
        <f t="shared" si="42"/>
        <v>0</v>
      </c>
      <c r="T667" s="139" t="b">
        <f t="shared" si="43"/>
        <v>0</v>
      </c>
    </row>
    <row r="668" spans="1:20" s="7" customFormat="1" ht="48" customHeight="1">
      <c r="A668" s="124">
        <v>646</v>
      </c>
      <c r="B668" s="86"/>
      <c r="C668" s="117"/>
      <c r="D668" s="86"/>
      <c r="E668" s="86"/>
      <c r="F668" s="23"/>
      <c r="G668" s="48"/>
      <c r="H668" s="23"/>
      <c r="I668" s="24"/>
      <c r="J668" s="87"/>
      <c r="K668" s="134"/>
      <c r="L668" s="135"/>
      <c r="M668" s="135"/>
      <c r="N668" s="135"/>
      <c r="O668" s="25"/>
      <c r="P668" s="53"/>
      <c r="Q668" s="137" t="str">
        <f t="shared" si="40"/>
        <v/>
      </c>
      <c r="R668" s="137" t="str">
        <f t="shared" si="41"/>
        <v/>
      </c>
      <c r="S668" s="139" t="b">
        <f t="shared" si="42"/>
        <v>0</v>
      </c>
      <c r="T668" s="139" t="b">
        <f t="shared" si="43"/>
        <v>0</v>
      </c>
    </row>
    <row r="669" spans="1:20" s="7" customFormat="1" ht="48" customHeight="1">
      <c r="A669" s="124">
        <v>647</v>
      </c>
      <c r="B669" s="86"/>
      <c r="C669" s="117"/>
      <c r="D669" s="86"/>
      <c r="E669" s="86"/>
      <c r="F669" s="23"/>
      <c r="G669" s="48"/>
      <c r="H669" s="23"/>
      <c r="I669" s="24"/>
      <c r="J669" s="87"/>
      <c r="K669" s="134"/>
      <c r="L669" s="135"/>
      <c r="M669" s="135"/>
      <c r="N669" s="135"/>
      <c r="O669" s="25"/>
      <c r="P669" s="53"/>
      <c r="Q669" s="137" t="str">
        <f t="shared" si="40"/>
        <v/>
      </c>
      <c r="R669" s="137" t="str">
        <f t="shared" si="41"/>
        <v/>
      </c>
      <c r="S669" s="139" t="b">
        <f t="shared" si="42"/>
        <v>0</v>
      </c>
      <c r="T669" s="139" t="b">
        <f t="shared" si="43"/>
        <v>0</v>
      </c>
    </row>
    <row r="670" spans="1:20" s="7" customFormat="1" ht="48" customHeight="1">
      <c r="A670" s="124">
        <v>648</v>
      </c>
      <c r="B670" s="86"/>
      <c r="C670" s="117"/>
      <c r="D670" s="86"/>
      <c r="E670" s="86"/>
      <c r="F670" s="23"/>
      <c r="G670" s="48"/>
      <c r="H670" s="23"/>
      <c r="I670" s="24"/>
      <c r="J670" s="87"/>
      <c r="K670" s="134"/>
      <c r="L670" s="135"/>
      <c r="M670" s="135"/>
      <c r="N670" s="135"/>
      <c r="O670" s="25"/>
      <c r="P670" s="53"/>
      <c r="Q670" s="137" t="str">
        <f t="shared" si="40"/>
        <v/>
      </c>
      <c r="R670" s="137" t="str">
        <f t="shared" si="41"/>
        <v/>
      </c>
      <c r="S670" s="139" t="b">
        <f t="shared" si="42"/>
        <v>0</v>
      </c>
      <c r="T670" s="139" t="b">
        <f t="shared" si="43"/>
        <v>0</v>
      </c>
    </row>
    <row r="671" spans="1:20" s="7" customFormat="1" ht="48" customHeight="1">
      <c r="A671" s="124">
        <v>649</v>
      </c>
      <c r="B671" s="86"/>
      <c r="C671" s="117"/>
      <c r="D671" s="86"/>
      <c r="E671" s="86"/>
      <c r="F671" s="23"/>
      <c r="G671" s="48"/>
      <c r="H671" s="23"/>
      <c r="I671" s="24"/>
      <c r="J671" s="87"/>
      <c r="K671" s="134"/>
      <c r="L671" s="135"/>
      <c r="M671" s="135"/>
      <c r="N671" s="135"/>
      <c r="O671" s="25"/>
      <c r="P671" s="53"/>
      <c r="Q671" s="137" t="str">
        <f t="shared" si="40"/>
        <v/>
      </c>
      <c r="R671" s="137" t="str">
        <f t="shared" si="41"/>
        <v/>
      </c>
      <c r="S671" s="139" t="b">
        <f t="shared" si="42"/>
        <v>0</v>
      </c>
      <c r="T671" s="139" t="b">
        <f t="shared" si="43"/>
        <v>0</v>
      </c>
    </row>
    <row r="672" spans="1:20" s="7" customFormat="1" ht="48" customHeight="1">
      <c r="A672" s="124">
        <v>650</v>
      </c>
      <c r="B672" s="86"/>
      <c r="C672" s="117"/>
      <c r="D672" s="86"/>
      <c r="E672" s="86"/>
      <c r="F672" s="23"/>
      <c r="G672" s="48"/>
      <c r="H672" s="23"/>
      <c r="I672" s="24"/>
      <c r="J672" s="87"/>
      <c r="K672" s="134"/>
      <c r="L672" s="135"/>
      <c r="M672" s="135"/>
      <c r="N672" s="135"/>
      <c r="O672" s="25"/>
      <c r="P672" s="53"/>
      <c r="Q672" s="137" t="str">
        <f t="shared" si="40"/>
        <v/>
      </c>
      <c r="R672" s="137" t="str">
        <f t="shared" si="41"/>
        <v/>
      </c>
      <c r="S672" s="139" t="b">
        <f t="shared" si="42"/>
        <v>0</v>
      </c>
      <c r="T672" s="139" t="b">
        <f t="shared" si="43"/>
        <v>0</v>
      </c>
    </row>
    <row r="673" spans="1:20" s="7" customFormat="1" ht="48" customHeight="1">
      <c r="A673" s="124">
        <v>651</v>
      </c>
      <c r="B673" s="86"/>
      <c r="C673" s="117"/>
      <c r="D673" s="86"/>
      <c r="E673" s="86"/>
      <c r="F673" s="23"/>
      <c r="G673" s="48"/>
      <c r="H673" s="23"/>
      <c r="I673" s="24"/>
      <c r="J673" s="87"/>
      <c r="K673" s="134"/>
      <c r="L673" s="135"/>
      <c r="M673" s="135"/>
      <c r="N673" s="135"/>
      <c r="O673" s="25"/>
      <c r="P673" s="53"/>
      <c r="Q673" s="137" t="str">
        <f t="shared" si="40"/>
        <v/>
      </c>
      <c r="R673" s="137" t="str">
        <f t="shared" si="41"/>
        <v/>
      </c>
      <c r="S673" s="139" t="b">
        <f t="shared" si="42"/>
        <v>0</v>
      </c>
      <c r="T673" s="139" t="b">
        <f t="shared" si="43"/>
        <v>0</v>
      </c>
    </row>
    <row r="674" spans="1:20" s="7" customFormat="1" ht="48" customHeight="1">
      <c r="A674" s="124">
        <v>652</v>
      </c>
      <c r="B674" s="86"/>
      <c r="C674" s="117"/>
      <c r="D674" s="86"/>
      <c r="E674" s="86"/>
      <c r="F674" s="23"/>
      <c r="G674" s="48"/>
      <c r="H674" s="23"/>
      <c r="I674" s="24"/>
      <c r="J674" s="87"/>
      <c r="K674" s="134"/>
      <c r="L674" s="135"/>
      <c r="M674" s="135"/>
      <c r="N674" s="135"/>
      <c r="O674" s="25"/>
      <c r="P674" s="53"/>
      <c r="Q674" s="137" t="str">
        <f t="shared" si="40"/>
        <v/>
      </c>
      <c r="R674" s="137" t="str">
        <f t="shared" si="41"/>
        <v/>
      </c>
      <c r="S674" s="139" t="b">
        <f t="shared" si="42"/>
        <v>0</v>
      </c>
      <c r="T674" s="139" t="b">
        <f t="shared" si="43"/>
        <v>0</v>
      </c>
    </row>
    <row r="675" spans="1:20" s="7" customFormat="1" ht="48" customHeight="1">
      <c r="A675" s="124">
        <v>653</v>
      </c>
      <c r="B675" s="86"/>
      <c r="C675" s="117"/>
      <c r="D675" s="86"/>
      <c r="E675" s="86"/>
      <c r="F675" s="23"/>
      <c r="G675" s="48"/>
      <c r="H675" s="23"/>
      <c r="I675" s="24"/>
      <c r="J675" s="87"/>
      <c r="K675" s="134"/>
      <c r="L675" s="135"/>
      <c r="M675" s="135"/>
      <c r="N675" s="135"/>
      <c r="O675" s="25"/>
      <c r="P675" s="53"/>
      <c r="Q675" s="137" t="str">
        <f t="shared" si="40"/>
        <v/>
      </c>
      <c r="R675" s="137" t="str">
        <f t="shared" si="41"/>
        <v/>
      </c>
      <c r="S675" s="139" t="b">
        <f t="shared" si="42"/>
        <v>0</v>
      </c>
      <c r="T675" s="139" t="b">
        <f t="shared" si="43"/>
        <v>0</v>
      </c>
    </row>
    <row r="676" spans="1:20" s="7" customFormat="1" ht="48" customHeight="1">
      <c r="A676" s="124">
        <v>654</v>
      </c>
      <c r="B676" s="86"/>
      <c r="C676" s="117"/>
      <c r="D676" s="86"/>
      <c r="E676" s="86"/>
      <c r="F676" s="23"/>
      <c r="G676" s="48"/>
      <c r="H676" s="23"/>
      <c r="I676" s="24"/>
      <c r="J676" s="87"/>
      <c r="K676" s="134"/>
      <c r="L676" s="135"/>
      <c r="M676" s="135"/>
      <c r="N676" s="135"/>
      <c r="O676" s="25"/>
      <c r="P676" s="53"/>
      <c r="Q676" s="137" t="str">
        <f t="shared" si="40"/>
        <v/>
      </c>
      <c r="R676" s="137" t="str">
        <f t="shared" si="41"/>
        <v/>
      </c>
      <c r="S676" s="139" t="b">
        <f t="shared" si="42"/>
        <v>0</v>
      </c>
      <c r="T676" s="139" t="b">
        <f t="shared" si="43"/>
        <v>0</v>
      </c>
    </row>
    <row r="677" spans="1:20" s="7" customFormat="1" ht="48" customHeight="1">
      <c r="A677" s="124">
        <v>655</v>
      </c>
      <c r="B677" s="86"/>
      <c r="C677" s="117"/>
      <c r="D677" s="86"/>
      <c r="E677" s="86"/>
      <c r="F677" s="23"/>
      <c r="G677" s="48"/>
      <c r="H677" s="23"/>
      <c r="I677" s="24"/>
      <c r="J677" s="87"/>
      <c r="K677" s="134"/>
      <c r="L677" s="135"/>
      <c r="M677" s="135"/>
      <c r="N677" s="135"/>
      <c r="O677" s="25"/>
      <c r="P677" s="53"/>
      <c r="Q677" s="137" t="str">
        <f t="shared" si="40"/>
        <v/>
      </c>
      <c r="R677" s="137" t="str">
        <f t="shared" si="41"/>
        <v/>
      </c>
      <c r="S677" s="139" t="b">
        <f t="shared" si="42"/>
        <v>0</v>
      </c>
      <c r="T677" s="139" t="b">
        <f t="shared" si="43"/>
        <v>0</v>
      </c>
    </row>
    <row r="678" spans="1:20" s="7" customFormat="1" ht="48" customHeight="1">
      <c r="A678" s="124">
        <v>656</v>
      </c>
      <c r="B678" s="86"/>
      <c r="C678" s="117"/>
      <c r="D678" s="86"/>
      <c r="E678" s="86"/>
      <c r="F678" s="23"/>
      <c r="G678" s="48"/>
      <c r="H678" s="23"/>
      <c r="I678" s="24"/>
      <c r="J678" s="87"/>
      <c r="K678" s="134"/>
      <c r="L678" s="135"/>
      <c r="M678" s="135"/>
      <c r="N678" s="135"/>
      <c r="O678" s="25"/>
      <c r="P678" s="53"/>
      <c r="Q678" s="137" t="str">
        <f t="shared" si="40"/>
        <v/>
      </c>
      <c r="R678" s="137" t="str">
        <f t="shared" si="41"/>
        <v/>
      </c>
      <c r="S678" s="139" t="b">
        <f t="shared" si="42"/>
        <v>0</v>
      </c>
      <c r="T678" s="139" t="b">
        <f t="shared" si="43"/>
        <v>0</v>
      </c>
    </row>
    <row r="679" spans="1:20" s="7" customFormat="1" ht="48" customHeight="1">
      <c r="A679" s="124">
        <v>657</v>
      </c>
      <c r="B679" s="86"/>
      <c r="C679" s="117"/>
      <c r="D679" s="86"/>
      <c r="E679" s="86"/>
      <c r="F679" s="23"/>
      <c r="G679" s="48"/>
      <c r="H679" s="23"/>
      <c r="I679" s="24"/>
      <c r="J679" s="87"/>
      <c r="K679" s="134"/>
      <c r="L679" s="135"/>
      <c r="M679" s="135"/>
      <c r="N679" s="135"/>
      <c r="O679" s="25"/>
      <c r="P679" s="53"/>
      <c r="Q679" s="137" t="str">
        <f t="shared" si="40"/>
        <v/>
      </c>
      <c r="R679" s="137" t="str">
        <f t="shared" si="41"/>
        <v/>
      </c>
      <c r="S679" s="139" t="b">
        <f t="shared" si="42"/>
        <v>0</v>
      </c>
      <c r="T679" s="139" t="b">
        <f t="shared" si="43"/>
        <v>0</v>
      </c>
    </row>
    <row r="680" spans="1:20" s="7" customFormat="1" ht="48" customHeight="1">
      <c r="A680" s="124">
        <v>658</v>
      </c>
      <c r="B680" s="86"/>
      <c r="C680" s="117"/>
      <c r="D680" s="86"/>
      <c r="E680" s="86"/>
      <c r="F680" s="23"/>
      <c r="G680" s="48"/>
      <c r="H680" s="23"/>
      <c r="I680" s="24"/>
      <c r="J680" s="87"/>
      <c r="K680" s="134"/>
      <c r="L680" s="135"/>
      <c r="M680" s="135"/>
      <c r="N680" s="135"/>
      <c r="O680" s="25"/>
      <c r="P680" s="53"/>
      <c r="Q680" s="137" t="str">
        <f t="shared" si="40"/>
        <v/>
      </c>
      <c r="R680" s="137" t="str">
        <f t="shared" si="41"/>
        <v/>
      </c>
      <c r="S680" s="139" t="b">
        <f t="shared" si="42"/>
        <v>0</v>
      </c>
      <c r="T680" s="139" t="b">
        <f t="shared" si="43"/>
        <v>0</v>
      </c>
    </row>
    <row r="681" spans="1:20" s="7" customFormat="1" ht="48" customHeight="1">
      <c r="A681" s="124">
        <v>659</v>
      </c>
      <c r="B681" s="86"/>
      <c r="C681" s="117"/>
      <c r="D681" s="86"/>
      <c r="E681" s="86"/>
      <c r="F681" s="23"/>
      <c r="G681" s="48"/>
      <c r="H681" s="23"/>
      <c r="I681" s="24"/>
      <c r="J681" s="87"/>
      <c r="K681" s="134"/>
      <c r="L681" s="135"/>
      <c r="M681" s="135"/>
      <c r="N681" s="135"/>
      <c r="O681" s="25"/>
      <c r="P681" s="53"/>
      <c r="Q681" s="137" t="str">
        <f t="shared" si="40"/>
        <v/>
      </c>
      <c r="R681" s="137" t="str">
        <f t="shared" si="41"/>
        <v/>
      </c>
      <c r="S681" s="139" t="b">
        <f t="shared" si="42"/>
        <v>0</v>
      </c>
      <c r="T681" s="139" t="b">
        <f t="shared" si="43"/>
        <v>0</v>
      </c>
    </row>
    <row r="682" spans="1:20" s="7" customFormat="1" ht="48" customHeight="1">
      <c r="A682" s="124">
        <v>660</v>
      </c>
      <c r="B682" s="86"/>
      <c r="C682" s="117"/>
      <c r="D682" s="86"/>
      <c r="E682" s="86"/>
      <c r="F682" s="23"/>
      <c r="G682" s="48"/>
      <c r="H682" s="23"/>
      <c r="I682" s="24"/>
      <c r="J682" s="87"/>
      <c r="K682" s="134"/>
      <c r="L682" s="135"/>
      <c r="M682" s="135"/>
      <c r="N682" s="135"/>
      <c r="O682" s="25"/>
      <c r="P682" s="53"/>
      <c r="Q682" s="137" t="str">
        <f t="shared" si="40"/>
        <v/>
      </c>
      <c r="R682" s="137" t="str">
        <f t="shared" si="41"/>
        <v/>
      </c>
      <c r="S682" s="139" t="b">
        <f t="shared" si="42"/>
        <v>0</v>
      </c>
      <c r="T682" s="139" t="b">
        <f t="shared" si="43"/>
        <v>0</v>
      </c>
    </row>
    <row r="683" spans="1:20" s="7" customFormat="1" ht="48" customHeight="1">
      <c r="A683" s="124">
        <v>661</v>
      </c>
      <c r="B683" s="86"/>
      <c r="C683" s="117"/>
      <c r="D683" s="86"/>
      <c r="E683" s="86"/>
      <c r="F683" s="23"/>
      <c r="G683" s="48"/>
      <c r="H683" s="23"/>
      <c r="I683" s="24"/>
      <c r="J683" s="87"/>
      <c r="K683" s="134"/>
      <c r="L683" s="135"/>
      <c r="M683" s="135"/>
      <c r="N683" s="135"/>
      <c r="O683" s="25"/>
      <c r="P683" s="53"/>
      <c r="Q683" s="137" t="str">
        <f t="shared" si="40"/>
        <v/>
      </c>
      <c r="R683" s="137" t="str">
        <f t="shared" si="41"/>
        <v/>
      </c>
      <c r="S683" s="139" t="b">
        <f t="shared" si="42"/>
        <v>0</v>
      </c>
      <c r="T683" s="139" t="b">
        <f t="shared" si="43"/>
        <v>0</v>
      </c>
    </row>
    <row r="684" spans="1:20" s="7" customFormat="1" ht="48" customHeight="1">
      <c r="A684" s="124">
        <v>662</v>
      </c>
      <c r="B684" s="86"/>
      <c r="C684" s="117"/>
      <c r="D684" s="86"/>
      <c r="E684" s="86"/>
      <c r="F684" s="23"/>
      <c r="G684" s="48"/>
      <c r="H684" s="23"/>
      <c r="I684" s="24"/>
      <c r="J684" s="87"/>
      <c r="K684" s="134"/>
      <c r="L684" s="135"/>
      <c r="M684" s="135"/>
      <c r="N684" s="135"/>
      <c r="O684" s="25"/>
      <c r="P684" s="53"/>
      <c r="Q684" s="137" t="str">
        <f t="shared" si="40"/>
        <v/>
      </c>
      <c r="R684" s="137" t="str">
        <f t="shared" si="41"/>
        <v/>
      </c>
      <c r="S684" s="139" t="b">
        <f t="shared" si="42"/>
        <v>0</v>
      </c>
      <c r="T684" s="139" t="b">
        <f t="shared" si="43"/>
        <v>0</v>
      </c>
    </row>
    <row r="685" spans="1:20" s="7" customFormat="1" ht="48" customHeight="1">
      <c r="A685" s="124">
        <v>663</v>
      </c>
      <c r="B685" s="86"/>
      <c r="C685" s="117"/>
      <c r="D685" s="86"/>
      <c r="E685" s="86"/>
      <c r="F685" s="23"/>
      <c r="G685" s="48"/>
      <c r="H685" s="23"/>
      <c r="I685" s="24"/>
      <c r="J685" s="87"/>
      <c r="K685" s="134"/>
      <c r="L685" s="135"/>
      <c r="M685" s="135"/>
      <c r="N685" s="135"/>
      <c r="O685" s="25"/>
      <c r="P685" s="53"/>
      <c r="Q685" s="137" t="str">
        <f t="shared" si="40"/>
        <v/>
      </c>
      <c r="R685" s="137" t="str">
        <f t="shared" si="41"/>
        <v/>
      </c>
      <c r="S685" s="139" t="b">
        <f t="shared" si="42"/>
        <v>0</v>
      </c>
      <c r="T685" s="139" t="b">
        <f t="shared" si="43"/>
        <v>0</v>
      </c>
    </row>
    <row r="686" spans="1:20" s="7" customFormat="1" ht="48" customHeight="1">
      <c r="A686" s="124">
        <v>664</v>
      </c>
      <c r="B686" s="86"/>
      <c r="C686" s="117"/>
      <c r="D686" s="86"/>
      <c r="E686" s="86"/>
      <c r="F686" s="23"/>
      <c r="G686" s="48"/>
      <c r="H686" s="23"/>
      <c r="I686" s="24"/>
      <c r="J686" s="87"/>
      <c r="K686" s="134"/>
      <c r="L686" s="135"/>
      <c r="M686" s="135"/>
      <c r="N686" s="135"/>
      <c r="O686" s="25"/>
      <c r="P686" s="53"/>
      <c r="Q686" s="137" t="str">
        <f t="shared" si="40"/>
        <v/>
      </c>
      <c r="R686" s="137" t="str">
        <f t="shared" si="41"/>
        <v/>
      </c>
      <c r="S686" s="139" t="b">
        <f t="shared" si="42"/>
        <v>0</v>
      </c>
      <c r="T686" s="139" t="b">
        <f t="shared" si="43"/>
        <v>0</v>
      </c>
    </row>
    <row r="687" spans="1:20" s="7" customFormat="1" ht="48" customHeight="1">
      <c r="A687" s="124">
        <v>665</v>
      </c>
      <c r="B687" s="86"/>
      <c r="C687" s="117"/>
      <c r="D687" s="86"/>
      <c r="E687" s="86"/>
      <c r="F687" s="23"/>
      <c r="G687" s="48"/>
      <c r="H687" s="23"/>
      <c r="I687" s="24"/>
      <c r="J687" s="87"/>
      <c r="K687" s="134"/>
      <c r="L687" s="135"/>
      <c r="M687" s="135"/>
      <c r="N687" s="135"/>
      <c r="O687" s="25"/>
      <c r="P687" s="53"/>
      <c r="Q687" s="137" t="str">
        <f t="shared" si="40"/>
        <v/>
      </c>
      <c r="R687" s="137" t="str">
        <f t="shared" si="41"/>
        <v/>
      </c>
      <c r="S687" s="139" t="b">
        <f t="shared" si="42"/>
        <v>0</v>
      </c>
      <c r="T687" s="139" t="b">
        <f t="shared" si="43"/>
        <v>0</v>
      </c>
    </row>
    <row r="688" spans="1:20" s="7" customFormat="1" ht="48" customHeight="1">
      <c r="A688" s="124">
        <v>666</v>
      </c>
      <c r="B688" s="86"/>
      <c r="C688" s="117"/>
      <c r="D688" s="86"/>
      <c r="E688" s="86"/>
      <c r="F688" s="23"/>
      <c r="G688" s="48"/>
      <c r="H688" s="23"/>
      <c r="I688" s="24"/>
      <c r="J688" s="87"/>
      <c r="K688" s="134"/>
      <c r="L688" s="135"/>
      <c r="M688" s="135"/>
      <c r="N688" s="135"/>
      <c r="O688" s="25"/>
      <c r="P688" s="53"/>
      <c r="Q688" s="137" t="str">
        <f t="shared" si="40"/>
        <v/>
      </c>
      <c r="R688" s="137" t="str">
        <f t="shared" si="41"/>
        <v/>
      </c>
      <c r="S688" s="139" t="b">
        <f t="shared" si="42"/>
        <v>0</v>
      </c>
      <c r="T688" s="139" t="b">
        <f t="shared" si="43"/>
        <v>0</v>
      </c>
    </row>
    <row r="689" spans="1:20" s="7" customFormat="1" ht="48" customHeight="1">
      <c r="A689" s="124">
        <v>667</v>
      </c>
      <c r="B689" s="86"/>
      <c r="C689" s="117"/>
      <c r="D689" s="86"/>
      <c r="E689" s="86"/>
      <c r="F689" s="23"/>
      <c r="G689" s="48"/>
      <c r="H689" s="23"/>
      <c r="I689" s="24"/>
      <c r="J689" s="87"/>
      <c r="K689" s="134"/>
      <c r="L689" s="135"/>
      <c r="M689" s="135"/>
      <c r="N689" s="135"/>
      <c r="O689" s="25"/>
      <c r="P689" s="53"/>
      <c r="Q689" s="137" t="str">
        <f t="shared" si="40"/>
        <v/>
      </c>
      <c r="R689" s="137" t="str">
        <f t="shared" si="41"/>
        <v/>
      </c>
      <c r="S689" s="139" t="b">
        <f t="shared" si="42"/>
        <v>0</v>
      </c>
      <c r="T689" s="139" t="b">
        <f t="shared" si="43"/>
        <v>0</v>
      </c>
    </row>
    <row r="690" spans="1:20" s="7" customFormat="1" ht="48" customHeight="1">
      <c r="A690" s="124">
        <v>668</v>
      </c>
      <c r="B690" s="86"/>
      <c r="C690" s="117"/>
      <c r="D690" s="86"/>
      <c r="E690" s="86"/>
      <c r="F690" s="23"/>
      <c r="G690" s="48"/>
      <c r="H690" s="23"/>
      <c r="I690" s="24"/>
      <c r="J690" s="87"/>
      <c r="K690" s="134"/>
      <c r="L690" s="135"/>
      <c r="M690" s="135"/>
      <c r="N690" s="135"/>
      <c r="O690" s="25"/>
      <c r="P690" s="53"/>
      <c r="Q690" s="137" t="str">
        <f t="shared" si="40"/>
        <v/>
      </c>
      <c r="R690" s="137" t="str">
        <f t="shared" si="41"/>
        <v/>
      </c>
      <c r="S690" s="139" t="b">
        <f t="shared" si="42"/>
        <v>0</v>
      </c>
      <c r="T690" s="139" t="b">
        <f t="shared" si="43"/>
        <v>0</v>
      </c>
    </row>
    <row r="691" spans="1:20" s="7" customFormat="1" ht="48" customHeight="1">
      <c r="A691" s="124">
        <v>669</v>
      </c>
      <c r="B691" s="86"/>
      <c r="C691" s="117"/>
      <c r="D691" s="86"/>
      <c r="E691" s="86"/>
      <c r="F691" s="23"/>
      <c r="G691" s="48"/>
      <c r="H691" s="23"/>
      <c r="I691" s="24"/>
      <c r="J691" s="87"/>
      <c r="K691" s="134"/>
      <c r="L691" s="135"/>
      <c r="M691" s="135"/>
      <c r="N691" s="135"/>
      <c r="O691" s="25"/>
      <c r="P691" s="53"/>
      <c r="Q691" s="137" t="str">
        <f t="shared" si="40"/>
        <v/>
      </c>
      <c r="R691" s="137" t="str">
        <f t="shared" si="41"/>
        <v/>
      </c>
      <c r="S691" s="139" t="b">
        <f t="shared" si="42"/>
        <v>0</v>
      </c>
      <c r="T691" s="139" t="b">
        <f t="shared" si="43"/>
        <v>0</v>
      </c>
    </row>
    <row r="692" spans="1:20" s="7" customFormat="1" ht="48" customHeight="1">
      <c r="A692" s="124">
        <v>670</v>
      </c>
      <c r="B692" s="86"/>
      <c r="C692" s="117"/>
      <c r="D692" s="86"/>
      <c r="E692" s="86"/>
      <c r="F692" s="23"/>
      <c r="G692" s="48"/>
      <c r="H692" s="23"/>
      <c r="I692" s="24"/>
      <c r="J692" s="87"/>
      <c r="K692" s="134"/>
      <c r="L692" s="135"/>
      <c r="M692" s="135"/>
      <c r="N692" s="135"/>
      <c r="O692" s="25"/>
      <c r="P692" s="53"/>
      <c r="Q692" s="137" t="str">
        <f t="shared" si="40"/>
        <v/>
      </c>
      <c r="R692" s="137" t="str">
        <f t="shared" si="41"/>
        <v/>
      </c>
      <c r="S692" s="139" t="b">
        <f t="shared" si="42"/>
        <v>0</v>
      </c>
      <c r="T692" s="139" t="b">
        <f t="shared" si="43"/>
        <v>0</v>
      </c>
    </row>
    <row r="693" spans="1:20" s="7" customFormat="1" ht="48" customHeight="1">
      <c r="A693" s="124">
        <v>671</v>
      </c>
      <c r="B693" s="86"/>
      <c r="C693" s="117"/>
      <c r="D693" s="86"/>
      <c r="E693" s="86"/>
      <c r="F693" s="23"/>
      <c r="G693" s="48"/>
      <c r="H693" s="23"/>
      <c r="I693" s="24"/>
      <c r="J693" s="87"/>
      <c r="K693" s="134"/>
      <c r="L693" s="135"/>
      <c r="M693" s="135"/>
      <c r="N693" s="135"/>
      <c r="O693" s="25"/>
      <c r="P693" s="53"/>
      <c r="Q693" s="137" t="str">
        <f t="shared" si="40"/>
        <v/>
      </c>
      <c r="R693" s="137" t="str">
        <f t="shared" si="41"/>
        <v/>
      </c>
      <c r="S693" s="139" t="b">
        <f t="shared" si="42"/>
        <v>0</v>
      </c>
      <c r="T693" s="139" t="b">
        <f t="shared" si="43"/>
        <v>0</v>
      </c>
    </row>
    <row r="694" spans="1:20" s="7" customFormat="1" ht="48" customHeight="1">
      <c r="A694" s="124">
        <v>672</v>
      </c>
      <c r="B694" s="86"/>
      <c r="C694" s="117"/>
      <c r="D694" s="86"/>
      <c r="E694" s="86"/>
      <c r="F694" s="23"/>
      <c r="G694" s="48"/>
      <c r="H694" s="23"/>
      <c r="I694" s="24"/>
      <c r="J694" s="87"/>
      <c r="K694" s="134"/>
      <c r="L694" s="135"/>
      <c r="M694" s="135"/>
      <c r="N694" s="135"/>
      <c r="O694" s="25"/>
      <c r="P694" s="53"/>
      <c r="Q694" s="137" t="str">
        <f t="shared" si="40"/>
        <v/>
      </c>
      <c r="R694" s="137" t="str">
        <f t="shared" si="41"/>
        <v/>
      </c>
      <c r="S694" s="139" t="b">
        <f t="shared" si="42"/>
        <v>0</v>
      </c>
      <c r="T694" s="139" t="b">
        <f t="shared" si="43"/>
        <v>0</v>
      </c>
    </row>
    <row r="695" spans="1:20" s="7" customFormat="1" ht="48" customHeight="1">
      <c r="A695" s="124">
        <v>673</v>
      </c>
      <c r="B695" s="86"/>
      <c r="C695" s="117"/>
      <c r="D695" s="86"/>
      <c r="E695" s="86"/>
      <c r="F695" s="23"/>
      <c r="G695" s="48"/>
      <c r="H695" s="23"/>
      <c r="I695" s="24"/>
      <c r="J695" s="87"/>
      <c r="K695" s="134"/>
      <c r="L695" s="135"/>
      <c r="M695" s="135"/>
      <c r="N695" s="135"/>
      <c r="O695" s="25"/>
      <c r="P695" s="53"/>
      <c r="Q695" s="137" t="str">
        <f t="shared" si="40"/>
        <v/>
      </c>
      <c r="R695" s="137" t="str">
        <f t="shared" si="41"/>
        <v/>
      </c>
      <c r="S695" s="139" t="b">
        <f t="shared" si="42"/>
        <v>0</v>
      </c>
      <c r="T695" s="139" t="b">
        <f t="shared" si="43"/>
        <v>0</v>
      </c>
    </row>
    <row r="696" spans="1:20" s="7" customFormat="1" ht="48" customHeight="1">
      <c r="A696" s="124">
        <v>674</v>
      </c>
      <c r="B696" s="86"/>
      <c r="C696" s="117"/>
      <c r="D696" s="86"/>
      <c r="E696" s="86"/>
      <c r="F696" s="23"/>
      <c r="G696" s="48"/>
      <c r="H696" s="23"/>
      <c r="I696" s="24"/>
      <c r="J696" s="87"/>
      <c r="K696" s="134"/>
      <c r="L696" s="135"/>
      <c r="M696" s="135"/>
      <c r="N696" s="135"/>
      <c r="O696" s="25"/>
      <c r="P696" s="53"/>
      <c r="Q696" s="137" t="str">
        <f t="shared" si="40"/>
        <v/>
      </c>
      <c r="R696" s="137" t="str">
        <f t="shared" si="41"/>
        <v/>
      </c>
      <c r="S696" s="139" t="b">
        <f t="shared" si="42"/>
        <v>0</v>
      </c>
      <c r="T696" s="139" t="b">
        <f t="shared" si="43"/>
        <v>0</v>
      </c>
    </row>
    <row r="697" spans="1:20" s="7" customFormat="1" ht="48" customHeight="1">
      <c r="A697" s="124">
        <v>675</v>
      </c>
      <c r="B697" s="86"/>
      <c r="C697" s="117"/>
      <c r="D697" s="86"/>
      <c r="E697" s="86"/>
      <c r="F697" s="23"/>
      <c r="G697" s="48"/>
      <c r="H697" s="23"/>
      <c r="I697" s="24"/>
      <c r="J697" s="87"/>
      <c r="K697" s="134"/>
      <c r="L697" s="135"/>
      <c r="M697" s="135"/>
      <c r="N697" s="135"/>
      <c r="O697" s="25"/>
      <c r="P697" s="53"/>
      <c r="Q697" s="137" t="str">
        <f t="shared" si="40"/>
        <v/>
      </c>
      <c r="R697" s="137" t="str">
        <f t="shared" si="41"/>
        <v/>
      </c>
      <c r="S697" s="139" t="b">
        <f t="shared" si="42"/>
        <v>0</v>
      </c>
      <c r="T697" s="139" t="b">
        <f t="shared" si="43"/>
        <v>0</v>
      </c>
    </row>
    <row r="698" spans="1:20" s="7" customFormat="1" ht="48" customHeight="1">
      <c r="A698" s="124">
        <v>676</v>
      </c>
      <c r="B698" s="86"/>
      <c r="C698" s="117"/>
      <c r="D698" s="86"/>
      <c r="E698" s="86"/>
      <c r="F698" s="23"/>
      <c r="G698" s="48"/>
      <c r="H698" s="23"/>
      <c r="I698" s="24"/>
      <c r="J698" s="87"/>
      <c r="K698" s="134"/>
      <c r="L698" s="135"/>
      <c r="M698" s="135"/>
      <c r="N698" s="135"/>
      <c r="O698" s="25"/>
      <c r="P698" s="53"/>
      <c r="Q698" s="137" t="str">
        <f t="shared" si="40"/>
        <v/>
      </c>
      <c r="R698" s="137" t="str">
        <f t="shared" si="41"/>
        <v/>
      </c>
      <c r="S698" s="139" t="b">
        <f t="shared" si="42"/>
        <v>0</v>
      </c>
      <c r="T698" s="139" t="b">
        <f t="shared" si="43"/>
        <v>0</v>
      </c>
    </row>
    <row r="699" spans="1:20" s="7" customFormat="1" ht="48" customHeight="1">
      <c r="A699" s="124">
        <v>677</v>
      </c>
      <c r="B699" s="86"/>
      <c r="C699" s="117"/>
      <c r="D699" s="86"/>
      <c r="E699" s="86"/>
      <c r="F699" s="23"/>
      <c r="G699" s="48"/>
      <c r="H699" s="23"/>
      <c r="I699" s="24"/>
      <c r="J699" s="87"/>
      <c r="K699" s="134"/>
      <c r="L699" s="135"/>
      <c r="M699" s="135"/>
      <c r="N699" s="135"/>
      <c r="O699" s="25"/>
      <c r="P699" s="53"/>
      <c r="Q699" s="137" t="str">
        <f t="shared" si="40"/>
        <v/>
      </c>
      <c r="R699" s="137" t="str">
        <f t="shared" si="41"/>
        <v/>
      </c>
      <c r="S699" s="139" t="b">
        <f t="shared" si="42"/>
        <v>0</v>
      </c>
      <c r="T699" s="139" t="b">
        <f t="shared" si="43"/>
        <v>0</v>
      </c>
    </row>
    <row r="700" spans="1:20" s="7" customFormat="1" ht="48" customHeight="1">
      <c r="A700" s="124">
        <v>678</v>
      </c>
      <c r="B700" s="86"/>
      <c r="C700" s="117"/>
      <c r="D700" s="86"/>
      <c r="E700" s="86"/>
      <c r="F700" s="23"/>
      <c r="G700" s="48"/>
      <c r="H700" s="23"/>
      <c r="I700" s="24"/>
      <c r="J700" s="87"/>
      <c r="K700" s="134"/>
      <c r="L700" s="135"/>
      <c r="M700" s="135"/>
      <c r="N700" s="135"/>
      <c r="O700" s="25"/>
      <c r="P700" s="53"/>
      <c r="Q700" s="137" t="str">
        <f t="shared" si="40"/>
        <v/>
      </c>
      <c r="R700" s="137" t="str">
        <f t="shared" si="41"/>
        <v/>
      </c>
      <c r="S700" s="139" t="b">
        <f t="shared" si="42"/>
        <v>0</v>
      </c>
      <c r="T700" s="139" t="b">
        <f t="shared" si="43"/>
        <v>0</v>
      </c>
    </row>
    <row r="701" spans="1:20" s="7" customFormat="1" ht="48" customHeight="1">
      <c r="A701" s="124">
        <v>679</v>
      </c>
      <c r="B701" s="86"/>
      <c r="C701" s="117"/>
      <c r="D701" s="86"/>
      <c r="E701" s="86"/>
      <c r="F701" s="23"/>
      <c r="G701" s="48"/>
      <c r="H701" s="23"/>
      <c r="I701" s="24"/>
      <c r="J701" s="87"/>
      <c r="K701" s="134"/>
      <c r="L701" s="135"/>
      <c r="M701" s="135"/>
      <c r="N701" s="135"/>
      <c r="O701" s="25"/>
      <c r="P701" s="53"/>
      <c r="Q701" s="137" t="str">
        <f t="shared" si="40"/>
        <v/>
      </c>
      <c r="R701" s="137" t="str">
        <f t="shared" si="41"/>
        <v/>
      </c>
      <c r="S701" s="139" t="b">
        <f t="shared" si="42"/>
        <v>0</v>
      </c>
      <c r="T701" s="139" t="b">
        <f t="shared" si="43"/>
        <v>0</v>
      </c>
    </row>
    <row r="702" spans="1:20" s="7" customFormat="1" ht="48" customHeight="1">
      <c r="A702" s="124">
        <v>680</v>
      </c>
      <c r="B702" s="86"/>
      <c r="C702" s="117"/>
      <c r="D702" s="86"/>
      <c r="E702" s="86"/>
      <c r="F702" s="23"/>
      <c r="G702" s="48"/>
      <c r="H702" s="23"/>
      <c r="I702" s="24"/>
      <c r="J702" s="87"/>
      <c r="K702" s="134"/>
      <c r="L702" s="135"/>
      <c r="M702" s="135"/>
      <c r="N702" s="135"/>
      <c r="O702" s="25"/>
      <c r="P702" s="53"/>
      <c r="Q702" s="137" t="str">
        <f t="shared" si="40"/>
        <v/>
      </c>
      <c r="R702" s="137" t="str">
        <f t="shared" si="41"/>
        <v/>
      </c>
      <c r="S702" s="139" t="b">
        <f t="shared" si="42"/>
        <v>0</v>
      </c>
      <c r="T702" s="139" t="b">
        <f t="shared" si="43"/>
        <v>0</v>
      </c>
    </row>
    <row r="703" spans="1:20" s="7" customFormat="1" ht="48" customHeight="1">
      <c r="A703" s="124">
        <v>681</v>
      </c>
      <c r="B703" s="86"/>
      <c r="C703" s="117"/>
      <c r="D703" s="86"/>
      <c r="E703" s="86"/>
      <c r="F703" s="23"/>
      <c r="G703" s="48"/>
      <c r="H703" s="23"/>
      <c r="I703" s="24"/>
      <c r="J703" s="87"/>
      <c r="K703" s="134"/>
      <c r="L703" s="135"/>
      <c r="M703" s="135"/>
      <c r="N703" s="135"/>
      <c r="O703" s="25"/>
      <c r="P703" s="53"/>
      <c r="Q703" s="137" t="str">
        <f t="shared" si="40"/>
        <v/>
      </c>
      <c r="R703" s="137" t="str">
        <f t="shared" si="41"/>
        <v/>
      </c>
      <c r="S703" s="139" t="b">
        <f t="shared" si="42"/>
        <v>0</v>
      </c>
      <c r="T703" s="139" t="b">
        <f t="shared" si="43"/>
        <v>0</v>
      </c>
    </row>
    <row r="704" spans="1:20" s="7" customFormat="1" ht="48" customHeight="1">
      <c r="A704" s="124">
        <v>682</v>
      </c>
      <c r="B704" s="86"/>
      <c r="C704" s="117"/>
      <c r="D704" s="86"/>
      <c r="E704" s="86"/>
      <c r="F704" s="23"/>
      <c r="G704" s="48"/>
      <c r="H704" s="23"/>
      <c r="I704" s="24"/>
      <c r="J704" s="87"/>
      <c r="K704" s="134"/>
      <c r="L704" s="135"/>
      <c r="M704" s="135"/>
      <c r="N704" s="135"/>
      <c r="O704" s="25"/>
      <c r="P704" s="53"/>
      <c r="Q704" s="137" t="str">
        <f t="shared" si="40"/>
        <v/>
      </c>
      <c r="R704" s="137" t="str">
        <f t="shared" si="41"/>
        <v/>
      </c>
      <c r="S704" s="139" t="b">
        <f t="shared" si="42"/>
        <v>0</v>
      </c>
      <c r="T704" s="139" t="b">
        <f t="shared" si="43"/>
        <v>0</v>
      </c>
    </row>
    <row r="705" spans="1:20" s="7" customFormat="1" ht="48" customHeight="1">
      <c r="A705" s="124">
        <v>683</v>
      </c>
      <c r="B705" s="86"/>
      <c r="C705" s="117"/>
      <c r="D705" s="86"/>
      <c r="E705" s="86"/>
      <c r="F705" s="23"/>
      <c r="G705" s="48"/>
      <c r="H705" s="23"/>
      <c r="I705" s="24"/>
      <c r="J705" s="87"/>
      <c r="K705" s="134"/>
      <c r="L705" s="135"/>
      <c r="M705" s="135"/>
      <c r="N705" s="135"/>
      <c r="O705" s="25"/>
      <c r="P705" s="53"/>
      <c r="Q705" s="137" t="str">
        <f t="shared" si="40"/>
        <v/>
      </c>
      <c r="R705" s="137" t="str">
        <f t="shared" si="41"/>
        <v/>
      </c>
      <c r="S705" s="139" t="b">
        <f t="shared" si="42"/>
        <v>0</v>
      </c>
      <c r="T705" s="139" t="b">
        <f t="shared" si="43"/>
        <v>0</v>
      </c>
    </row>
    <row r="706" spans="1:20" s="7" customFormat="1" ht="48" customHeight="1">
      <c r="A706" s="124">
        <v>684</v>
      </c>
      <c r="B706" s="86"/>
      <c r="C706" s="117"/>
      <c r="D706" s="86"/>
      <c r="E706" s="86"/>
      <c r="F706" s="23"/>
      <c r="G706" s="48"/>
      <c r="H706" s="23"/>
      <c r="I706" s="24"/>
      <c r="J706" s="87"/>
      <c r="K706" s="134"/>
      <c r="L706" s="135"/>
      <c r="M706" s="135"/>
      <c r="N706" s="135"/>
      <c r="O706" s="25"/>
      <c r="P706" s="53"/>
      <c r="Q706" s="137" t="str">
        <f t="shared" si="40"/>
        <v/>
      </c>
      <c r="R706" s="137" t="str">
        <f t="shared" si="41"/>
        <v/>
      </c>
      <c r="S706" s="139" t="b">
        <f t="shared" si="42"/>
        <v>0</v>
      </c>
      <c r="T706" s="139" t="b">
        <f t="shared" si="43"/>
        <v>0</v>
      </c>
    </row>
    <row r="707" spans="1:20" s="7" customFormat="1" ht="48" customHeight="1">
      <c r="A707" s="124">
        <v>685</v>
      </c>
      <c r="B707" s="86"/>
      <c r="C707" s="117"/>
      <c r="D707" s="86"/>
      <c r="E707" s="86"/>
      <c r="F707" s="23"/>
      <c r="G707" s="48"/>
      <c r="H707" s="23"/>
      <c r="I707" s="24"/>
      <c r="J707" s="87"/>
      <c r="K707" s="134"/>
      <c r="L707" s="135"/>
      <c r="M707" s="135"/>
      <c r="N707" s="135"/>
      <c r="O707" s="25"/>
      <c r="P707" s="53"/>
      <c r="Q707" s="137" t="str">
        <f t="shared" si="40"/>
        <v/>
      </c>
      <c r="R707" s="137" t="str">
        <f t="shared" si="41"/>
        <v/>
      </c>
      <c r="S707" s="139" t="b">
        <f t="shared" si="42"/>
        <v>0</v>
      </c>
      <c r="T707" s="139" t="b">
        <f t="shared" si="43"/>
        <v>0</v>
      </c>
    </row>
    <row r="708" spans="1:20" s="7" customFormat="1" ht="48" customHeight="1">
      <c r="A708" s="124">
        <v>686</v>
      </c>
      <c r="B708" s="86"/>
      <c r="C708" s="117"/>
      <c r="D708" s="86"/>
      <c r="E708" s="86"/>
      <c r="F708" s="23"/>
      <c r="G708" s="48"/>
      <c r="H708" s="23"/>
      <c r="I708" s="24"/>
      <c r="J708" s="87"/>
      <c r="K708" s="134"/>
      <c r="L708" s="135"/>
      <c r="M708" s="135"/>
      <c r="N708" s="135"/>
      <c r="O708" s="25"/>
      <c r="P708" s="53"/>
      <c r="Q708" s="137" t="str">
        <f t="shared" si="40"/>
        <v/>
      </c>
      <c r="R708" s="137" t="str">
        <f t="shared" si="41"/>
        <v/>
      </c>
      <c r="S708" s="139" t="b">
        <f t="shared" si="42"/>
        <v>0</v>
      </c>
      <c r="T708" s="139" t="b">
        <f t="shared" si="43"/>
        <v>0</v>
      </c>
    </row>
    <row r="709" spans="1:20" s="7" customFormat="1" ht="48" customHeight="1">
      <c r="A709" s="124">
        <v>687</v>
      </c>
      <c r="B709" s="86"/>
      <c r="C709" s="117"/>
      <c r="D709" s="86"/>
      <c r="E709" s="86"/>
      <c r="F709" s="23"/>
      <c r="G709" s="48"/>
      <c r="H709" s="23"/>
      <c r="I709" s="24"/>
      <c r="J709" s="87"/>
      <c r="K709" s="134"/>
      <c r="L709" s="135"/>
      <c r="M709" s="135"/>
      <c r="N709" s="135"/>
      <c r="O709" s="25"/>
      <c r="P709" s="53"/>
      <c r="Q709" s="137" t="str">
        <f t="shared" si="40"/>
        <v/>
      </c>
      <c r="R709" s="137" t="str">
        <f t="shared" si="41"/>
        <v/>
      </c>
      <c r="S709" s="139" t="b">
        <f t="shared" si="42"/>
        <v>0</v>
      </c>
      <c r="T709" s="139" t="b">
        <f t="shared" si="43"/>
        <v>0</v>
      </c>
    </row>
    <row r="710" spans="1:20" s="7" customFormat="1" ht="48" customHeight="1">
      <c r="A710" s="124">
        <v>688</v>
      </c>
      <c r="B710" s="86"/>
      <c r="C710" s="117"/>
      <c r="D710" s="86"/>
      <c r="E710" s="86"/>
      <c r="F710" s="23"/>
      <c r="G710" s="48"/>
      <c r="H710" s="23"/>
      <c r="I710" s="24"/>
      <c r="J710" s="87"/>
      <c r="K710" s="134"/>
      <c r="L710" s="135"/>
      <c r="M710" s="135"/>
      <c r="N710" s="135"/>
      <c r="O710" s="25"/>
      <c r="P710" s="53"/>
      <c r="Q710" s="137" t="str">
        <f t="shared" si="40"/>
        <v/>
      </c>
      <c r="R710" s="137" t="str">
        <f t="shared" si="41"/>
        <v/>
      </c>
      <c r="S710" s="139" t="b">
        <f t="shared" si="42"/>
        <v>0</v>
      </c>
      <c r="T710" s="139" t="b">
        <f t="shared" si="43"/>
        <v>0</v>
      </c>
    </row>
    <row r="711" spans="1:20" s="7" customFormat="1" ht="48" customHeight="1">
      <c r="A711" s="124">
        <v>689</v>
      </c>
      <c r="B711" s="86"/>
      <c r="C711" s="117"/>
      <c r="D711" s="86"/>
      <c r="E711" s="86"/>
      <c r="F711" s="23"/>
      <c r="G711" s="48"/>
      <c r="H711" s="23"/>
      <c r="I711" s="24"/>
      <c r="J711" s="87"/>
      <c r="K711" s="134"/>
      <c r="L711" s="135"/>
      <c r="M711" s="135"/>
      <c r="N711" s="135"/>
      <c r="O711" s="25"/>
      <c r="P711" s="53"/>
      <c r="Q711" s="137" t="str">
        <f t="shared" si="40"/>
        <v/>
      </c>
      <c r="R711" s="137" t="str">
        <f t="shared" si="41"/>
        <v/>
      </c>
      <c r="S711" s="139" t="b">
        <f t="shared" si="42"/>
        <v>0</v>
      </c>
      <c r="T711" s="139" t="b">
        <f t="shared" si="43"/>
        <v>0</v>
      </c>
    </row>
    <row r="712" spans="1:20" s="7" customFormat="1" ht="48" customHeight="1">
      <c r="A712" s="124">
        <v>690</v>
      </c>
      <c r="B712" s="86"/>
      <c r="C712" s="117"/>
      <c r="D712" s="86"/>
      <c r="E712" s="86"/>
      <c r="F712" s="23"/>
      <c r="G712" s="48"/>
      <c r="H712" s="23"/>
      <c r="I712" s="24"/>
      <c r="J712" s="87"/>
      <c r="K712" s="134"/>
      <c r="L712" s="135"/>
      <c r="M712" s="135"/>
      <c r="N712" s="135"/>
      <c r="O712" s="25"/>
      <c r="P712" s="53"/>
      <c r="Q712" s="137" t="str">
        <f t="shared" si="40"/>
        <v/>
      </c>
      <c r="R712" s="137" t="str">
        <f t="shared" si="41"/>
        <v/>
      </c>
      <c r="S712" s="139" t="b">
        <f t="shared" si="42"/>
        <v>0</v>
      </c>
      <c r="T712" s="139" t="b">
        <f t="shared" si="43"/>
        <v>0</v>
      </c>
    </row>
    <row r="713" spans="1:20" s="7" customFormat="1" ht="48" customHeight="1">
      <c r="A713" s="124">
        <v>691</v>
      </c>
      <c r="B713" s="86"/>
      <c r="C713" s="117"/>
      <c r="D713" s="86"/>
      <c r="E713" s="86"/>
      <c r="F713" s="23"/>
      <c r="G713" s="48"/>
      <c r="H713" s="23"/>
      <c r="I713" s="24"/>
      <c r="J713" s="87"/>
      <c r="K713" s="134"/>
      <c r="L713" s="135"/>
      <c r="M713" s="135"/>
      <c r="N713" s="135"/>
      <c r="O713" s="25"/>
      <c r="P713" s="53"/>
      <c r="Q713" s="137" t="str">
        <f t="shared" si="40"/>
        <v/>
      </c>
      <c r="R713" s="137" t="str">
        <f t="shared" si="41"/>
        <v/>
      </c>
      <c r="S713" s="139" t="b">
        <f t="shared" si="42"/>
        <v>0</v>
      </c>
      <c r="T713" s="139" t="b">
        <f t="shared" si="43"/>
        <v>0</v>
      </c>
    </row>
    <row r="714" spans="1:20" s="7" customFormat="1" ht="48" customHeight="1">
      <c r="A714" s="124">
        <v>692</v>
      </c>
      <c r="B714" s="86"/>
      <c r="C714" s="117"/>
      <c r="D714" s="86"/>
      <c r="E714" s="86"/>
      <c r="F714" s="23"/>
      <c r="G714" s="48"/>
      <c r="H714" s="23"/>
      <c r="I714" s="24"/>
      <c r="J714" s="87"/>
      <c r="K714" s="134"/>
      <c r="L714" s="135"/>
      <c r="M714" s="135"/>
      <c r="N714" s="135"/>
      <c r="O714" s="25"/>
      <c r="P714" s="53"/>
      <c r="Q714" s="137" t="str">
        <f t="shared" si="40"/>
        <v/>
      </c>
      <c r="R714" s="137" t="str">
        <f t="shared" si="41"/>
        <v/>
      </c>
      <c r="S714" s="139" t="b">
        <f t="shared" si="42"/>
        <v>0</v>
      </c>
      <c r="T714" s="139" t="b">
        <f t="shared" si="43"/>
        <v>0</v>
      </c>
    </row>
    <row r="715" spans="1:20" s="7" customFormat="1" ht="48" customHeight="1">
      <c r="A715" s="124">
        <v>693</v>
      </c>
      <c r="B715" s="86"/>
      <c r="C715" s="117"/>
      <c r="D715" s="86"/>
      <c r="E715" s="86"/>
      <c r="F715" s="23"/>
      <c r="G715" s="48"/>
      <c r="H715" s="23"/>
      <c r="I715" s="24"/>
      <c r="J715" s="87"/>
      <c r="K715" s="134"/>
      <c r="L715" s="135"/>
      <c r="M715" s="135"/>
      <c r="N715" s="135"/>
      <c r="O715" s="25"/>
      <c r="P715" s="53"/>
      <c r="Q715" s="137" t="str">
        <f t="shared" si="40"/>
        <v/>
      </c>
      <c r="R715" s="137" t="str">
        <f t="shared" si="41"/>
        <v/>
      </c>
      <c r="S715" s="139" t="b">
        <f t="shared" si="42"/>
        <v>0</v>
      </c>
      <c r="T715" s="139" t="b">
        <f t="shared" si="43"/>
        <v>0</v>
      </c>
    </row>
    <row r="716" spans="1:20" s="7" customFormat="1" ht="48" customHeight="1">
      <c r="A716" s="124">
        <v>694</v>
      </c>
      <c r="B716" s="86"/>
      <c r="C716" s="117"/>
      <c r="D716" s="86"/>
      <c r="E716" s="86"/>
      <c r="F716" s="23"/>
      <c r="G716" s="48"/>
      <c r="H716" s="23"/>
      <c r="I716" s="24"/>
      <c r="J716" s="87"/>
      <c r="K716" s="134"/>
      <c r="L716" s="135"/>
      <c r="M716" s="135"/>
      <c r="N716" s="135"/>
      <c r="O716" s="25"/>
      <c r="P716" s="53"/>
      <c r="Q716" s="137" t="str">
        <f t="shared" si="40"/>
        <v/>
      </c>
      <c r="R716" s="137" t="str">
        <f t="shared" si="41"/>
        <v/>
      </c>
      <c r="S716" s="139" t="b">
        <f t="shared" si="42"/>
        <v>0</v>
      </c>
      <c r="T716" s="139" t="b">
        <f t="shared" si="43"/>
        <v>0</v>
      </c>
    </row>
    <row r="717" spans="1:20" s="7" customFormat="1" ht="48" customHeight="1">
      <c r="A717" s="124">
        <v>695</v>
      </c>
      <c r="B717" s="86"/>
      <c r="C717" s="117"/>
      <c r="D717" s="86"/>
      <c r="E717" s="86"/>
      <c r="F717" s="23"/>
      <c r="G717" s="48"/>
      <c r="H717" s="23"/>
      <c r="I717" s="24"/>
      <c r="J717" s="87"/>
      <c r="K717" s="134"/>
      <c r="L717" s="135"/>
      <c r="M717" s="135"/>
      <c r="N717" s="135"/>
      <c r="O717" s="25"/>
      <c r="P717" s="53"/>
      <c r="Q717" s="137" t="str">
        <f t="shared" si="40"/>
        <v/>
      </c>
      <c r="R717" s="137" t="str">
        <f t="shared" si="41"/>
        <v/>
      </c>
      <c r="S717" s="139" t="b">
        <f t="shared" si="42"/>
        <v>0</v>
      </c>
      <c r="T717" s="139" t="b">
        <f t="shared" si="43"/>
        <v>0</v>
      </c>
    </row>
    <row r="718" spans="1:20" s="7" customFormat="1" ht="48" customHeight="1">
      <c r="A718" s="124">
        <v>696</v>
      </c>
      <c r="B718" s="86"/>
      <c r="C718" s="117"/>
      <c r="D718" s="86"/>
      <c r="E718" s="86"/>
      <c r="F718" s="23"/>
      <c r="G718" s="48"/>
      <c r="H718" s="23"/>
      <c r="I718" s="24"/>
      <c r="J718" s="87"/>
      <c r="K718" s="134"/>
      <c r="L718" s="135"/>
      <c r="M718" s="135"/>
      <c r="N718" s="135"/>
      <c r="O718" s="25"/>
      <c r="P718" s="53"/>
      <c r="Q718" s="137" t="str">
        <f t="shared" si="40"/>
        <v/>
      </c>
      <c r="R718" s="137" t="str">
        <f t="shared" si="41"/>
        <v/>
      </c>
      <c r="S718" s="139" t="b">
        <f t="shared" si="42"/>
        <v>0</v>
      </c>
      <c r="T718" s="139" t="b">
        <f t="shared" si="43"/>
        <v>0</v>
      </c>
    </row>
    <row r="719" spans="1:20" s="7" customFormat="1" ht="48" customHeight="1">
      <c r="A719" s="124">
        <v>697</v>
      </c>
      <c r="B719" s="86"/>
      <c r="C719" s="117"/>
      <c r="D719" s="86"/>
      <c r="E719" s="86"/>
      <c r="F719" s="23"/>
      <c r="G719" s="48"/>
      <c r="H719" s="23"/>
      <c r="I719" s="24"/>
      <c r="J719" s="87"/>
      <c r="K719" s="134"/>
      <c r="L719" s="135"/>
      <c r="M719" s="135"/>
      <c r="N719" s="135"/>
      <c r="O719" s="25"/>
      <c r="P719" s="53"/>
      <c r="Q719" s="137" t="str">
        <f t="shared" si="40"/>
        <v/>
      </c>
      <c r="R719" s="137" t="str">
        <f t="shared" si="41"/>
        <v/>
      </c>
      <c r="S719" s="139" t="b">
        <f t="shared" si="42"/>
        <v>0</v>
      </c>
      <c r="T719" s="139" t="b">
        <f t="shared" si="43"/>
        <v>0</v>
      </c>
    </row>
    <row r="720" spans="1:20" s="7" customFormat="1" ht="48" customHeight="1">
      <c r="A720" s="124">
        <v>698</v>
      </c>
      <c r="B720" s="86"/>
      <c r="C720" s="117"/>
      <c r="D720" s="86"/>
      <c r="E720" s="86"/>
      <c r="F720" s="23"/>
      <c r="G720" s="48"/>
      <c r="H720" s="23"/>
      <c r="I720" s="24"/>
      <c r="J720" s="87"/>
      <c r="K720" s="134"/>
      <c r="L720" s="135"/>
      <c r="M720" s="135"/>
      <c r="N720" s="135"/>
      <c r="O720" s="25"/>
      <c r="P720" s="53"/>
      <c r="Q720" s="137" t="str">
        <f t="shared" si="40"/>
        <v/>
      </c>
      <c r="R720" s="137" t="str">
        <f t="shared" si="41"/>
        <v/>
      </c>
      <c r="S720" s="139" t="b">
        <f t="shared" si="42"/>
        <v>0</v>
      </c>
      <c r="T720" s="139" t="b">
        <f t="shared" si="43"/>
        <v>0</v>
      </c>
    </row>
    <row r="721" spans="1:20" s="7" customFormat="1" ht="48" customHeight="1">
      <c r="A721" s="124">
        <v>699</v>
      </c>
      <c r="B721" s="86"/>
      <c r="C721" s="117"/>
      <c r="D721" s="86"/>
      <c r="E721" s="86"/>
      <c r="F721" s="23"/>
      <c r="G721" s="48"/>
      <c r="H721" s="23"/>
      <c r="I721" s="24"/>
      <c r="J721" s="87"/>
      <c r="K721" s="134"/>
      <c r="L721" s="135"/>
      <c r="M721" s="135"/>
      <c r="N721" s="135"/>
      <c r="O721" s="25"/>
      <c r="P721" s="53"/>
      <c r="Q721" s="137" t="str">
        <f t="shared" si="40"/>
        <v/>
      </c>
      <c r="R721" s="137" t="str">
        <f t="shared" si="41"/>
        <v/>
      </c>
      <c r="S721" s="139" t="b">
        <f t="shared" si="42"/>
        <v>0</v>
      </c>
      <c r="T721" s="139" t="b">
        <f t="shared" si="43"/>
        <v>0</v>
      </c>
    </row>
    <row r="722" spans="1:20" s="7" customFormat="1" ht="48" customHeight="1">
      <c r="A722" s="124">
        <v>700</v>
      </c>
      <c r="B722" s="86"/>
      <c r="C722" s="117"/>
      <c r="D722" s="86"/>
      <c r="E722" s="86"/>
      <c r="F722" s="23"/>
      <c r="G722" s="48"/>
      <c r="H722" s="23"/>
      <c r="I722" s="24"/>
      <c r="J722" s="87"/>
      <c r="K722" s="134"/>
      <c r="L722" s="135"/>
      <c r="M722" s="135"/>
      <c r="N722" s="135"/>
      <c r="O722" s="25"/>
      <c r="P722" s="53"/>
      <c r="Q722" s="137" t="str">
        <f t="shared" si="40"/>
        <v/>
      </c>
      <c r="R722" s="137" t="str">
        <f t="shared" si="41"/>
        <v/>
      </c>
      <c r="S722" s="139" t="b">
        <f t="shared" si="42"/>
        <v>0</v>
      </c>
      <c r="T722" s="139" t="b">
        <f t="shared" si="43"/>
        <v>0</v>
      </c>
    </row>
    <row r="723" spans="1:20" s="7" customFormat="1" ht="48" customHeight="1">
      <c r="A723" s="124">
        <v>701</v>
      </c>
      <c r="B723" s="86"/>
      <c r="C723" s="117"/>
      <c r="D723" s="86"/>
      <c r="E723" s="86"/>
      <c r="F723" s="23"/>
      <c r="G723" s="48"/>
      <c r="H723" s="23"/>
      <c r="I723" s="24"/>
      <c r="J723" s="87"/>
      <c r="K723" s="134"/>
      <c r="L723" s="135"/>
      <c r="M723" s="135"/>
      <c r="N723" s="135"/>
      <c r="O723" s="25"/>
      <c r="P723" s="53"/>
      <c r="Q723" s="137" t="str">
        <f t="shared" si="40"/>
        <v/>
      </c>
      <c r="R723" s="137" t="str">
        <f t="shared" si="41"/>
        <v/>
      </c>
      <c r="S723" s="139" t="b">
        <f t="shared" si="42"/>
        <v>0</v>
      </c>
      <c r="T723" s="139" t="b">
        <f t="shared" si="43"/>
        <v>0</v>
      </c>
    </row>
    <row r="724" spans="1:20" s="7" customFormat="1" ht="48" customHeight="1">
      <c r="A724" s="124">
        <v>702</v>
      </c>
      <c r="B724" s="86"/>
      <c r="C724" s="117"/>
      <c r="D724" s="86"/>
      <c r="E724" s="86"/>
      <c r="F724" s="23"/>
      <c r="G724" s="48"/>
      <c r="H724" s="23"/>
      <c r="I724" s="24"/>
      <c r="J724" s="87"/>
      <c r="K724" s="134"/>
      <c r="L724" s="135"/>
      <c r="M724" s="135"/>
      <c r="N724" s="135"/>
      <c r="O724" s="25"/>
      <c r="P724" s="53"/>
      <c r="Q724" s="137" t="str">
        <f t="shared" si="40"/>
        <v/>
      </c>
      <c r="R724" s="137" t="str">
        <f t="shared" si="41"/>
        <v/>
      </c>
      <c r="S724" s="139" t="b">
        <f t="shared" si="42"/>
        <v>0</v>
      </c>
      <c r="T724" s="139" t="b">
        <f t="shared" si="43"/>
        <v>0</v>
      </c>
    </row>
    <row r="725" spans="1:20" s="7" customFormat="1" ht="48" customHeight="1">
      <c r="A725" s="124">
        <v>703</v>
      </c>
      <c r="B725" s="86"/>
      <c r="C725" s="117"/>
      <c r="D725" s="86"/>
      <c r="E725" s="86"/>
      <c r="F725" s="23"/>
      <c r="G725" s="48"/>
      <c r="H725" s="23"/>
      <c r="I725" s="24"/>
      <c r="J725" s="87"/>
      <c r="K725" s="134"/>
      <c r="L725" s="135"/>
      <c r="M725" s="135"/>
      <c r="N725" s="135"/>
      <c r="O725" s="25"/>
      <c r="P725" s="53"/>
      <c r="Q725" s="137" t="str">
        <f t="shared" si="40"/>
        <v/>
      </c>
      <c r="R725" s="137" t="str">
        <f t="shared" si="41"/>
        <v/>
      </c>
      <c r="S725" s="139" t="b">
        <f t="shared" si="42"/>
        <v>0</v>
      </c>
      <c r="T725" s="139" t="b">
        <f t="shared" si="43"/>
        <v>0</v>
      </c>
    </row>
    <row r="726" spans="1:20" s="7" customFormat="1" ht="48" customHeight="1">
      <c r="A726" s="124">
        <v>704</v>
      </c>
      <c r="B726" s="86"/>
      <c r="C726" s="117"/>
      <c r="D726" s="86"/>
      <c r="E726" s="86"/>
      <c r="F726" s="23"/>
      <c r="G726" s="48"/>
      <c r="H726" s="23"/>
      <c r="I726" s="24"/>
      <c r="J726" s="87"/>
      <c r="K726" s="134"/>
      <c r="L726" s="135"/>
      <c r="M726" s="135"/>
      <c r="N726" s="135"/>
      <c r="O726" s="25"/>
      <c r="P726" s="53"/>
      <c r="Q726" s="137" t="str">
        <f t="shared" si="40"/>
        <v/>
      </c>
      <c r="R726" s="137" t="str">
        <f t="shared" si="41"/>
        <v/>
      </c>
      <c r="S726" s="139" t="b">
        <f t="shared" si="42"/>
        <v>0</v>
      </c>
      <c r="T726" s="139" t="b">
        <f t="shared" si="43"/>
        <v>0</v>
      </c>
    </row>
    <row r="727" spans="1:20" s="7" customFormat="1" ht="48" customHeight="1">
      <c r="A727" s="124">
        <v>705</v>
      </c>
      <c r="B727" s="86"/>
      <c r="C727" s="117"/>
      <c r="D727" s="86"/>
      <c r="E727" s="86"/>
      <c r="F727" s="23"/>
      <c r="G727" s="48"/>
      <c r="H727" s="23"/>
      <c r="I727" s="24"/>
      <c r="J727" s="87"/>
      <c r="K727" s="134"/>
      <c r="L727" s="135"/>
      <c r="M727" s="135"/>
      <c r="N727" s="135"/>
      <c r="O727" s="25"/>
      <c r="P727" s="53"/>
      <c r="Q727" s="137" t="str">
        <f t="shared" si="40"/>
        <v/>
      </c>
      <c r="R727" s="137" t="str">
        <f t="shared" si="41"/>
        <v/>
      </c>
      <c r="S727" s="139" t="b">
        <f t="shared" si="42"/>
        <v>0</v>
      </c>
      <c r="T727" s="139" t="b">
        <f t="shared" si="43"/>
        <v>0</v>
      </c>
    </row>
    <row r="728" spans="1:20" s="7" customFormat="1" ht="48" customHeight="1">
      <c r="A728" s="124">
        <v>706</v>
      </c>
      <c r="B728" s="86"/>
      <c r="C728" s="117"/>
      <c r="D728" s="86"/>
      <c r="E728" s="86"/>
      <c r="F728" s="23"/>
      <c r="G728" s="48"/>
      <c r="H728" s="23"/>
      <c r="I728" s="24"/>
      <c r="J728" s="87"/>
      <c r="K728" s="134"/>
      <c r="L728" s="135"/>
      <c r="M728" s="135"/>
      <c r="N728" s="135"/>
      <c r="O728" s="25"/>
      <c r="P728" s="53"/>
      <c r="Q728" s="137" t="str">
        <f t="shared" ref="Q728:Q791" si="44">IF(K728=0,"",IF(S728=FALSE,"マスク異常値",""))</f>
        <v/>
      </c>
      <c r="R728" s="137" t="str">
        <f t="shared" ref="R728:R791" si="45">IF(N728=0,"",IF(T728=FALSE,"手袋異常値",""))</f>
        <v/>
      </c>
      <c r="S728" s="139" t="b">
        <f t="shared" ref="S728:S791" si="46">ISNUMBER(K728)</f>
        <v>0</v>
      </c>
      <c r="T728" s="139" t="b">
        <f t="shared" ref="T728:T791" si="47">ISNUMBER(N728)</f>
        <v>0</v>
      </c>
    </row>
    <row r="729" spans="1:20" s="7" customFormat="1" ht="48" customHeight="1">
      <c r="A729" s="124">
        <v>707</v>
      </c>
      <c r="B729" s="86"/>
      <c r="C729" s="117"/>
      <c r="D729" s="86"/>
      <c r="E729" s="86"/>
      <c r="F729" s="23"/>
      <c r="G729" s="48"/>
      <c r="H729" s="23"/>
      <c r="I729" s="24"/>
      <c r="J729" s="87"/>
      <c r="K729" s="134"/>
      <c r="L729" s="135"/>
      <c r="M729" s="135"/>
      <c r="N729" s="135"/>
      <c r="O729" s="25"/>
      <c r="P729" s="53"/>
      <c r="Q729" s="137" t="str">
        <f t="shared" si="44"/>
        <v/>
      </c>
      <c r="R729" s="137" t="str">
        <f t="shared" si="45"/>
        <v/>
      </c>
      <c r="S729" s="139" t="b">
        <f t="shared" si="46"/>
        <v>0</v>
      </c>
      <c r="T729" s="139" t="b">
        <f t="shared" si="47"/>
        <v>0</v>
      </c>
    </row>
    <row r="730" spans="1:20" s="7" customFormat="1" ht="48" customHeight="1">
      <c r="A730" s="124">
        <v>708</v>
      </c>
      <c r="B730" s="86"/>
      <c r="C730" s="117"/>
      <c r="D730" s="86"/>
      <c r="E730" s="86"/>
      <c r="F730" s="23"/>
      <c r="G730" s="48"/>
      <c r="H730" s="23"/>
      <c r="I730" s="24"/>
      <c r="J730" s="87"/>
      <c r="K730" s="134"/>
      <c r="L730" s="135"/>
      <c r="M730" s="135"/>
      <c r="N730" s="135"/>
      <c r="O730" s="25"/>
      <c r="P730" s="53"/>
      <c r="Q730" s="137" t="str">
        <f t="shared" si="44"/>
        <v/>
      </c>
      <c r="R730" s="137" t="str">
        <f t="shared" si="45"/>
        <v/>
      </c>
      <c r="S730" s="139" t="b">
        <f t="shared" si="46"/>
        <v>0</v>
      </c>
      <c r="T730" s="139" t="b">
        <f t="shared" si="47"/>
        <v>0</v>
      </c>
    </row>
    <row r="731" spans="1:20" s="7" customFormat="1" ht="48" customHeight="1">
      <c r="A731" s="124">
        <v>709</v>
      </c>
      <c r="B731" s="86"/>
      <c r="C731" s="117"/>
      <c r="D731" s="86"/>
      <c r="E731" s="86"/>
      <c r="F731" s="23"/>
      <c r="G731" s="48"/>
      <c r="H731" s="23"/>
      <c r="I731" s="24"/>
      <c r="J731" s="87"/>
      <c r="K731" s="134"/>
      <c r="L731" s="135"/>
      <c r="M731" s="135"/>
      <c r="N731" s="135"/>
      <c r="O731" s="25"/>
      <c r="P731" s="53"/>
      <c r="Q731" s="137" t="str">
        <f t="shared" si="44"/>
        <v/>
      </c>
      <c r="R731" s="137" t="str">
        <f t="shared" si="45"/>
        <v/>
      </c>
      <c r="S731" s="139" t="b">
        <f t="shared" si="46"/>
        <v>0</v>
      </c>
      <c r="T731" s="139" t="b">
        <f t="shared" si="47"/>
        <v>0</v>
      </c>
    </row>
    <row r="732" spans="1:20" s="7" customFormat="1" ht="48" customHeight="1">
      <c r="A732" s="124">
        <v>710</v>
      </c>
      <c r="B732" s="86"/>
      <c r="C732" s="117"/>
      <c r="D732" s="86"/>
      <c r="E732" s="86"/>
      <c r="F732" s="23"/>
      <c r="G732" s="48"/>
      <c r="H732" s="23"/>
      <c r="I732" s="24"/>
      <c r="J732" s="87"/>
      <c r="K732" s="134"/>
      <c r="L732" s="135"/>
      <c r="M732" s="135"/>
      <c r="N732" s="135"/>
      <c r="O732" s="25"/>
      <c r="P732" s="53"/>
      <c r="Q732" s="137" t="str">
        <f t="shared" si="44"/>
        <v/>
      </c>
      <c r="R732" s="137" t="str">
        <f t="shared" si="45"/>
        <v/>
      </c>
      <c r="S732" s="139" t="b">
        <f t="shared" si="46"/>
        <v>0</v>
      </c>
      <c r="T732" s="139" t="b">
        <f t="shared" si="47"/>
        <v>0</v>
      </c>
    </row>
    <row r="733" spans="1:20" s="7" customFormat="1" ht="48" customHeight="1">
      <c r="A733" s="124">
        <v>711</v>
      </c>
      <c r="B733" s="86"/>
      <c r="C733" s="117"/>
      <c r="D733" s="86"/>
      <c r="E733" s="86"/>
      <c r="F733" s="23"/>
      <c r="G733" s="48"/>
      <c r="H733" s="23"/>
      <c r="I733" s="24"/>
      <c r="J733" s="87"/>
      <c r="K733" s="134"/>
      <c r="L733" s="135"/>
      <c r="M733" s="135"/>
      <c r="N733" s="135"/>
      <c r="O733" s="25"/>
      <c r="P733" s="53"/>
      <c r="Q733" s="137" t="str">
        <f t="shared" si="44"/>
        <v/>
      </c>
      <c r="R733" s="137" t="str">
        <f t="shared" si="45"/>
        <v/>
      </c>
      <c r="S733" s="139" t="b">
        <f t="shared" si="46"/>
        <v>0</v>
      </c>
      <c r="T733" s="139" t="b">
        <f t="shared" si="47"/>
        <v>0</v>
      </c>
    </row>
    <row r="734" spans="1:20" s="7" customFormat="1" ht="48" customHeight="1">
      <c r="A734" s="124">
        <v>712</v>
      </c>
      <c r="B734" s="86"/>
      <c r="C734" s="117"/>
      <c r="D734" s="86"/>
      <c r="E734" s="86"/>
      <c r="F734" s="23"/>
      <c r="G734" s="48"/>
      <c r="H734" s="23"/>
      <c r="I734" s="24"/>
      <c r="J734" s="87"/>
      <c r="K734" s="134"/>
      <c r="L734" s="135"/>
      <c r="M734" s="135"/>
      <c r="N734" s="135"/>
      <c r="O734" s="25"/>
      <c r="P734" s="53"/>
      <c r="Q734" s="137" t="str">
        <f t="shared" si="44"/>
        <v/>
      </c>
      <c r="R734" s="137" t="str">
        <f t="shared" si="45"/>
        <v/>
      </c>
      <c r="S734" s="139" t="b">
        <f t="shared" si="46"/>
        <v>0</v>
      </c>
      <c r="T734" s="139" t="b">
        <f t="shared" si="47"/>
        <v>0</v>
      </c>
    </row>
    <row r="735" spans="1:20" s="7" customFormat="1" ht="48" customHeight="1">
      <c r="A735" s="124">
        <v>713</v>
      </c>
      <c r="B735" s="86"/>
      <c r="C735" s="117"/>
      <c r="D735" s="86"/>
      <c r="E735" s="86"/>
      <c r="F735" s="23"/>
      <c r="G735" s="48"/>
      <c r="H735" s="23"/>
      <c r="I735" s="24"/>
      <c r="J735" s="87"/>
      <c r="K735" s="134"/>
      <c r="L735" s="135"/>
      <c r="M735" s="135"/>
      <c r="N735" s="135"/>
      <c r="O735" s="25"/>
      <c r="P735" s="53"/>
      <c r="Q735" s="137" t="str">
        <f t="shared" si="44"/>
        <v/>
      </c>
      <c r="R735" s="137" t="str">
        <f t="shared" si="45"/>
        <v/>
      </c>
      <c r="S735" s="139" t="b">
        <f t="shared" si="46"/>
        <v>0</v>
      </c>
      <c r="T735" s="139" t="b">
        <f t="shared" si="47"/>
        <v>0</v>
      </c>
    </row>
    <row r="736" spans="1:20" s="7" customFormat="1" ht="48" customHeight="1">
      <c r="A736" s="124">
        <v>714</v>
      </c>
      <c r="B736" s="86"/>
      <c r="C736" s="117"/>
      <c r="D736" s="86"/>
      <c r="E736" s="86"/>
      <c r="F736" s="23"/>
      <c r="G736" s="48"/>
      <c r="H736" s="23"/>
      <c r="I736" s="24"/>
      <c r="J736" s="87"/>
      <c r="K736" s="134"/>
      <c r="L736" s="135"/>
      <c r="M736" s="135"/>
      <c r="N736" s="135"/>
      <c r="O736" s="25"/>
      <c r="P736" s="53"/>
      <c r="Q736" s="137" t="str">
        <f t="shared" si="44"/>
        <v/>
      </c>
      <c r="R736" s="137" t="str">
        <f t="shared" si="45"/>
        <v/>
      </c>
      <c r="S736" s="139" t="b">
        <f t="shared" si="46"/>
        <v>0</v>
      </c>
      <c r="T736" s="139" t="b">
        <f t="shared" si="47"/>
        <v>0</v>
      </c>
    </row>
    <row r="737" spans="1:20" s="7" customFormat="1" ht="48" customHeight="1">
      <c r="A737" s="124">
        <v>715</v>
      </c>
      <c r="B737" s="86"/>
      <c r="C737" s="117"/>
      <c r="D737" s="86"/>
      <c r="E737" s="86"/>
      <c r="F737" s="23"/>
      <c r="G737" s="48"/>
      <c r="H737" s="23"/>
      <c r="I737" s="24"/>
      <c r="J737" s="87"/>
      <c r="K737" s="134"/>
      <c r="L737" s="135"/>
      <c r="M737" s="135"/>
      <c r="N737" s="135"/>
      <c r="O737" s="25"/>
      <c r="P737" s="53"/>
      <c r="Q737" s="137" t="str">
        <f t="shared" si="44"/>
        <v/>
      </c>
      <c r="R737" s="137" t="str">
        <f t="shared" si="45"/>
        <v/>
      </c>
      <c r="S737" s="139" t="b">
        <f t="shared" si="46"/>
        <v>0</v>
      </c>
      <c r="T737" s="139" t="b">
        <f t="shared" si="47"/>
        <v>0</v>
      </c>
    </row>
    <row r="738" spans="1:20" s="7" customFormat="1" ht="48" customHeight="1">
      <c r="A738" s="124">
        <v>716</v>
      </c>
      <c r="B738" s="86"/>
      <c r="C738" s="117"/>
      <c r="D738" s="86"/>
      <c r="E738" s="86"/>
      <c r="F738" s="23"/>
      <c r="G738" s="48"/>
      <c r="H738" s="23"/>
      <c r="I738" s="24"/>
      <c r="J738" s="87"/>
      <c r="K738" s="134"/>
      <c r="L738" s="135"/>
      <c r="M738" s="135"/>
      <c r="N738" s="135"/>
      <c r="O738" s="25"/>
      <c r="P738" s="53"/>
      <c r="Q738" s="137" t="str">
        <f t="shared" si="44"/>
        <v/>
      </c>
      <c r="R738" s="137" t="str">
        <f t="shared" si="45"/>
        <v/>
      </c>
      <c r="S738" s="139" t="b">
        <f t="shared" si="46"/>
        <v>0</v>
      </c>
      <c r="T738" s="139" t="b">
        <f t="shared" si="47"/>
        <v>0</v>
      </c>
    </row>
    <row r="739" spans="1:20" s="7" customFormat="1" ht="48" customHeight="1">
      <c r="A739" s="124">
        <v>717</v>
      </c>
      <c r="B739" s="86"/>
      <c r="C739" s="117"/>
      <c r="D739" s="86"/>
      <c r="E739" s="86"/>
      <c r="F739" s="23"/>
      <c r="G739" s="48"/>
      <c r="H739" s="23"/>
      <c r="I739" s="24"/>
      <c r="J739" s="87"/>
      <c r="K739" s="134"/>
      <c r="L739" s="135"/>
      <c r="M739" s="135"/>
      <c r="N739" s="135"/>
      <c r="O739" s="25"/>
      <c r="P739" s="53"/>
      <c r="Q739" s="137" t="str">
        <f t="shared" si="44"/>
        <v/>
      </c>
      <c r="R739" s="137" t="str">
        <f t="shared" si="45"/>
        <v/>
      </c>
      <c r="S739" s="139" t="b">
        <f t="shared" si="46"/>
        <v>0</v>
      </c>
      <c r="T739" s="139" t="b">
        <f t="shared" si="47"/>
        <v>0</v>
      </c>
    </row>
    <row r="740" spans="1:20" s="7" customFormat="1" ht="48" customHeight="1">
      <c r="A740" s="124">
        <v>718</v>
      </c>
      <c r="B740" s="86"/>
      <c r="C740" s="117"/>
      <c r="D740" s="86"/>
      <c r="E740" s="86"/>
      <c r="F740" s="23"/>
      <c r="G740" s="48"/>
      <c r="H740" s="23"/>
      <c r="I740" s="24"/>
      <c r="J740" s="87"/>
      <c r="K740" s="134"/>
      <c r="L740" s="135"/>
      <c r="M740" s="135"/>
      <c r="N740" s="135"/>
      <c r="O740" s="25"/>
      <c r="P740" s="53"/>
      <c r="Q740" s="137" t="str">
        <f t="shared" si="44"/>
        <v/>
      </c>
      <c r="R740" s="137" t="str">
        <f t="shared" si="45"/>
        <v/>
      </c>
      <c r="S740" s="139" t="b">
        <f t="shared" si="46"/>
        <v>0</v>
      </c>
      <c r="T740" s="139" t="b">
        <f t="shared" si="47"/>
        <v>0</v>
      </c>
    </row>
    <row r="741" spans="1:20" s="7" customFormat="1" ht="48" customHeight="1">
      <c r="A741" s="124">
        <v>719</v>
      </c>
      <c r="B741" s="86"/>
      <c r="C741" s="117"/>
      <c r="D741" s="86"/>
      <c r="E741" s="86"/>
      <c r="F741" s="23"/>
      <c r="G741" s="48"/>
      <c r="H741" s="23"/>
      <c r="I741" s="24"/>
      <c r="J741" s="87"/>
      <c r="K741" s="134"/>
      <c r="L741" s="135"/>
      <c r="M741" s="135"/>
      <c r="N741" s="135"/>
      <c r="O741" s="25"/>
      <c r="P741" s="53"/>
      <c r="Q741" s="137" t="str">
        <f t="shared" si="44"/>
        <v/>
      </c>
      <c r="R741" s="137" t="str">
        <f t="shared" si="45"/>
        <v/>
      </c>
      <c r="S741" s="139" t="b">
        <f t="shared" si="46"/>
        <v>0</v>
      </c>
      <c r="T741" s="139" t="b">
        <f t="shared" si="47"/>
        <v>0</v>
      </c>
    </row>
    <row r="742" spans="1:20" s="7" customFormat="1" ht="48" customHeight="1">
      <c r="A742" s="124">
        <v>720</v>
      </c>
      <c r="B742" s="86"/>
      <c r="C742" s="117"/>
      <c r="D742" s="86"/>
      <c r="E742" s="86"/>
      <c r="F742" s="23"/>
      <c r="G742" s="48"/>
      <c r="H742" s="23"/>
      <c r="I742" s="24"/>
      <c r="J742" s="87"/>
      <c r="K742" s="134"/>
      <c r="L742" s="135"/>
      <c r="M742" s="135"/>
      <c r="N742" s="135"/>
      <c r="O742" s="25"/>
      <c r="P742" s="53"/>
      <c r="Q742" s="137" t="str">
        <f t="shared" si="44"/>
        <v/>
      </c>
      <c r="R742" s="137" t="str">
        <f t="shared" si="45"/>
        <v/>
      </c>
      <c r="S742" s="139" t="b">
        <f t="shared" si="46"/>
        <v>0</v>
      </c>
      <c r="T742" s="139" t="b">
        <f t="shared" si="47"/>
        <v>0</v>
      </c>
    </row>
    <row r="743" spans="1:20" s="7" customFormat="1" ht="48" customHeight="1">
      <c r="A743" s="124">
        <v>721</v>
      </c>
      <c r="B743" s="86"/>
      <c r="C743" s="117"/>
      <c r="D743" s="86"/>
      <c r="E743" s="86"/>
      <c r="F743" s="23"/>
      <c r="G743" s="48"/>
      <c r="H743" s="23"/>
      <c r="I743" s="24"/>
      <c r="J743" s="87"/>
      <c r="K743" s="134"/>
      <c r="L743" s="135"/>
      <c r="M743" s="135"/>
      <c r="N743" s="135"/>
      <c r="O743" s="25"/>
      <c r="P743" s="53"/>
      <c r="Q743" s="137" t="str">
        <f t="shared" si="44"/>
        <v/>
      </c>
      <c r="R743" s="137" t="str">
        <f t="shared" si="45"/>
        <v/>
      </c>
      <c r="S743" s="139" t="b">
        <f t="shared" si="46"/>
        <v>0</v>
      </c>
      <c r="T743" s="139" t="b">
        <f t="shared" si="47"/>
        <v>0</v>
      </c>
    </row>
    <row r="744" spans="1:20" s="7" customFormat="1" ht="48" customHeight="1">
      <c r="A744" s="124">
        <v>722</v>
      </c>
      <c r="B744" s="86"/>
      <c r="C744" s="117"/>
      <c r="D744" s="86"/>
      <c r="E744" s="86"/>
      <c r="F744" s="23"/>
      <c r="G744" s="48"/>
      <c r="H744" s="23"/>
      <c r="I744" s="24"/>
      <c r="J744" s="87"/>
      <c r="K744" s="134"/>
      <c r="L744" s="135"/>
      <c r="M744" s="135"/>
      <c r="N744" s="135"/>
      <c r="O744" s="25"/>
      <c r="P744" s="53"/>
      <c r="Q744" s="137" t="str">
        <f t="shared" si="44"/>
        <v/>
      </c>
      <c r="R744" s="137" t="str">
        <f t="shared" si="45"/>
        <v/>
      </c>
      <c r="S744" s="139" t="b">
        <f t="shared" si="46"/>
        <v>0</v>
      </c>
      <c r="T744" s="139" t="b">
        <f t="shared" si="47"/>
        <v>0</v>
      </c>
    </row>
    <row r="745" spans="1:20" s="7" customFormat="1" ht="48" customHeight="1">
      <c r="A745" s="124">
        <v>723</v>
      </c>
      <c r="B745" s="86"/>
      <c r="C745" s="117"/>
      <c r="D745" s="86"/>
      <c r="E745" s="86"/>
      <c r="F745" s="23"/>
      <c r="G745" s="48"/>
      <c r="H745" s="23"/>
      <c r="I745" s="24"/>
      <c r="J745" s="87"/>
      <c r="K745" s="134"/>
      <c r="L745" s="135"/>
      <c r="M745" s="135"/>
      <c r="N745" s="135"/>
      <c r="O745" s="25"/>
      <c r="P745" s="53"/>
      <c r="Q745" s="137" t="str">
        <f t="shared" si="44"/>
        <v/>
      </c>
      <c r="R745" s="137" t="str">
        <f t="shared" si="45"/>
        <v/>
      </c>
      <c r="S745" s="139" t="b">
        <f t="shared" si="46"/>
        <v>0</v>
      </c>
      <c r="T745" s="139" t="b">
        <f t="shared" si="47"/>
        <v>0</v>
      </c>
    </row>
    <row r="746" spans="1:20" s="7" customFormat="1" ht="48" customHeight="1">
      <c r="A746" s="124">
        <v>724</v>
      </c>
      <c r="B746" s="86"/>
      <c r="C746" s="117"/>
      <c r="D746" s="86"/>
      <c r="E746" s="86"/>
      <c r="F746" s="23"/>
      <c r="G746" s="48"/>
      <c r="H746" s="23"/>
      <c r="I746" s="24"/>
      <c r="J746" s="87"/>
      <c r="K746" s="134"/>
      <c r="L746" s="135"/>
      <c r="M746" s="135"/>
      <c r="N746" s="135"/>
      <c r="O746" s="25"/>
      <c r="P746" s="53"/>
      <c r="Q746" s="137" t="str">
        <f t="shared" si="44"/>
        <v/>
      </c>
      <c r="R746" s="137" t="str">
        <f t="shared" si="45"/>
        <v/>
      </c>
      <c r="S746" s="139" t="b">
        <f t="shared" si="46"/>
        <v>0</v>
      </c>
      <c r="T746" s="139" t="b">
        <f t="shared" si="47"/>
        <v>0</v>
      </c>
    </row>
    <row r="747" spans="1:20" s="7" customFormat="1" ht="48" customHeight="1">
      <c r="A747" s="124">
        <v>725</v>
      </c>
      <c r="B747" s="86"/>
      <c r="C747" s="117"/>
      <c r="D747" s="86"/>
      <c r="E747" s="86"/>
      <c r="F747" s="23"/>
      <c r="G747" s="48"/>
      <c r="H747" s="23"/>
      <c r="I747" s="24"/>
      <c r="J747" s="87"/>
      <c r="K747" s="134"/>
      <c r="L747" s="135"/>
      <c r="M747" s="135"/>
      <c r="N747" s="135"/>
      <c r="O747" s="25"/>
      <c r="P747" s="53"/>
      <c r="Q747" s="137" t="str">
        <f t="shared" si="44"/>
        <v/>
      </c>
      <c r="R747" s="137" t="str">
        <f t="shared" si="45"/>
        <v/>
      </c>
      <c r="S747" s="139" t="b">
        <f t="shared" si="46"/>
        <v>0</v>
      </c>
      <c r="T747" s="139" t="b">
        <f t="shared" si="47"/>
        <v>0</v>
      </c>
    </row>
    <row r="748" spans="1:20" s="7" customFormat="1" ht="48" customHeight="1">
      <c r="A748" s="124">
        <v>726</v>
      </c>
      <c r="B748" s="86"/>
      <c r="C748" s="117"/>
      <c r="D748" s="86"/>
      <c r="E748" s="86"/>
      <c r="F748" s="23"/>
      <c r="G748" s="48"/>
      <c r="H748" s="23"/>
      <c r="I748" s="24"/>
      <c r="J748" s="87"/>
      <c r="K748" s="134"/>
      <c r="L748" s="135"/>
      <c r="M748" s="135"/>
      <c r="N748" s="135"/>
      <c r="O748" s="25"/>
      <c r="P748" s="53"/>
      <c r="Q748" s="137" t="str">
        <f t="shared" si="44"/>
        <v/>
      </c>
      <c r="R748" s="137" t="str">
        <f t="shared" si="45"/>
        <v/>
      </c>
      <c r="S748" s="139" t="b">
        <f t="shared" si="46"/>
        <v>0</v>
      </c>
      <c r="T748" s="139" t="b">
        <f t="shared" si="47"/>
        <v>0</v>
      </c>
    </row>
    <row r="749" spans="1:20" s="7" customFormat="1" ht="48" customHeight="1">
      <c r="A749" s="124">
        <v>727</v>
      </c>
      <c r="B749" s="86"/>
      <c r="C749" s="117"/>
      <c r="D749" s="86"/>
      <c r="E749" s="86"/>
      <c r="F749" s="23"/>
      <c r="G749" s="48"/>
      <c r="H749" s="23"/>
      <c r="I749" s="24"/>
      <c r="J749" s="87"/>
      <c r="K749" s="134"/>
      <c r="L749" s="135"/>
      <c r="M749" s="135"/>
      <c r="N749" s="135"/>
      <c r="O749" s="25"/>
      <c r="P749" s="53"/>
      <c r="Q749" s="137" t="str">
        <f t="shared" si="44"/>
        <v/>
      </c>
      <c r="R749" s="137" t="str">
        <f t="shared" si="45"/>
        <v/>
      </c>
      <c r="S749" s="139" t="b">
        <f t="shared" si="46"/>
        <v>0</v>
      </c>
      <c r="T749" s="139" t="b">
        <f t="shared" si="47"/>
        <v>0</v>
      </c>
    </row>
    <row r="750" spans="1:20" s="7" customFormat="1" ht="48" customHeight="1">
      <c r="A750" s="124">
        <v>728</v>
      </c>
      <c r="B750" s="86"/>
      <c r="C750" s="117"/>
      <c r="D750" s="86"/>
      <c r="E750" s="86"/>
      <c r="F750" s="23"/>
      <c r="G750" s="48"/>
      <c r="H750" s="23"/>
      <c r="I750" s="24"/>
      <c r="J750" s="87"/>
      <c r="K750" s="134"/>
      <c r="L750" s="135"/>
      <c r="M750" s="135"/>
      <c r="N750" s="135"/>
      <c r="O750" s="25"/>
      <c r="P750" s="53"/>
      <c r="Q750" s="137" t="str">
        <f t="shared" si="44"/>
        <v/>
      </c>
      <c r="R750" s="137" t="str">
        <f t="shared" si="45"/>
        <v/>
      </c>
      <c r="S750" s="139" t="b">
        <f t="shared" si="46"/>
        <v>0</v>
      </c>
      <c r="T750" s="139" t="b">
        <f t="shared" si="47"/>
        <v>0</v>
      </c>
    </row>
    <row r="751" spans="1:20" s="7" customFormat="1" ht="48" customHeight="1">
      <c r="A751" s="124">
        <v>729</v>
      </c>
      <c r="B751" s="86"/>
      <c r="C751" s="117"/>
      <c r="D751" s="86"/>
      <c r="E751" s="86"/>
      <c r="F751" s="23"/>
      <c r="G751" s="48"/>
      <c r="H751" s="23"/>
      <c r="I751" s="24"/>
      <c r="J751" s="87"/>
      <c r="K751" s="134"/>
      <c r="L751" s="135"/>
      <c r="M751" s="135"/>
      <c r="N751" s="135"/>
      <c r="O751" s="25"/>
      <c r="P751" s="53"/>
      <c r="Q751" s="137" t="str">
        <f t="shared" si="44"/>
        <v/>
      </c>
      <c r="R751" s="137" t="str">
        <f t="shared" si="45"/>
        <v/>
      </c>
      <c r="S751" s="139" t="b">
        <f t="shared" si="46"/>
        <v>0</v>
      </c>
      <c r="T751" s="139" t="b">
        <f t="shared" si="47"/>
        <v>0</v>
      </c>
    </row>
    <row r="752" spans="1:20" s="7" customFormat="1" ht="48" customHeight="1">
      <c r="A752" s="124">
        <v>730</v>
      </c>
      <c r="B752" s="86"/>
      <c r="C752" s="117"/>
      <c r="D752" s="86"/>
      <c r="E752" s="86"/>
      <c r="F752" s="23"/>
      <c r="G752" s="48"/>
      <c r="H752" s="23"/>
      <c r="I752" s="24"/>
      <c r="J752" s="87"/>
      <c r="K752" s="134"/>
      <c r="L752" s="135"/>
      <c r="M752" s="135"/>
      <c r="N752" s="135"/>
      <c r="O752" s="25"/>
      <c r="P752" s="53"/>
      <c r="Q752" s="137" t="str">
        <f t="shared" si="44"/>
        <v/>
      </c>
      <c r="R752" s="137" t="str">
        <f t="shared" si="45"/>
        <v/>
      </c>
      <c r="S752" s="139" t="b">
        <f t="shared" si="46"/>
        <v>0</v>
      </c>
      <c r="T752" s="139" t="b">
        <f t="shared" si="47"/>
        <v>0</v>
      </c>
    </row>
    <row r="753" spans="1:20" s="7" customFormat="1" ht="48" customHeight="1">
      <c r="A753" s="124">
        <v>731</v>
      </c>
      <c r="B753" s="86"/>
      <c r="C753" s="117"/>
      <c r="D753" s="86"/>
      <c r="E753" s="86"/>
      <c r="F753" s="23"/>
      <c r="G753" s="48"/>
      <c r="H753" s="23"/>
      <c r="I753" s="24"/>
      <c r="J753" s="87"/>
      <c r="K753" s="134"/>
      <c r="L753" s="135"/>
      <c r="M753" s="135"/>
      <c r="N753" s="135"/>
      <c r="O753" s="25"/>
      <c r="P753" s="53"/>
      <c r="Q753" s="137" t="str">
        <f t="shared" si="44"/>
        <v/>
      </c>
      <c r="R753" s="137" t="str">
        <f t="shared" si="45"/>
        <v/>
      </c>
      <c r="S753" s="139" t="b">
        <f t="shared" si="46"/>
        <v>0</v>
      </c>
      <c r="T753" s="139" t="b">
        <f t="shared" si="47"/>
        <v>0</v>
      </c>
    </row>
    <row r="754" spans="1:20" s="7" customFormat="1" ht="48" customHeight="1">
      <c r="A754" s="124">
        <v>732</v>
      </c>
      <c r="B754" s="86"/>
      <c r="C754" s="117"/>
      <c r="D754" s="86"/>
      <c r="E754" s="86"/>
      <c r="F754" s="23"/>
      <c r="G754" s="48"/>
      <c r="H754" s="23"/>
      <c r="I754" s="24"/>
      <c r="J754" s="87"/>
      <c r="K754" s="134"/>
      <c r="L754" s="135"/>
      <c r="M754" s="135"/>
      <c r="N754" s="135"/>
      <c r="O754" s="25"/>
      <c r="P754" s="53"/>
      <c r="Q754" s="137" t="str">
        <f t="shared" si="44"/>
        <v/>
      </c>
      <c r="R754" s="137" t="str">
        <f t="shared" si="45"/>
        <v/>
      </c>
      <c r="S754" s="139" t="b">
        <f t="shared" si="46"/>
        <v>0</v>
      </c>
      <c r="T754" s="139" t="b">
        <f t="shared" si="47"/>
        <v>0</v>
      </c>
    </row>
    <row r="755" spans="1:20" s="7" customFormat="1" ht="48" customHeight="1">
      <c r="A755" s="124">
        <v>733</v>
      </c>
      <c r="B755" s="86"/>
      <c r="C755" s="117"/>
      <c r="D755" s="86"/>
      <c r="E755" s="86"/>
      <c r="F755" s="23"/>
      <c r="G755" s="48"/>
      <c r="H755" s="23"/>
      <c r="I755" s="24"/>
      <c r="J755" s="87"/>
      <c r="K755" s="134"/>
      <c r="L755" s="135"/>
      <c r="M755" s="135"/>
      <c r="N755" s="135"/>
      <c r="O755" s="25"/>
      <c r="P755" s="53"/>
      <c r="Q755" s="137" t="str">
        <f t="shared" si="44"/>
        <v/>
      </c>
      <c r="R755" s="137" t="str">
        <f t="shared" si="45"/>
        <v/>
      </c>
      <c r="S755" s="139" t="b">
        <f t="shared" si="46"/>
        <v>0</v>
      </c>
      <c r="T755" s="139" t="b">
        <f t="shared" si="47"/>
        <v>0</v>
      </c>
    </row>
    <row r="756" spans="1:20" s="7" customFormat="1" ht="48" customHeight="1">
      <c r="A756" s="124">
        <v>734</v>
      </c>
      <c r="B756" s="86"/>
      <c r="C756" s="117"/>
      <c r="D756" s="86"/>
      <c r="E756" s="86"/>
      <c r="F756" s="23"/>
      <c r="G756" s="48"/>
      <c r="H756" s="23"/>
      <c r="I756" s="24"/>
      <c r="J756" s="87"/>
      <c r="K756" s="134"/>
      <c r="L756" s="135"/>
      <c r="M756" s="135"/>
      <c r="N756" s="135"/>
      <c r="O756" s="25"/>
      <c r="P756" s="53"/>
      <c r="Q756" s="137" t="str">
        <f t="shared" si="44"/>
        <v/>
      </c>
      <c r="R756" s="137" t="str">
        <f t="shared" si="45"/>
        <v/>
      </c>
      <c r="S756" s="139" t="b">
        <f t="shared" si="46"/>
        <v>0</v>
      </c>
      <c r="T756" s="139" t="b">
        <f t="shared" si="47"/>
        <v>0</v>
      </c>
    </row>
    <row r="757" spans="1:20" s="7" customFormat="1" ht="48" customHeight="1">
      <c r="A757" s="124">
        <v>735</v>
      </c>
      <c r="B757" s="86"/>
      <c r="C757" s="117"/>
      <c r="D757" s="86"/>
      <c r="E757" s="86"/>
      <c r="F757" s="23"/>
      <c r="G757" s="48"/>
      <c r="H757" s="23"/>
      <c r="I757" s="24"/>
      <c r="J757" s="87"/>
      <c r="K757" s="134"/>
      <c r="L757" s="135"/>
      <c r="M757" s="135"/>
      <c r="N757" s="135"/>
      <c r="O757" s="25"/>
      <c r="P757" s="53"/>
      <c r="Q757" s="137" t="str">
        <f t="shared" si="44"/>
        <v/>
      </c>
      <c r="R757" s="137" t="str">
        <f t="shared" si="45"/>
        <v/>
      </c>
      <c r="S757" s="139" t="b">
        <f t="shared" si="46"/>
        <v>0</v>
      </c>
      <c r="T757" s="139" t="b">
        <f t="shared" si="47"/>
        <v>0</v>
      </c>
    </row>
    <row r="758" spans="1:20" s="7" customFormat="1" ht="48" customHeight="1">
      <c r="A758" s="124">
        <v>736</v>
      </c>
      <c r="B758" s="86"/>
      <c r="C758" s="117"/>
      <c r="D758" s="86"/>
      <c r="E758" s="86"/>
      <c r="F758" s="23"/>
      <c r="G758" s="48"/>
      <c r="H758" s="23"/>
      <c r="I758" s="24"/>
      <c r="J758" s="87"/>
      <c r="K758" s="134"/>
      <c r="L758" s="135"/>
      <c r="M758" s="135"/>
      <c r="N758" s="135"/>
      <c r="O758" s="25"/>
      <c r="P758" s="53"/>
      <c r="Q758" s="137" t="str">
        <f t="shared" si="44"/>
        <v/>
      </c>
      <c r="R758" s="137" t="str">
        <f t="shared" si="45"/>
        <v/>
      </c>
      <c r="S758" s="139" t="b">
        <f t="shared" si="46"/>
        <v>0</v>
      </c>
      <c r="T758" s="139" t="b">
        <f t="shared" si="47"/>
        <v>0</v>
      </c>
    </row>
    <row r="759" spans="1:20" s="7" customFormat="1" ht="48" customHeight="1">
      <c r="A759" s="124">
        <v>737</v>
      </c>
      <c r="B759" s="86"/>
      <c r="C759" s="117"/>
      <c r="D759" s="86"/>
      <c r="E759" s="86"/>
      <c r="F759" s="23"/>
      <c r="G759" s="48"/>
      <c r="H759" s="23"/>
      <c r="I759" s="24"/>
      <c r="J759" s="87"/>
      <c r="K759" s="134"/>
      <c r="L759" s="135"/>
      <c r="M759" s="135"/>
      <c r="N759" s="135"/>
      <c r="O759" s="25"/>
      <c r="P759" s="53"/>
      <c r="Q759" s="137" t="str">
        <f t="shared" si="44"/>
        <v/>
      </c>
      <c r="R759" s="137" t="str">
        <f t="shared" si="45"/>
        <v/>
      </c>
      <c r="S759" s="139" t="b">
        <f t="shared" si="46"/>
        <v>0</v>
      </c>
      <c r="T759" s="139" t="b">
        <f t="shared" si="47"/>
        <v>0</v>
      </c>
    </row>
    <row r="760" spans="1:20" s="7" customFormat="1" ht="48" customHeight="1">
      <c r="A760" s="124">
        <v>738</v>
      </c>
      <c r="B760" s="86"/>
      <c r="C760" s="117"/>
      <c r="D760" s="86"/>
      <c r="E760" s="86"/>
      <c r="F760" s="23"/>
      <c r="G760" s="48"/>
      <c r="H760" s="23"/>
      <c r="I760" s="24"/>
      <c r="J760" s="87"/>
      <c r="K760" s="134"/>
      <c r="L760" s="135"/>
      <c r="M760" s="135"/>
      <c r="N760" s="135"/>
      <c r="O760" s="25"/>
      <c r="P760" s="53"/>
      <c r="Q760" s="137" t="str">
        <f t="shared" si="44"/>
        <v/>
      </c>
      <c r="R760" s="137" t="str">
        <f t="shared" si="45"/>
        <v/>
      </c>
      <c r="S760" s="139" t="b">
        <f t="shared" si="46"/>
        <v>0</v>
      </c>
      <c r="T760" s="139" t="b">
        <f t="shared" si="47"/>
        <v>0</v>
      </c>
    </row>
    <row r="761" spans="1:20" s="7" customFormat="1" ht="48" customHeight="1">
      <c r="A761" s="124">
        <v>739</v>
      </c>
      <c r="B761" s="86"/>
      <c r="C761" s="117"/>
      <c r="D761" s="86"/>
      <c r="E761" s="86"/>
      <c r="F761" s="23"/>
      <c r="G761" s="48"/>
      <c r="H761" s="23"/>
      <c r="I761" s="24"/>
      <c r="J761" s="87"/>
      <c r="K761" s="134"/>
      <c r="L761" s="135"/>
      <c r="M761" s="135"/>
      <c r="N761" s="135"/>
      <c r="O761" s="25"/>
      <c r="P761" s="53"/>
      <c r="Q761" s="137" t="str">
        <f t="shared" si="44"/>
        <v/>
      </c>
      <c r="R761" s="137" t="str">
        <f t="shared" si="45"/>
        <v/>
      </c>
      <c r="S761" s="139" t="b">
        <f t="shared" si="46"/>
        <v>0</v>
      </c>
      <c r="T761" s="139" t="b">
        <f t="shared" si="47"/>
        <v>0</v>
      </c>
    </row>
    <row r="762" spans="1:20" s="7" customFormat="1" ht="48" customHeight="1">
      <c r="A762" s="124">
        <v>740</v>
      </c>
      <c r="B762" s="86"/>
      <c r="C762" s="117"/>
      <c r="D762" s="86"/>
      <c r="E762" s="86"/>
      <c r="F762" s="23"/>
      <c r="G762" s="48"/>
      <c r="H762" s="23"/>
      <c r="I762" s="24"/>
      <c r="J762" s="87"/>
      <c r="K762" s="134"/>
      <c r="L762" s="135"/>
      <c r="M762" s="135"/>
      <c r="N762" s="135"/>
      <c r="O762" s="25"/>
      <c r="P762" s="53"/>
      <c r="Q762" s="137" t="str">
        <f t="shared" si="44"/>
        <v/>
      </c>
      <c r="R762" s="137" t="str">
        <f t="shared" si="45"/>
        <v/>
      </c>
      <c r="S762" s="139" t="b">
        <f t="shared" si="46"/>
        <v>0</v>
      </c>
      <c r="T762" s="139" t="b">
        <f t="shared" si="47"/>
        <v>0</v>
      </c>
    </row>
    <row r="763" spans="1:20" s="7" customFormat="1" ht="48" customHeight="1">
      <c r="A763" s="124">
        <v>741</v>
      </c>
      <c r="B763" s="86"/>
      <c r="C763" s="117"/>
      <c r="D763" s="86"/>
      <c r="E763" s="86"/>
      <c r="F763" s="23"/>
      <c r="G763" s="48"/>
      <c r="H763" s="23"/>
      <c r="I763" s="24"/>
      <c r="J763" s="87"/>
      <c r="K763" s="134"/>
      <c r="L763" s="135"/>
      <c r="M763" s="135"/>
      <c r="N763" s="135"/>
      <c r="O763" s="25"/>
      <c r="P763" s="53"/>
      <c r="Q763" s="137" t="str">
        <f t="shared" si="44"/>
        <v/>
      </c>
      <c r="R763" s="137" t="str">
        <f t="shared" si="45"/>
        <v/>
      </c>
      <c r="S763" s="139" t="b">
        <f t="shared" si="46"/>
        <v>0</v>
      </c>
      <c r="T763" s="139" t="b">
        <f t="shared" si="47"/>
        <v>0</v>
      </c>
    </row>
    <row r="764" spans="1:20" s="7" customFormat="1" ht="48" customHeight="1">
      <c r="A764" s="124">
        <v>742</v>
      </c>
      <c r="B764" s="86"/>
      <c r="C764" s="117"/>
      <c r="D764" s="86"/>
      <c r="E764" s="86"/>
      <c r="F764" s="23"/>
      <c r="G764" s="48"/>
      <c r="H764" s="23"/>
      <c r="I764" s="24"/>
      <c r="J764" s="87"/>
      <c r="K764" s="134"/>
      <c r="L764" s="135"/>
      <c r="M764" s="135"/>
      <c r="N764" s="135"/>
      <c r="O764" s="25"/>
      <c r="P764" s="53"/>
      <c r="Q764" s="137" t="str">
        <f t="shared" si="44"/>
        <v/>
      </c>
      <c r="R764" s="137" t="str">
        <f t="shared" si="45"/>
        <v/>
      </c>
      <c r="S764" s="139" t="b">
        <f t="shared" si="46"/>
        <v>0</v>
      </c>
      <c r="T764" s="139" t="b">
        <f t="shared" si="47"/>
        <v>0</v>
      </c>
    </row>
    <row r="765" spans="1:20" s="7" customFormat="1" ht="48" customHeight="1">
      <c r="A765" s="124">
        <v>743</v>
      </c>
      <c r="B765" s="86"/>
      <c r="C765" s="117"/>
      <c r="D765" s="86"/>
      <c r="E765" s="86"/>
      <c r="F765" s="23"/>
      <c r="G765" s="48"/>
      <c r="H765" s="23"/>
      <c r="I765" s="24"/>
      <c r="J765" s="87"/>
      <c r="K765" s="134"/>
      <c r="L765" s="135"/>
      <c r="M765" s="135"/>
      <c r="N765" s="135"/>
      <c r="O765" s="25"/>
      <c r="P765" s="53"/>
      <c r="Q765" s="137" t="str">
        <f t="shared" si="44"/>
        <v/>
      </c>
      <c r="R765" s="137" t="str">
        <f t="shared" si="45"/>
        <v/>
      </c>
      <c r="S765" s="139" t="b">
        <f t="shared" si="46"/>
        <v>0</v>
      </c>
      <c r="T765" s="139" t="b">
        <f t="shared" si="47"/>
        <v>0</v>
      </c>
    </row>
    <row r="766" spans="1:20" s="7" customFormat="1" ht="48" customHeight="1">
      <c r="A766" s="124">
        <v>744</v>
      </c>
      <c r="B766" s="86"/>
      <c r="C766" s="117"/>
      <c r="D766" s="86"/>
      <c r="E766" s="86"/>
      <c r="F766" s="23"/>
      <c r="G766" s="48"/>
      <c r="H766" s="23"/>
      <c r="I766" s="24"/>
      <c r="J766" s="87"/>
      <c r="K766" s="134"/>
      <c r="L766" s="135"/>
      <c r="M766" s="135"/>
      <c r="N766" s="135"/>
      <c r="O766" s="25"/>
      <c r="P766" s="53"/>
      <c r="Q766" s="137" t="str">
        <f t="shared" si="44"/>
        <v/>
      </c>
      <c r="R766" s="137" t="str">
        <f t="shared" si="45"/>
        <v/>
      </c>
      <c r="S766" s="139" t="b">
        <f t="shared" si="46"/>
        <v>0</v>
      </c>
      <c r="T766" s="139" t="b">
        <f t="shared" si="47"/>
        <v>0</v>
      </c>
    </row>
    <row r="767" spans="1:20" s="7" customFormat="1" ht="48" customHeight="1">
      <c r="A767" s="124">
        <v>745</v>
      </c>
      <c r="B767" s="86"/>
      <c r="C767" s="117"/>
      <c r="D767" s="86"/>
      <c r="E767" s="86"/>
      <c r="F767" s="23"/>
      <c r="G767" s="48"/>
      <c r="H767" s="23"/>
      <c r="I767" s="24"/>
      <c r="J767" s="87"/>
      <c r="K767" s="134"/>
      <c r="L767" s="135"/>
      <c r="M767" s="135"/>
      <c r="N767" s="135"/>
      <c r="O767" s="25"/>
      <c r="P767" s="53"/>
      <c r="Q767" s="137" t="str">
        <f t="shared" si="44"/>
        <v/>
      </c>
      <c r="R767" s="137" t="str">
        <f t="shared" si="45"/>
        <v/>
      </c>
      <c r="S767" s="139" t="b">
        <f t="shared" si="46"/>
        <v>0</v>
      </c>
      <c r="T767" s="139" t="b">
        <f t="shared" si="47"/>
        <v>0</v>
      </c>
    </row>
    <row r="768" spans="1:20" s="7" customFormat="1" ht="48" customHeight="1">
      <c r="A768" s="124">
        <v>746</v>
      </c>
      <c r="B768" s="86"/>
      <c r="C768" s="117"/>
      <c r="D768" s="86"/>
      <c r="E768" s="86"/>
      <c r="F768" s="23"/>
      <c r="G768" s="48"/>
      <c r="H768" s="23"/>
      <c r="I768" s="24"/>
      <c r="J768" s="87"/>
      <c r="K768" s="134"/>
      <c r="L768" s="135"/>
      <c r="M768" s="135"/>
      <c r="N768" s="135"/>
      <c r="O768" s="25"/>
      <c r="P768" s="53"/>
      <c r="Q768" s="137" t="str">
        <f t="shared" si="44"/>
        <v/>
      </c>
      <c r="R768" s="137" t="str">
        <f t="shared" si="45"/>
        <v/>
      </c>
      <c r="S768" s="139" t="b">
        <f t="shared" si="46"/>
        <v>0</v>
      </c>
      <c r="T768" s="139" t="b">
        <f t="shared" si="47"/>
        <v>0</v>
      </c>
    </row>
    <row r="769" spans="1:20" s="7" customFormat="1" ht="48" customHeight="1">
      <c r="A769" s="124">
        <v>747</v>
      </c>
      <c r="B769" s="86"/>
      <c r="C769" s="117"/>
      <c r="D769" s="86"/>
      <c r="E769" s="86"/>
      <c r="F769" s="23"/>
      <c r="G769" s="48"/>
      <c r="H769" s="23"/>
      <c r="I769" s="24"/>
      <c r="J769" s="87"/>
      <c r="K769" s="134"/>
      <c r="L769" s="135"/>
      <c r="M769" s="135"/>
      <c r="N769" s="135"/>
      <c r="O769" s="25"/>
      <c r="P769" s="53"/>
      <c r="Q769" s="137" t="str">
        <f t="shared" si="44"/>
        <v/>
      </c>
      <c r="R769" s="137" t="str">
        <f t="shared" si="45"/>
        <v/>
      </c>
      <c r="S769" s="139" t="b">
        <f t="shared" si="46"/>
        <v>0</v>
      </c>
      <c r="T769" s="139" t="b">
        <f t="shared" si="47"/>
        <v>0</v>
      </c>
    </row>
    <row r="770" spans="1:20" s="7" customFormat="1" ht="48" customHeight="1">
      <c r="A770" s="124">
        <v>748</v>
      </c>
      <c r="B770" s="86"/>
      <c r="C770" s="117"/>
      <c r="D770" s="86"/>
      <c r="E770" s="86"/>
      <c r="F770" s="23"/>
      <c r="G770" s="48"/>
      <c r="H770" s="23"/>
      <c r="I770" s="24"/>
      <c r="J770" s="87"/>
      <c r="K770" s="134"/>
      <c r="L770" s="135"/>
      <c r="M770" s="135"/>
      <c r="N770" s="135"/>
      <c r="O770" s="25"/>
      <c r="P770" s="53"/>
      <c r="Q770" s="137" t="str">
        <f t="shared" si="44"/>
        <v/>
      </c>
      <c r="R770" s="137" t="str">
        <f t="shared" si="45"/>
        <v/>
      </c>
      <c r="S770" s="139" t="b">
        <f t="shared" si="46"/>
        <v>0</v>
      </c>
      <c r="T770" s="139" t="b">
        <f t="shared" si="47"/>
        <v>0</v>
      </c>
    </row>
    <row r="771" spans="1:20" s="7" customFormat="1" ht="48" customHeight="1">
      <c r="A771" s="124">
        <v>749</v>
      </c>
      <c r="B771" s="86"/>
      <c r="C771" s="117"/>
      <c r="D771" s="86"/>
      <c r="E771" s="86"/>
      <c r="F771" s="23"/>
      <c r="G771" s="48"/>
      <c r="H771" s="23"/>
      <c r="I771" s="24"/>
      <c r="J771" s="87"/>
      <c r="K771" s="134"/>
      <c r="L771" s="135"/>
      <c r="M771" s="135"/>
      <c r="N771" s="135"/>
      <c r="O771" s="25"/>
      <c r="P771" s="53"/>
      <c r="Q771" s="137" t="str">
        <f t="shared" si="44"/>
        <v/>
      </c>
      <c r="R771" s="137" t="str">
        <f t="shared" si="45"/>
        <v/>
      </c>
      <c r="S771" s="139" t="b">
        <f t="shared" si="46"/>
        <v>0</v>
      </c>
      <c r="T771" s="139" t="b">
        <f t="shared" si="47"/>
        <v>0</v>
      </c>
    </row>
    <row r="772" spans="1:20" s="7" customFormat="1" ht="48" customHeight="1">
      <c r="A772" s="124">
        <v>750</v>
      </c>
      <c r="B772" s="86"/>
      <c r="C772" s="117"/>
      <c r="D772" s="86"/>
      <c r="E772" s="86"/>
      <c r="F772" s="23"/>
      <c r="G772" s="48"/>
      <c r="H772" s="23"/>
      <c r="I772" s="24"/>
      <c r="J772" s="87"/>
      <c r="K772" s="134"/>
      <c r="L772" s="135"/>
      <c r="M772" s="135"/>
      <c r="N772" s="135"/>
      <c r="O772" s="25"/>
      <c r="P772" s="53"/>
      <c r="Q772" s="137" t="str">
        <f t="shared" si="44"/>
        <v/>
      </c>
      <c r="R772" s="137" t="str">
        <f t="shared" si="45"/>
        <v/>
      </c>
      <c r="S772" s="139" t="b">
        <f t="shared" si="46"/>
        <v>0</v>
      </c>
      <c r="T772" s="139" t="b">
        <f t="shared" si="47"/>
        <v>0</v>
      </c>
    </row>
    <row r="773" spans="1:20" s="7" customFormat="1" ht="48" customHeight="1">
      <c r="A773" s="124">
        <v>751</v>
      </c>
      <c r="B773" s="86"/>
      <c r="C773" s="117"/>
      <c r="D773" s="86"/>
      <c r="E773" s="86"/>
      <c r="F773" s="23"/>
      <c r="G773" s="48"/>
      <c r="H773" s="23"/>
      <c r="I773" s="24"/>
      <c r="J773" s="87"/>
      <c r="K773" s="134"/>
      <c r="L773" s="135"/>
      <c r="M773" s="135"/>
      <c r="N773" s="135"/>
      <c r="O773" s="25"/>
      <c r="P773" s="53"/>
      <c r="Q773" s="137" t="str">
        <f t="shared" si="44"/>
        <v/>
      </c>
      <c r="R773" s="137" t="str">
        <f t="shared" si="45"/>
        <v/>
      </c>
      <c r="S773" s="139" t="b">
        <f t="shared" si="46"/>
        <v>0</v>
      </c>
      <c r="T773" s="139" t="b">
        <f t="shared" si="47"/>
        <v>0</v>
      </c>
    </row>
    <row r="774" spans="1:20" s="7" customFormat="1" ht="48" customHeight="1">
      <c r="A774" s="124">
        <v>752</v>
      </c>
      <c r="B774" s="86"/>
      <c r="C774" s="117"/>
      <c r="D774" s="86"/>
      <c r="E774" s="86"/>
      <c r="F774" s="23"/>
      <c r="G774" s="48"/>
      <c r="H774" s="23"/>
      <c r="I774" s="24"/>
      <c r="J774" s="87"/>
      <c r="K774" s="134"/>
      <c r="L774" s="135"/>
      <c r="M774" s="135"/>
      <c r="N774" s="135"/>
      <c r="O774" s="25"/>
      <c r="P774" s="53"/>
      <c r="Q774" s="137" t="str">
        <f t="shared" si="44"/>
        <v/>
      </c>
      <c r="R774" s="137" t="str">
        <f t="shared" si="45"/>
        <v/>
      </c>
      <c r="S774" s="139" t="b">
        <f t="shared" si="46"/>
        <v>0</v>
      </c>
      <c r="T774" s="139" t="b">
        <f t="shared" si="47"/>
        <v>0</v>
      </c>
    </row>
    <row r="775" spans="1:20" s="7" customFormat="1" ht="48" customHeight="1">
      <c r="A775" s="124">
        <v>753</v>
      </c>
      <c r="B775" s="86"/>
      <c r="C775" s="117"/>
      <c r="D775" s="86"/>
      <c r="E775" s="86"/>
      <c r="F775" s="23"/>
      <c r="G775" s="48"/>
      <c r="H775" s="23"/>
      <c r="I775" s="24"/>
      <c r="J775" s="87"/>
      <c r="K775" s="134"/>
      <c r="L775" s="135"/>
      <c r="M775" s="135"/>
      <c r="N775" s="135"/>
      <c r="O775" s="25"/>
      <c r="P775" s="53"/>
      <c r="Q775" s="137" t="str">
        <f t="shared" si="44"/>
        <v/>
      </c>
      <c r="R775" s="137" t="str">
        <f t="shared" si="45"/>
        <v/>
      </c>
      <c r="S775" s="139" t="b">
        <f t="shared" si="46"/>
        <v>0</v>
      </c>
      <c r="T775" s="139" t="b">
        <f t="shared" si="47"/>
        <v>0</v>
      </c>
    </row>
    <row r="776" spans="1:20" s="7" customFormat="1" ht="48" customHeight="1">
      <c r="A776" s="124">
        <v>754</v>
      </c>
      <c r="B776" s="86"/>
      <c r="C776" s="117"/>
      <c r="D776" s="86"/>
      <c r="E776" s="86"/>
      <c r="F776" s="23"/>
      <c r="G776" s="48"/>
      <c r="H776" s="23"/>
      <c r="I776" s="24"/>
      <c r="J776" s="87"/>
      <c r="K776" s="134"/>
      <c r="L776" s="135"/>
      <c r="M776" s="135"/>
      <c r="N776" s="135"/>
      <c r="O776" s="25"/>
      <c r="P776" s="53"/>
      <c r="Q776" s="137" t="str">
        <f t="shared" si="44"/>
        <v/>
      </c>
      <c r="R776" s="137" t="str">
        <f t="shared" si="45"/>
        <v/>
      </c>
      <c r="S776" s="139" t="b">
        <f t="shared" si="46"/>
        <v>0</v>
      </c>
      <c r="T776" s="139" t="b">
        <f t="shared" si="47"/>
        <v>0</v>
      </c>
    </row>
    <row r="777" spans="1:20" s="7" customFormat="1" ht="48" customHeight="1">
      <c r="A777" s="124">
        <v>755</v>
      </c>
      <c r="B777" s="86"/>
      <c r="C777" s="117"/>
      <c r="D777" s="86"/>
      <c r="E777" s="86"/>
      <c r="F777" s="23"/>
      <c r="G777" s="48"/>
      <c r="H777" s="23"/>
      <c r="I777" s="24"/>
      <c r="J777" s="87"/>
      <c r="K777" s="134"/>
      <c r="L777" s="135"/>
      <c r="M777" s="135"/>
      <c r="N777" s="135"/>
      <c r="O777" s="25"/>
      <c r="P777" s="53"/>
      <c r="Q777" s="137" t="str">
        <f t="shared" si="44"/>
        <v/>
      </c>
      <c r="R777" s="137" t="str">
        <f t="shared" si="45"/>
        <v/>
      </c>
      <c r="S777" s="139" t="b">
        <f t="shared" si="46"/>
        <v>0</v>
      </c>
      <c r="T777" s="139" t="b">
        <f t="shared" si="47"/>
        <v>0</v>
      </c>
    </row>
    <row r="778" spans="1:20" s="7" customFormat="1" ht="48" customHeight="1">
      <c r="A778" s="124">
        <v>756</v>
      </c>
      <c r="B778" s="86"/>
      <c r="C778" s="117"/>
      <c r="D778" s="86"/>
      <c r="E778" s="86"/>
      <c r="F778" s="23"/>
      <c r="G778" s="48"/>
      <c r="H778" s="23"/>
      <c r="I778" s="24"/>
      <c r="J778" s="87"/>
      <c r="K778" s="134"/>
      <c r="L778" s="135"/>
      <c r="M778" s="135"/>
      <c r="N778" s="135"/>
      <c r="O778" s="25"/>
      <c r="P778" s="53"/>
      <c r="Q778" s="137" t="str">
        <f t="shared" si="44"/>
        <v/>
      </c>
      <c r="R778" s="137" t="str">
        <f t="shared" si="45"/>
        <v/>
      </c>
      <c r="S778" s="139" t="b">
        <f t="shared" si="46"/>
        <v>0</v>
      </c>
      <c r="T778" s="139" t="b">
        <f t="shared" si="47"/>
        <v>0</v>
      </c>
    </row>
    <row r="779" spans="1:20" s="7" customFormat="1" ht="48" customHeight="1">
      <c r="A779" s="124">
        <v>757</v>
      </c>
      <c r="B779" s="86"/>
      <c r="C779" s="117"/>
      <c r="D779" s="86"/>
      <c r="E779" s="86"/>
      <c r="F779" s="23"/>
      <c r="G779" s="48"/>
      <c r="H779" s="23"/>
      <c r="I779" s="24"/>
      <c r="J779" s="87"/>
      <c r="K779" s="134"/>
      <c r="L779" s="135"/>
      <c r="M779" s="135"/>
      <c r="N779" s="135"/>
      <c r="O779" s="25"/>
      <c r="P779" s="53"/>
      <c r="Q779" s="137" t="str">
        <f t="shared" si="44"/>
        <v/>
      </c>
      <c r="R779" s="137" t="str">
        <f t="shared" si="45"/>
        <v/>
      </c>
      <c r="S779" s="139" t="b">
        <f t="shared" si="46"/>
        <v>0</v>
      </c>
      <c r="T779" s="139" t="b">
        <f t="shared" si="47"/>
        <v>0</v>
      </c>
    </row>
    <row r="780" spans="1:20" s="7" customFormat="1" ht="48" customHeight="1">
      <c r="A780" s="124">
        <v>758</v>
      </c>
      <c r="B780" s="86"/>
      <c r="C780" s="117"/>
      <c r="D780" s="86"/>
      <c r="E780" s="86"/>
      <c r="F780" s="23"/>
      <c r="G780" s="48"/>
      <c r="H780" s="23"/>
      <c r="I780" s="24"/>
      <c r="J780" s="87"/>
      <c r="K780" s="134"/>
      <c r="L780" s="135"/>
      <c r="M780" s="135"/>
      <c r="N780" s="135"/>
      <c r="O780" s="25"/>
      <c r="P780" s="53"/>
      <c r="Q780" s="137" t="str">
        <f t="shared" si="44"/>
        <v/>
      </c>
      <c r="R780" s="137" t="str">
        <f t="shared" si="45"/>
        <v/>
      </c>
      <c r="S780" s="139" t="b">
        <f t="shared" si="46"/>
        <v>0</v>
      </c>
      <c r="T780" s="139" t="b">
        <f t="shared" si="47"/>
        <v>0</v>
      </c>
    </row>
    <row r="781" spans="1:20" s="7" customFormat="1" ht="48" customHeight="1">
      <c r="A781" s="124">
        <v>759</v>
      </c>
      <c r="B781" s="86"/>
      <c r="C781" s="117"/>
      <c r="D781" s="86"/>
      <c r="E781" s="86"/>
      <c r="F781" s="23"/>
      <c r="G781" s="48"/>
      <c r="H781" s="23"/>
      <c r="I781" s="24"/>
      <c r="J781" s="87"/>
      <c r="K781" s="134"/>
      <c r="L781" s="135"/>
      <c r="M781" s="135"/>
      <c r="N781" s="135"/>
      <c r="O781" s="25"/>
      <c r="P781" s="53"/>
      <c r="Q781" s="137" t="str">
        <f t="shared" si="44"/>
        <v/>
      </c>
      <c r="R781" s="137" t="str">
        <f t="shared" si="45"/>
        <v/>
      </c>
      <c r="S781" s="139" t="b">
        <f t="shared" si="46"/>
        <v>0</v>
      </c>
      <c r="T781" s="139" t="b">
        <f t="shared" si="47"/>
        <v>0</v>
      </c>
    </row>
    <row r="782" spans="1:20" s="7" customFormat="1" ht="48" customHeight="1">
      <c r="A782" s="124">
        <v>760</v>
      </c>
      <c r="B782" s="86"/>
      <c r="C782" s="117"/>
      <c r="D782" s="86"/>
      <c r="E782" s="86"/>
      <c r="F782" s="23"/>
      <c r="G782" s="48"/>
      <c r="H782" s="23"/>
      <c r="I782" s="24"/>
      <c r="J782" s="87"/>
      <c r="K782" s="134"/>
      <c r="L782" s="135"/>
      <c r="M782" s="135"/>
      <c r="N782" s="135"/>
      <c r="O782" s="25"/>
      <c r="P782" s="53"/>
      <c r="Q782" s="137" t="str">
        <f t="shared" si="44"/>
        <v/>
      </c>
      <c r="R782" s="137" t="str">
        <f t="shared" si="45"/>
        <v/>
      </c>
      <c r="S782" s="139" t="b">
        <f t="shared" si="46"/>
        <v>0</v>
      </c>
      <c r="T782" s="139" t="b">
        <f t="shared" si="47"/>
        <v>0</v>
      </c>
    </row>
    <row r="783" spans="1:20" s="7" customFormat="1" ht="48" customHeight="1">
      <c r="A783" s="124">
        <v>761</v>
      </c>
      <c r="B783" s="86"/>
      <c r="C783" s="117"/>
      <c r="D783" s="86"/>
      <c r="E783" s="86"/>
      <c r="F783" s="23"/>
      <c r="G783" s="48"/>
      <c r="H783" s="23"/>
      <c r="I783" s="24"/>
      <c r="J783" s="87"/>
      <c r="K783" s="134"/>
      <c r="L783" s="135"/>
      <c r="M783" s="135"/>
      <c r="N783" s="135"/>
      <c r="O783" s="25"/>
      <c r="P783" s="53"/>
      <c r="Q783" s="137" t="str">
        <f t="shared" si="44"/>
        <v/>
      </c>
      <c r="R783" s="137" t="str">
        <f t="shared" si="45"/>
        <v/>
      </c>
      <c r="S783" s="139" t="b">
        <f t="shared" si="46"/>
        <v>0</v>
      </c>
      <c r="T783" s="139" t="b">
        <f t="shared" si="47"/>
        <v>0</v>
      </c>
    </row>
    <row r="784" spans="1:20" s="7" customFormat="1" ht="48" customHeight="1">
      <c r="A784" s="124">
        <v>762</v>
      </c>
      <c r="B784" s="86"/>
      <c r="C784" s="117"/>
      <c r="D784" s="86"/>
      <c r="E784" s="86"/>
      <c r="F784" s="23"/>
      <c r="G784" s="48"/>
      <c r="H784" s="23"/>
      <c r="I784" s="24"/>
      <c r="J784" s="87"/>
      <c r="K784" s="134"/>
      <c r="L784" s="135"/>
      <c r="M784" s="135"/>
      <c r="N784" s="135"/>
      <c r="O784" s="25"/>
      <c r="P784" s="53"/>
      <c r="Q784" s="137" t="str">
        <f t="shared" si="44"/>
        <v/>
      </c>
      <c r="R784" s="137" t="str">
        <f t="shared" si="45"/>
        <v/>
      </c>
      <c r="S784" s="139" t="b">
        <f t="shared" si="46"/>
        <v>0</v>
      </c>
      <c r="T784" s="139" t="b">
        <f t="shared" si="47"/>
        <v>0</v>
      </c>
    </row>
    <row r="785" spans="1:20" s="7" customFormat="1" ht="48" customHeight="1">
      <c r="A785" s="124">
        <v>763</v>
      </c>
      <c r="B785" s="86"/>
      <c r="C785" s="117"/>
      <c r="D785" s="86"/>
      <c r="E785" s="86"/>
      <c r="F785" s="23"/>
      <c r="G785" s="48"/>
      <c r="H785" s="23"/>
      <c r="I785" s="24"/>
      <c r="J785" s="87"/>
      <c r="K785" s="134"/>
      <c r="L785" s="135"/>
      <c r="M785" s="135"/>
      <c r="N785" s="135"/>
      <c r="O785" s="25"/>
      <c r="P785" s="53"/>
      <c r="Q785" s="137" t="str">
        <f t="shared" si="44"/>
        <v/>
      </c>
      <c r="R785" s="137" t="str">
        <f t="shared" si="45"/>
        <v/>
      </c>
      <c r="S785" s="139" t="b">
        <f t="shared" si="46"/>
        <v>0</v>
      </c>
      <c r="T785" s="139" t="b">
        <f t="shared" si="47"/>
        <v>0</v>
      </c>
    </row>
    <row r="786" spans="1:20" s="7" customFormat="1" ht="48" customHeight="1">
      <c r="A786" s="124">
        <v>764</v>
      </c>
      <c r="B786" s="86"/>
      <c r="C786" s="117"/>
      <c r="D786" s="86"/>
      <c r="E786" s="86"/>
      <c r="F786" s="23"/>
      <c r="G786" s="48"/>
      <c r="H786" s="23"/>
      <c r="I786" s="24"/>
      <c r="J786" s="87"/>
      <c r="K786" s="134"/>
      <c r="L786" s="135"/>
      <c r="M786" s="135"/>
      <c r="N786" s="135"/>
      <c r="O786" s="25"/>
      <c r="P786" s="53"/>
      <c r="Q786" s="137" t="str">
        <f t="shared" si="44"/>
        <v/>
      </c>
      <c r="R786" s="137" t="str">
        <f t="shared" si="45"/>
        <v/>
      </c>
      <c r="S786" s="139" t="b">
        <f t="shared" si="46"/>
        <v>0</v>
      </c>
      <c r="T786" s="139" t="b">
        <f t="shared" si="47"/>
        <v>0</v>
      </c>
    </row>
    <row r="787" spans="1:20" s="7" customFormat="1" ht="48" customHeight="1">
      <c r="A787" s="124">
        <v>765</v>
      </c>
      <c r="B787" s="86"/>
      <c r="C787" s="117"/>
      <c r="D787" s="86"/>
      <c r="E787" s="86"/>
      <c r="F787" s="23"/>
      <c r="G787" s="48"/>
      <c r="H787" s="23"/>
      <c r="I787" s="24"/>
      <c r="J787" s="87"/>
      <c r="K787" s="134"/>
      <c r="L787" s="135"/>
      <c r="M787" s="135"/>
      <c r="N787" s="135"/>
      <c r="O787" s="25"/>
      <c r="P787" s="53"/>
      <c r="Q787" s="137" t="str">
        <f t="shared" si="44"/>
        <v/>
      </c>
      <c r="R787" s="137" t="str">
        <f t="shared" si="45"/>
        <v/>
      </c>
      <c r="S787" s="139" t="b">
        <f t="shared" si="46"/>
        <v>0</v>
      </c>
      <c r="T787" s="139" t="b">
        <f t="shared" si="47"/>
        <v>0</v>
      </c>
    </row>
    <row r="788" spans="1:20" s="7" customFormat="1" ht="48" customHeight="1">
      <c r="A788" s="124">
        <v>766</v>
      </c>
      <c r="B788" s="86"/>
      <c r="C788" s="117"/>
      <c r="D788" s="86"/>
      <c r="E788" s="86"/>
      <c r="F788" s="23"/>
      <c r="G788" s="48"/>
      <c r="H788" s="23"/>
      <c r="I788" s="24"/>
      <c r="J788" s="87"/>
      <c r="K788" s="134"/>
      <c r="L788" s="135"/>
      <c r="M788" s="135"/>
      <c r="N788" s="135"/>
      <c r="O788" s="25"/>
      <c r="P788" s="53"/>
      <c r="Q788" s="137" t="str">
        <f t="shared" si="44"/>
        <v/>
      </c>
      <c r="R788" s="137" t="str">
        <f t="shared" si="45"/>
        <v/>
      </c>
      <c r="S788" s="139" t="b">
        <f t="shared" si="46"/>
        <v>0</v>
      </c>
      <c r="T788" s="139" t="b">
        <f t="shared" si="47"/>
        <v>0</v>
      </c>
    </row>
    <row r="789" spans="1:20" s="7" customFormat="1" ht="48" customHeight="1">
      <c r="A789" s="124">
        <v>767</v>
      </c>
      <c r="B789" s="86"/>
      <c r="C789" s="117"/>
      <c r="D789" s="86"/>
      <c r="E789" s="86"/>
      <c r="F789" s="23"/>
      <c r="G789" s="48"/>
      <c r="H789" s="23"/>
      <c r="I789" s="24"/>
      <c r="J789" s="87"/>
      <c r="K789" s="134"/>
      <c r="L789" s="135"/>
      <c r="M789" s="135"/>
      <c r="N789" s="135"/>
      <c r="O789" s="25"/>
      <c r="P789" s="53"/>
      <c r="Q789" s="137" t="str">
        <f t="shared" si="44"/>
        <v/>
      </c>
      <c r="R789" s="137" t="str">
        <f t="shared" si="45"/>
        <v/>
      </c>
      <c r="S789" s="139" t="b">
        <f t="shared" si="46"/>
        <v>0</v>
      </c>
      <c r="T789" s="139" t="b">
        <f t="shared" si="47"/>
        <v>0</v>
      </c>
    </row>
    <row r="790" spans="1:20" s="7" customFormat="1" ht="48" customHeight="1">
      <c r="A790" s="124">
        <v>768</v>
      </c>
      <c r="B790" s="86"/>
      <c r="C790" s="117"/>
      <c r="D790" s="86"/>
      <c r="E790" s="86"/>
      <c r="F790" s="23"/>
      <c r="G790" s="48"/>
      <c r="H790" s="23"/>
      <c r="I790" s="24"/>
      <c r="J790" s="87"/>
      <c r="K790" s="134"/>
      <c r="L790" s="135"/>
      <c r="M790" s="135"/>
      <c r="N790" s="135"/>
      <c r="O790" s="25"/>
      <c r="P790" s="53"/>
      <c r="Q790" s="137" t="str">
        <f t="shared" si="44"/>
        <v/>
      </c>
      <c r="R790" s="137" t="str">
        <f t="shared" si="45"/>
        <v/>
      </c>
      <c r="S790" s="139" t="b">
        <f t="shared" si="46"/>
        <v>0</v>
      </c>
      <c r="T790" s="139" t="b">
        <f t="shared" si="47"/>
        <v>0</v>
      </c>
    </row>
    <row r="791" spans="1:20" s="7" customFormat="1" ht="48" customHeight="1">
      <c r="A791" s="124">
        <v>769</v>
      </c>
      <c r="B791" s="86"/>
      <c r="C791" s="117"/>
      <c r="D791" s="86"/>
      <c r="E791" s="86"/>
      <c r="F791" s="23"/>
      <c r="G791" s="48"/>
      <c r="H791" s="23"/>
      <c r="I791" s="24"/>
      <c r="J791" s="87"/>
      <c r="K791" s="134"/>
      <c r="L791" s="135"/>
      <c r="M791" s="135"/>
      <c r="N791" s="135"/>
      <c r="O791" s="25"/>
      <c r="P791" s="53"/>
      <c r="Q791" s="137" t="str">
        <f t="shared" si="44"/>
        <v/>
      </c>
      <c r="R791" s="137" t="str">
        <f t="shared" si="45"/>
        <v/>
      </c>
      <c r="S791" s="139" t="b">
        <f t="shared" si="46"/>
        <v>0</v>
      </c>
      <c r="T791" s="139" t="b">
        <f t="shared" si="47"/>
        <v>0</v>
      </c>
    </row>
    <row r="792" spans="1:20" s="7" customFormat="1" ht="48" customHeight="1">
      <c r="A792" s="124">
        <v>770</v>
      </c>
      <c r="B792" s="86"/>
      <c r="C792" s="117"/>
      <c r="D792" s="86"/>
      <c r="E792" s="86"/>
      <c r="F792" s="23"/>
      <c r="G792" s="48"/>
      <c r="H792" s="23"/>
      <c r="I792" s="24"/>
      <c r="J792" s="87"/>
      <c r="K792" s="134"/>
      <c r="L792" s="135"/>
      <c r="M792" s="135"/>
      <c r="N792" s="135"/>
      <c r="O792" s="25"/>
      <c r="P792" s="53"/>
      <c r="Q792" s="137" t="str">
        <f t="shared" ref="Q792:Q855" si="48">IF(K792=0,"",IF(S792=FALSE,"マスク異常値",""))</f>
        <v/>
      </c>
      <c r="R792" s="137" t="str">
        <f t="shared" ref="R792:R855" si="49">IF(N792=0,"",IF(T792=FALSE,"手袋異常値",""))</f>
        <v/>
      </c>
      <c r="S792" s="139" t="b">
        <f t="shared" ref="S792:S855" si="50">ISNUMBER(K792)</f>
        <v>0</v>
      </c>
      <c r="T792" s="139" t="b">
        <f t="shared" ref="T792:T855" si="51">ISNUMBER(N792)</f>
        <v>0</v>
      </c>
    </row>
    <row r="793" spans="1:20" s="7" customFormat="1" ht="48" customHeight="1">
      <c r="A793" s="124">
        <v>771</v>
      </c>
      <c r="B793" s="86"/>
      <c r="C793" s="117"/>
      <c r="D793" s="86"/>
      <c r="E793" s="86"/>
      <c r="F793" s="23"/>
      <c r="G793" s="48"/>
      <c r="H793" s="23"/>
      <c r="I793" s="24"/>
      <c r="J793" s="87"/>
      <c r="K793" s="134"/>
      <c r="L793" s="135"/>
      <c r="M793" s="135"/>
      <c r="N793" s="135"/>
      <c r="O793" s="25"/>
      <c r="P793" s="53"/>
      <c r="Q793" s="137" t="str">
        <f t="shared" si="48"/>
        <v/>
      </c>
      <c r="R793" s="137" t="str">
        <f t="shared" si="49"/>
        <v/>
      </c>
      <c r="S793" s="139" t="b">
        <f t="shared" si="50"/>
        <v>0</v>
      </c>
      <c r="T793" s="139" t="b">
        <f t="shared" si="51"/>
        <v>0</v>
      </c>
    </row>
    <row r="794" spans="1:20" s="7" customFormat="1" ht="48" customHeight="1">
      <c r="A794" s="124">
        <v>772</v>
      </c>
      <c r="B794" s="86"/>
      <c r="C794" s="117"/>
      <c r="D794" s="86"/>
      <c r="E794" s="86"/>
      <c r="F794" s="23"/>
      <c r="G794" s="48"/>
      <c r="H794" s="23"/>
      <c r="I794" s="24"/>
      <c r="J794" s="87"/>
      <c r="K794" s="134"/>
      <c r="L794" s="135"/>
      <c r="M794" s="135"/>
      <c r="N794" s="135"/>
      <c r="O794" s="25"/>
      <c r="P794" s="53"/>
      <c r="Q794" s="137" t="str">
        <f t="shared" si="48"/>
        <v/>
      </c>
      <c r="R794" s="137" t="str">
        <f t="shared" si="49"/>
        <v/>
      </c>
      <c r="S794" s="139" t="b">
        <f t="shared" si="50"/>
        <v>0</v>
      </c>
      <c r="T794" s="139" t="b">
        <f t="shared" si="51"/>
        <v>0</v>
      </c>
    </row>
    <row r="795" spans="1:20" s="7" customFormat="1" ht="48" customHeight="1">
      <c r="A795" s="124">
        <v>773</v>
      </c>
      <c r="B795" s="86"/>
      <c r="C795" s="117"/>
      <c r="D795" s="86"/>
      <c r="E795" s="86"/>
      <c r="F795" s="23"/>
      <c r="G795" s="48"/>
      <c r="H795" s="23"/>
      <c r="I795" s="24"/>
      <c r="J795" s="87"/>
      <c r="K795" s="134"/>
      <c r="L795" s="135"/>
      <c r="M795" s="135"/>
      <c r="N795" s="135"/>
      <c r="O795" s="25"/>
      <c r="P795" s="53"/>
      <c r="Q795" s="137" t="str">
        <f t="shared" si="48"/>
        <v/>
      </c>
      <c r="R795" s="137" t="str">
        <f t="shared" si="49"/>
        <v/>
      </c>
      <c r="S795" s="139" t="b">
        <f t="shared" si="50"/>
        <v>0</v>
      </c>
      <c r="T795" s="139" t="b">
        <f t="shared" si="51"/>
        <v>0</v>
      </c>
    </row>
    <row r="796" spans="1:20" s="7" customFormat="1" ht="48" customHeight="1">
      <c r="A796" s="124">
        <v>774</v>
      </c>
      <c r="B796" s="86"/>
      <c r="C796" s="117"/>
      <c r="D796" s="86"/>
      <c r="E796" s="86"/>
      <c r="F796" s="23"/>
      <c r="G796" s="48"/>
      <c r="H796" s="23"/>
      <c r="I796" s="24"/>
      <c r="J796" s="87"/>
      <c r="K796" s="134"/>
      <c r="L796" s="135"/>
      <c r="M796" s="135"/>
      <c r="N796" s="135"/>
      <c r="O796" s="25"/>
      <c r="P796" s="53"/>
      <c r="Q796" s="137" t="str">
        <f t="shared" si="48"/>
        <v/>
      </c>
      <c r="R796" s="137" t="str">
        <f t="shared" si="49"/>
        <v/>
      </c>
      <c r="S796" s="139" t="b">
        <f t="shared" si="50"/>
        <v>0</v>
      </c>
      <c r="T796" s="139" t="b">
        <f t="shared" si="51"/>
        <v>0</v>
      </c>
    </row>
    <row r="797" spans="1:20" s="7" customFormat="1" ht="48" customHeight="1">
      <c r="A797" s="124">
        <v>775</v>
      </c>
      <c r="B797" s="86"/>
      <c r="C797" s="117"/>
      <c r="D797" s="86"/>
      <c r="E797" s="86"/>
      <c r="F797" s="23"/>
      <c r="G797" s="48"/>
      <c r="H797" s="23"/>
      <c r="I797" s="24"/>
      <c r="J797" s="87"/>
      <c r="K797" s="134"/>
      <c r="L797" s="135"/>
      <c r="M797" s="135"/>
      <c r="N797" s="135"/>
      <c r="O797" s="25"/>
      <c r="P797" s="53"/>
      <c r="Q797" s="137" t="str">
        <f t="shared" si="48"/>
        <v/>
      </c>
      <c r="R797" s="137" t="str">
        <f t="shared" si="49"/>
        <v/>
      </c>
      <c r="S797" s="139" t="b">
        <f t="shared" si="50"/>
        <v>0</v>
      </c>
      <c r="T797" s="139" t="b">
        <f t="shared" si="51"/>
        <v>0</v>
      </c>
    </row>
    <row r="798" spans="1:20" s="7" customFormat="1" ht="48" customHeight="1">
      <c r="A798" s="124">
        <v>776</v>
      </c>
      <c r="B798" s="86"/>
      <c r="C798" s="117"/>
      <c r="D798" s="86"/>
      <c r="E798" s="86"/>
      <c r="F798" s="23"/>
      <c r="G798" s="48"/>
      <c r="H798" s="23"/>
      <c r="I798" s="24"/>
      <c r="J798" s="87"/>
      <c r="K798" s="134"/>
      <c r="L798" s="135"/>
      <c r="M798" s="135"/>
      <c r="N798" s="135"/>
      <c r="O798" s="25"/>
      <c r="P798" s="53"/>
      <c r="Q798" s="137" t="str">
        <f t="shared" si="48"/>
        <v/>
      </c>
      <c r="R798" s="137" t="str">
        <f t="shared" si="49"/>
        <v/>
      </c>
      <c r="S798" s="139" t="b">
        <f t="shared" si="50"/>
        <v>0</v>
      </c>
      <c r="T798" s="139" t="b">
        <f t="shared" si="51"/>
        <v>0</v>
      </c>
    </row>
    <row r="799" spans="1:20" s="7" customFormat="1" ht="48" customHeight="1">
      <c r="A799" s="124">
        <v>777</v>
      </c>
      <c r="B799" s="86"/>
      <c r="C799" s="117"/>
      <c r="D799" s="86"/>
      <c r="E799" s="86"/>
      <c r="F799" s="23"/>
      <c r="G799" s="48"/>
      <c r="H799" s="23"/>
      <c r="I799" s="24"/>
      <c r="J799" s="87"/>
      <c r="K799" s="134"/>
      <c r="L799" s="135"/>
      <c r="M799" s="135"/>
      <c r="N799" s="135"/>
      <c r="O799" s="25"/>
      <c r="P799" s="53"/>
      <c r="Q799" s="137" t="str">
        <f t="shared" si="48"/>
        <v/>
      </c>
      <c r="R799" s="137" t="str">
        <f t="shared" si="49"/>
        <v/>
      </c>
      <c r="S799" s="139" t="b">
        <f t="shared" si="50"/>
        <v>0</v>
      </c>
      <c r="T799" s="139" t="b">
        <f t="shared" si="51"/>
        <v>0</v>
      </c>
    </row>
    <row r="800" spans="1:20" s="7" customFormat="1" ht="48" customHeight="1">
      <c r="A800" s="124">
        <v>778</v>
      </c>
      <c r="B800" s="86"/>
      <c r="C800" s="117"/>
      <c r="D800" s="86"/>
      <c r="E800" s="86"/>
      <c r="F800" s="23"/>
      <c r="G800" s="48"/>
      <c r="H800" s="23"/>
      <c r="I800" s="24"/>
      <c r="J800" s="87"/>
      <c r="K800" s="134"/>
      <c r="L800" s="135"/>
      <c r="M800" s="135"/>
      <c r="N800" s="135"/>
      <c r="O800" s="25"/>
      <c r="P800" s="53"/>
      <c r="Q800" s="137" t="str">
        <f t="shared" si="48"/>
        <v/>
      </c>
      <c r="R800" s="137" t="str">
        <f t="shared" si="49"/>
        <v/>
      </c>
      <c r="S800" s="139" t="b">
        <f t="shared" si="50"/>
        <v>0</v>
      </c>
      <c r="T800" s="139" t="b">
        <f t="shared" si="51"/>
        <v>0</v>
      </c>
    </row>
    <row r="801" spans="1:20" s="7" customFormat="1" ht="48" customHeight="1">
      <c r="A801" s="124">
        <v>779</v>
      </c>
      <c r="B801" s="86"/>
      <c r="C801" s="117"/>
      <c r="D801" s="86"/>
      <c r="E801" s="86"/>
      <c r="F801" s="23"/>
      <c r="G801" s="48"/>
      <c r="H801" s="23"/>
      <c r="I801" s="24"/>
      <c r="J801" s="87"/>
      <c r="K801" s="134"/>
      <c r="L801" s="135"/>
      <c r="M801" s="135"/>
      <c r="N801" s="135"/>
      <c r="O801" s="25"/>
      <c r="P801" s="53"/>
      <c r="Q801" s="137" t="str">
        <f t="shared" si="48"/>
        <v/>
      </c>
      <c r="R801" s="137" t="str">
        <f t="shared" si="49"/>
        <v/>
      </c>
      <c r="S801" s="139" t="b">
        <f t="shared" si="50"/>
        <v>0</v>
      </c>
      <c r="T801" s="139" t="b">
        <f t="shared" si="51"/>
        <v>0</v>
      </c>
    </row>
    <row r="802" spans="1:20" s="7" customFormat="1" ht="48" customHeight="1">
      <c r="A802" s="124">
        <v>780</v>
      </c>
      <c r="B802" s="86"/>
      <c r="C802" s="117"/>
      <c r="D802" s="86"/>
      <c r="E802" s="86"/>
      <c r="F802" s="23"/>
      <c r="G802" s="48"/>
      <c r="H802" s="23"/>
      <c r="I802" s="24"/>
      <c r="J802" s="87"/>
      <c r="K802" s="134"/>
      <c r="L802" s="135"/>
      <c r="M802" s="135"/>
      <c r="N802" s="135"/>
      <c r="O802" s="25"/>
      <c r="P802" s="53"/>
      <c r="Q802" s="137" t="str">
        <f t="shared" si="48"/>
        <v/>
      </c>
      <c r="R802" s="137" t="str">
        <f t="shared" si="49"/>
        <v/>
      </c>
      <c r="S802" s="139" t="b">
        <f t="shared" si="50"/>
        <v>0</v>
      </c>
      <c r="T802" s="139" t="b">
        <f t="shared" si="51"/>
        <v>0</v>
      </c>
    </row>
    <row r="803" spans="1:20" s="7" customFormat="1" ht="48" customHeight="1">
      <c r="A803" s="124">
        <v>781</v>
      </c>
      <c r="B803" s="86"/>
      <c r="C803" s="117"/>
      <c r="D803" s="86"/>
      <c r="E803" s="86"/>
      <c r="F803" s="23"/>
      <c r="G803" s="48"/>
      <c r="H803" s="23"/>
      <c r="I803" s="24"/>
      <c r="J803" s="87"/>
      <c r="K803" s="134"/>
      <c r="L803" s="135"/>
      <c r="M803" s="135"/>
      <c r="N803" s="135"/>
      <c r="O803" s="25"/>
      <c r="P803" s="53"/>
      <c r="Q803" s="137" t="str">
        <f t="shared" si="48"/>
        <v/>
      </c>
      <c r="R803" s="137" t="str">
        <f t="shared" si="49"/>
        <v/>
      </c>
      <c r="S803" s="139" t="b">
        <f t="shared" si="50"/>
        <v>0</v>
      </c>
      <c r="T803" s="139" t="b">
        <f t="shared" si="51"/>
        <v>0</v>
      </c>
    </row>
    <row r="804" spans="1:20" s="7" customFormat="1" ht="48" customHeight="1">
      <c r="A804" s="124">
        <v>782</v>
      </c>
      <c r="B804" s="86"/>
      <c r="C804" s="117"/>
      <c r="D804" s="86"/>
      <c r="E804" s="86"/>
      <c r="F804" s="23"/>
      <c r="G804" s="48"/>
      <c r="H804" s="23"/>
      <c r="I804" s="24"/>
      <c r="J804" s="87"/>
      <c r="K804" s="134"/>
      <c r="L804" s="135"/>
      <c r="M804" s="135"/>
      <c r="N804" s="135"/>
      <c r="O804" s="25"/>
      <c r="P804" s="53"/>
      <c r="Q804" s="137" t="str">
        <f t="shared" si="48"/>
        <v/>
      </c>
      <c r="R804" s="137" t="str">
        <f t="shared" si="49"/>
        <v/>
      </c>
      <c r="S804" s="139" t="b">
        <f t="shared" si="50"/>
        <v>0</v>
      </c>
      <c r="T804" s="139" t="b">
        <f t="shared" si="51"/>
        <v>0</v>
      </c>
    </row>
    <row r="805" spans="1:20" s="7" customFormat="1" ht="48" customHeight="1">
      <c r="A805" s="124">
        <v>783</v>
      </c>
      <c r="B805" s="86"/>
      <c r="C805" s="117"/>
      <c r="D805" s="86"/>
      <c r="E805" s="86"/>
      <c r="F805" s="23"/>
      <c r="G805" s="48"/>
      <c r="H805" s="23"/>
      <c r="I805" s="24"/>
      <c r="J805" s="87"/>
      <c r="K805" s="134"/>
      <c r="L805" s="135"/>
      <c r="M805" s="135"/>
      <c r="N805" s="135"/>
      <c r="O805" s="25"/>
      <c r="P805" s="53"/>
      <c r="Q805" s="137" t="str">
        <f t="shared" si="48"/>
        <v/>
      </c>
      <c r="R805" s="137" t="str">
        <f t="shared" si="49"/>
        <v/>
      </c>
      <c r="S805" s="139" t="b">
        <f t="shared" si="50"/>
        <v>0</v>
      </c>
      <c r="T805" s="139" t="b">
        <f t="shared" si="51"/>
        <v>0</v>
      </c>
    </row>
    <row r="806" spans="1:20" s="7" customFormat="1" ht="48" customHeight="1">
      <c r="A806" s="124">
        <v>784</v>
      </c>
      <c r="B806" s="86"/>
      <c r="C806" s="117"/>
      <c r="D806" s="86"/>
      <c r="E806" s="86"/>
      <c r="F806" s="23"/>
      <c r="G806" s="48"/>
      <c r="H806" s="23"/>
      <c r="I806" s="24"/>
      <c r="J806" s="87"/>
      <c r="K806" s="134"/>
      <c r="L806" s="135"/>
      <c r="M806" s="135"/>
      <c r="N806" s="135"/>
      <c r="O806" s="25"/>
      <c r="P806" s="53"/>
      <c r="Q806" s="137" t="str">
        <f t="shared" si="48"/>
        <v/>
      </c>
      <c r="R806" s="137" t="str">
        <f t="shared" si="49"/>
        <v/>
      </c>
      <c r="S806" s="139" t="b">
        <f t="shared" si="50"/>
        <v>0</v>
      </c>
      <c r="T806" s="139" t="b">
        <f t="shared" si="51"/>
        <v>0</v>
      </c>
    </row>
    <row r="807" spans="1:20" s="7" customFormat="1" ht="48" customHeight="1">
      <c r="A807" s="124">
        <v>785</v>
      </c>
      <c r="B807" s="86"/>
      <c r="C807" s="117"/>
      <c r="D807" s="86"/>
      <c r="E807" s="86"/>
      <c r="F807" s="23"/>
      <c r="G807" s="48"/>
      <c r="H807" s="23"/>
      <c r="I807" s="24"/>
      <c r="J807" s="87"/>
      <c r="K807" s="134"/>
      <c r="L807" s="135"/>
      <c r="M807" s="135"/>
      <c r="N807" s="135"/>
      <c r="O807" s="25"/>
      <c r="P807" s="53"/>
      <c r="Q807" s="137" t="str">
        <f t="shared" si="48"/>
        <v/>
      </c>
      <c r="R807" s="137" t="str">
        <f t="shared" si="49"/>
        <v/>
      </c>
      <c r="S807" s="139" t="b">
        <f t="shared" si="50"/>
        <v>0</v>
      </c>
      <c r="T807" s="139" t="b">
        <f t="shared" si="51"/>
        <v>0</v>
      </c>
    </row>
    <row r="808" spans="1:20" s="7" customFormat="1" ht="48" customHeight="1">
      <c r="A808" s="124">
        <v>786</v>
      </c>
      <c r="B808" s="86"/>
      <c r="C808" s="117"/>
      <c r="D808" s="86"/>
      <c r="E808" s="86"/>
      <c r="F808" s="23"/>
      <c r="G808" s="48"/>
      <c r="H808" s="23"/>
      <c r="I808" s="24"/>
      <c r="J808" s="87"/>
      <c r="K808" s="134"/>
      <c r="L808" s="135"/>
      <c r="M808" s="135"/>
      <c r="N808" s="135"/>
      <c r="O808" s="25"/>
      <c r="P808" s="53"/>
      <c r="Q808" s="137" t="str">
        <f t="shared" si="48"/>
        <v/>
      </c>
      <c r="R808" s="137" t="str">
        <f t="shared" si="49"/>
        <v/>
      </c>
      <c r="S808" s="139" t="b">
        <f t="shared" si="50"/>
        <v>0</v>
      </c>
      <c r="T808" s="139" t="b">
        <f t="shared" si="51"/>
        <v>0</v>
      </c>
    </row>
    <row r="809" spans="1:20" s="7" customFormat="1" ht="48" customHeight="1">
      <c r="A809" s="124">
        <v>787</v>
      </c>
      <c r="B809" s="86"/>
      <c r="C809" s="117"/>
      <c r="D809" s="86"/>
      <c r="E809" s="86"/>
      <c r="F809" s="23"/>
      <c r="G809" s="48"/>
      <c r="H809" s="23"/>
      <c r="I809" s="24"/>
      <c r="J809" s="87"/>
      <c r="K809" s="134"/>
      <c r="L809" s="135"/>
      <c r="M809" s="135"/>
      <c r="N809" s="135"/>
      <c r="O809" s="25"/>
      <c r="P809" s="53"/>
      <c r="Q809" s="137" t="str">
        <f t="shared" si="48"/>
        <v/>
      </c>
      <c r="R809" s="137" t="str">
        <f t="shared" si="49"/>
        <v/>
      </c>
      <c r="S809" s="139" t="b">
        <f t="shared" si="50"/>
        <v>0</v>
      </c>
      <c r="T809" s="139" t="b">
        <f t="shared" si="51"/>
        <v>0</v>
      </c>
    </row>
    <row r="810" spans="1:20" s="7" customFormat="1" ht="48" customHeight="1">
      <c r="A810" s="124">
        <v>788</v>
      </c>
      <c r="B810" s="86"/>
      <c r="C810" s="117"/>
      <c r="D810" s="86"/>
      <c r="E810" s="86"/>
      <c r="F810" s="23"/>
      <c r="G810" s="48"/>
      <c r="H810" s="23"/>
      <c r="I810" s="24"/>
      <c r="J810" s="87"/>
      <c r="K810" s="134"/>
      <c r="L810" s="135"/>
      <c r="M810" s="135"/>
      <c r="N810" s="135"/>
      <c r="O810" s="25"/>
      <c r="P810" s="53"/>
      <c r="Q810" s="137" t="str">
        <f t="shared" si="48"/>
        <v/>
      </c>
      <c r="R810" s="137" t="str">
        <f t="shared" si="49"/>
        <v/>
      </c>
      <c r="S810" s="139" t="b">
        <f t="shared" si="50"/>
        <v>0</v>
      </c>
      <c r="T810" s="139" t="b">
        <f t="shared" si="51"/>
        <v>0</v>
      </c>
    </row>
    <row r="811" spans="1:20" s="7" customFormat="1" ht="48" customHeight="1">
      <c r="A811" s="124">
        <v>789</v>
      </c>
      <c r="B811" s="86"/>
      <c r="C811" s="117"/>
      <c r="D811" s="86"/>
      <c r="E811" s="86"/>
      <c r="F811" s="23"/>
      <c r="G811" s="48"/>
      <c r="H811" s="23"/>
      <c r="I811" s="24"/>
      <c r="J811" s="87"/>
      <c r="K811" s="134"/>
      <c r="L811" s="135"/>
      <c r="M811" s="135"/>
      <c r="N811" s="135"/>
      <c r="O811" s="25"/>
      <c r="P811" s="53"/>
      <c r="Q811" s="137" t="str">
        <f t="shared" si="48"/>
        <v/>
      </c>
      <c r="R811" s="137" t="str">
        <f t="shared" si="49"/>
        <v/>
      </c>
      <c r="S811" s="139" t="b">
        <f t="shared" si="50"/>
        <v>0</v>
      </c>
      <c r="T811" s="139" t="b">
        <f t="shared" si="51"/>
        <v>0</v>
      </c>
    </row>
    <row r="812" spans="1:20" s="7" customFormat="1" ht="48" customHeight="1">
      <c r="A812" s="124">
        <v>790</v>
      </c>
      <c r="B812" s="86"/>
      <c r="C812" s="117"/>
      <c r="D812" s="86"/>
      <c r="E812" s="86"/>
      <c r="F812" s="23"/>
      <c r="G812" s="48"/>
      <c r="H812" s="23"/>
      <c r="I812" s="24"/>
      <c r="J812" s="87"/>
      <c r="K812" s="134"/>
      <c r="L812" s="135"/>
      <c r="M812" s="135"/>
      <c r="N812" s="135"/>
      <c r="O812" s="25"/>
      <c r="P812" s="53"/>
      <c r="Q812" s="137" t="str">
        <f t="shared" si="48"/>
        <v/>
      </c>
      <c r="R812" s="137" t="str">
        <f t="shared" si="49"/>
        <v/>
      </c>
      <c r="S812" s="139" t="b">
        <f t="shared" si="50"/>
        <v>0</v>
      </c>
      <c r="T812" s="139" t="b">
        <f t="shared" si="51"/>
        <v>0</v>
      </c>
    </row>
    <row r="813" spans="1:20" s="7" customFormat="1" ht="48" customHeight="1">
      <c r="A813" s="124">
        <v>791</v>
      </c>
      <c r="B813" s="86"/>
      <c r="C813" s="117"/>
      <c r="D813" s="86"/>
      <c r="E813" s="86"/>
      <c r="F813" s="23"/>
      <c r="G813" s="48"/>
      <c r="H813" s="23"/>
      <c r="I813" s="24"/>
      <c r="J813" s="87"/>
      <c r="K813" s="134"/>
      <c r="L813" s="135"/>
      <c r="M813" s="135"/>
      <c r="N813" s="135"/>
      <c r="O813" s="25"/>
      <c r="P813" s="53"/>
      <c r="Q813" s="137" t="str">
        <f t="shared" si="48"/>
        <v/>
      </c>
      <c r="R813" s="137" t="str">
        <f t="shared" si="49"/>
        <v/>
      </c>
      <c r="S813" s="139" t="b">
        <f t="shared" si="50"/>
        <v>0</v>
      </c>
      <c r="T813" s="139" t="b">
        <f t="shared" si="51"/>
        <v>0</v>
      </c>
    </row>
    <row r="814" spans="1:20" s="7" customFormat="1" ht="48" customHeight="1">
      <c r="A814" s="124">
        <v>792</v>
      </c>
      <c r="B814" s="86"/>
      <c r="C814" s="117"/>
      <c r="D814" s="86"/>
      <c r="E814" s="86"/>
      <c r="F814" s="23"/>
      <c r="G814" s="48"/>
      <c r="H814" s="23"/>
      <c r="I814" s="24"/>
      <c r="J814" s="87"/>
      <c r="K814" s="134"/>
      <c r="L814" s="135"/>
      <c r="M814" s="135"/>
      <c r="N814" s="135"/>
      <c r="O814" s="25"/>
      <c r="P814" s="53"/>
      <c r="Q814" s="137" t="str">
        <f t="shared" si="48"/>
        <v/>
      </c>
      <c r="R814" s="137" t="str">
        <f t="shared" si="49"/>
        <v/>
      </c>
      <c r="S814" s="139" t="b">
        <f t="shared" si="50"/>
        <v>0</v>
      </c>
      <c r="T814" s="139" t="b">
        <f t="shared" si="51"/>
        <v>0</v>
      </c>
    </row>
    <row r="815" spans="1:20" s="7" customFormat="1" ht="48" customHeight="1">
      <c r="A815" s="124">
        <v>793</v>
      </c>
      <c r="B815" s="86"/>
      <c r="C815" s="117"/>
      <c r="D815" s="86"/>
      <c r="E815" s="86"/>
      <c r="F815" s="23"/>
      <c r="G815" s="48"/>
      <c r="H815" s="23"/>
      <c r="I815" s="24"/>
      <c r="J815" s="87"/>
      <c r="K815" s="134"/>
      <c r="L815" s="135"/>
      <c r="M815" s="135"/>
      <c r="N815" s="135"/>
      <c r="O815" s="25"/>
      <c r="P815" s="53"/>
      <c r="Q815" s="137" t="str">
        <f t="shared" si="48"/>
        <v/>
      </c>
      <c r="R815" s="137" t="str">
        <f t="shared" si="49"/>
        <v/>
      </c>
      <c r="S815" s="139" t="b">
        <f t="shared" si="50"/>
        <v>0</v>
      </c>
      <c r="T815" s="139" t="b">
        <f t="shared" si="51"/>
        <v>0</v>
      </c>
    </row>
    <row r="816" spans="1:20" s="7" customFormat="1" ht="48" customHeight="1">
      <c r="A816" s="124">
        <v>794</v>
      </c>
      <c r="B816" s="86"/>
      <c r="C816" s="117"/>
      <c r="D816" s="86"/>
      <c r="E816" s="86"/>
      <c r="F816" s="23"/>
      <c r="G816" s="48"/>
      <c r="H816" s="23"/>
      <c r="I816" s="24"/>
      <c r="J816" s="87"/>
      <c r="K816" s="134"/>
      <c r="L816" s="135"/>
      <c r="M816" s="135"/>
      <c r="N816" s="135"/>
      <c r="O816" s="25"/>
      <c r="P816" s="53"/>
      <c r="Q816" s="137" t="str">
        <f t="shared" si="48"/>
        <v/>
      </c>
      <c r="R816" s="137" t="str">
        <f t="shared" si="49"/>
        <v/>
      </c>
      <c r="S816" s="139" t="b">
        <f t="shared" si="50"/>
        <v>0</v>
      </c>
      <c r="T816" s="139" t="b">
        <f t="shared" si="51"/>
        <v>0</v>
      </c>
    </row>
    <row r="817" spans="1:20" s="7" customFormat="1" ht="48" customHeight="1">
      <c r="A817" s="124">
        <v>795</v>
      </c>
      <c r="B817" s="86"/>
      <c r="C817" s="117"/>
      <c r="D817" s="86"/>
      <c r="E817" s="86"/>
      <c r="F817" s="23"/>
      <c r="G817" s="48"/>
      <c r="H817" s="23"/>
      <c r="I817" s="24"/>
      <c r="J817" s="87"/>
      <c r="K817" s="134"/>
      <c r="L817" s="135"/>
      <c r="M817" s="135"/>
      <c r="N817" s="135"/>
      <c r="O817" s="25"/>
      <c r="P817" s="53"/>
      <c r="Q817" s="137" t="str">
        <f t="shared" si="48"/>
        <v/>
      </c>
      <c r="R817" s="137" t="str">
        <f t="shared" si="49"/>
        <v/>
      </c>
      <c r="S817" s="139" t="b">
        <f t="shared" si="50"/>
        <v>0</v>
      </c>
      <c r="T817" s="139" t="b">
        <f t="shared" si="51"/>
        <v>0</v>
      </c>
    </row>
    <row r="818" spans="1:20" s="7" customFormat="1" ht="48" customHeight="1">
      <c r="A818" s="124">
        <v>796</v>
      </c>
      <c r="B818" s="86"/>
      <c r="C818" s="117"/>
      <c r="D818" s="86"/>
      <c r="E818" s="86"/>
      <c r="F818" s="23"/>
      <c r="G818" s="48"/>
      <c r="H818" s="23"/>
      <c r="I818" s="24"/>
      <c r="J818" s="87"/>
      <c r="K818" s="134"/>
      <c r="L818" s="135"/>
      <c r="M818" s="135"/>
      <c r="N818" s="135"/>
      <c r="O818" s="25"/>
      <c r="P818" s="53"/>
      <c r="Q818" s="137" t="str">
        <f t="shared" si="48"/>
        <v/>
      </c>
      <c r="R818" s="137" t="str">
        <f t="shared" si="49"/>
        <v/>
      </c>
      <c r="S818" s="139" t="b">
        <f t="shared" si="50"/>
        <v>0</v>
      </c>
      <c r="T818" s="139" t="b">
        <f t="shared" si="51"/>
        <v>0</v>
      </c>
    </row>
    <row r="819" spans="1:20" s="7" customFormat="1" ht="48" customHeight="1">
      <c r="A819" s="124">
        <v>797</v>
      </c>
      <c r="B819" s="86"/>
      <c r="C819" s="117"/>
      <c r="D819" s="86"/>
      <c r="E819" s="86"/>
      <c r="F819" s="23"/>
      <c r="G819" s="48"/>
      <c r="H819" s="23"/>
      <c r="I819" s="24"/>
      <c r="J819" s="87"/>
      <c r="K819" s="134"/>
      <c r="L819" s="135"/>
      <c r="M819" s="135"/>
      <c r="N819" s="135"/>
      <c r="O819" s="25"/>
      <c r="P819" s="53"/>
      <c r="Q819" s="137" t="str">
        <f t="shared" si="48"/>
        <v/>
      </c>
      <c r="R819" s="137" t="str">
        <f t="shared" si="49"/>
        <v/>
      </c>
      <c r="S819" s="139" t="b">
        <f t="shared" si="50"/>
        <v>0</v>
      </c>
      <c r="T819" s="139" t="b">
        <f t="shared" si="51"/>
        <v>0</v>
      </c>
    </row>
    <row r="820" spans="1:20" s="7" customFormat="1" ht="48" customHeight="1">
      <c r="A820" s="124">
        <v>798</v>
      </c>
      <c r="B820" s="86"/>
      <c r="C820" s="117"/>
      <c r="D820" s="86"/>
      <c r="E820" s="86"/>
      <c r="F820" s="23"/>
      <c r="G820" s="48"/>
      <c r="H820" s="23"/>
      <c r="I820" s="24"/>
      <c r="J820" s="87"/>
      <c r="K820" s="134"/>
      <c r="L820" s="135"/>
      <c r="M820" s="135"/>
      <c r="N820" s="135"/>
      <c r="O820" s="25"/>
      <c r="P820" s="53"/>
      <c r="Q820" s="137" t="str">
        <f t="shared" si="48"/>
        <v/>
      </c>
      <c r="R820" s="137" t="str">
        <f t="shared" si="49"/>
        <v/>
      </c>
      <c r="S820" s="139" t="b">
        <f t="shared" si="50"/>
        <v>0</v>
      </c>
      <c r="T820" s="139" t="b">
        <f t="shared" si="51"/>
        <v>0</v>
      </c>
    </row>
    <row r="821" spans="1:20" s="7" customFormat="1" ht="48" customHeight="1">
      <c r="A821" s="124">
        <v>799</v>
      </c>
      <c r="B821" s="86"/>
      <c r="C821" s="117"/>
      <c r="D821" s="86"/>
      <c r="E821" s="86"/>
      <c r="F821" s="23"/>
      <c r="G821" s="48"/>
      <c r="H821" s="23"/>
      <c r="I821" s="24"/>
      <c r="J821" s="87"/>
      <c r="K821" s="134"/>
      <c r="L821" s="135"/>
      <c r="M821" s="135"/>
      <c r="N821" s="135"/>
      <c r="O821" s="25"/>
      <c r="P821" s="53"/>
      <c r="Q821" s="137" t="str">
        <f t="shared" si="48"/>
        <v/>
      </c>
      <c r="R821" s="137" t="str">
        <f t="shared" si="49"/>
        <v/>
      </c>
      <c r="S821" s="139" t="b">
        <f t="shared" si="50"/>
        <v>0</v>
      </c>
      <c r="T821" s="139" t="b">
        <f t="shared" si="51"/>
        <v>0</v>
      </c>
    </row>
    <row r="822" spans="1:20" s="7" customFormat="1" ht="48" customHeight="1">
      <c r="A822" s="124">
        <v>800</v>
      </c>
      <c r="B822" s="86"/>
      <c r="C822" s="117"/>
      <c r="D822" s="86"/>
      <c r="E822" s="86"/>
      <c r="F822" s="23"/>
      <c r="G822" s="48"/>
      <c r="H822" s="23"/>
      <c r="I822" s="24"/>
      <c r="J822" s="87"/>
      <c r="K822" s="134"/>
      <c r="L822" s="135"/>
      <c r="M822" s="135"/>
      <c r="N822" s="135"/>
      <c r="O822" s="25"/>
      <c r="P822" s="53"/>
      <c r="Q822" s="137" t="str">
        <f t="shared" si="48"/>
        <v/>
      </c>
      <c r="R822" s="137" t="str">
        <f t="shared" si="49"/>
        <v/>
      </c>
      <c r="S822" s="139" t="b">
        <f t="shared" si="50"/>
        <v>0</v>
      </c>
      <c r="T822" s="139" t="b">
        <f t="shared" si="51"/>
        <v>0</v>
      </c>
    </row>
    <row r="823" spans="1:20" s="7" customFormat="1" ht="48" customHeight="1">
      <c r="A823" s="124">
        <v>801</v>
      </c>
      <c r="B823" s="86"/>
      <c r="C823" s="117"/>
      <c r="D823" s="86"/>
      <c r="E823" s="86"/>
      <c r="F823" s="23"/>
      <c r="G823" s="48"/>
      <c r="H823" s="23"/>
      <c r="I823" s="24"/>
      <c r="J823" s="87"/>
      <c r="K823" s="134"/>
      <c r="L823" s="135"/>
      <c r="M823" s="135"/>
      <c r="N823" s="135"/>
      <c r="O823" s="25"/>
      <c r="P823" s="53"/>
      <c r="Q823" s="137" t="str">
        <f t="shared" si="48"/>
        <v/>
      </c>
      <c r="R823" s="137" t="str">
        <f t="shared" si="49"/>
        <v/>
      </c>
      <c r="S823" s="139" t="b">
        <f t="shared" si="50"/>
        <v>0</v>
      </c>
      <c r="T823" s="139" t="b">
        <f t="shared" si="51"/>
        <v>0</v>
      </c>
    </row>
    <row r="824" spans="1:20" s="7" customFormat="1" ht="48" customHeight="1">
      <c r="A824" s="124">
        <v>802</v>
      </c>
      <c r="B824" s="86"/>
      <c r="C824" s="117"/>
      <c r="D824" s="86"/>
      <c r="E824" s="86"/>
      <c r="F824" s="23"/>
      <c r="G824" s="48"/>
      <c r="H824" s="23"/>
      <c r="I824" s="24"/>
      <c r="J824" s="87"/>
      <c r="K824" s="134"/>
      <c r="L824" s="135"/>
      <c r="M824" s="135"/>
      <c r="N824" s="135"/>
      <c r="O824" s="25"/>
      <c r="P824" s="53"/>
      <c r="Q824" s="137" t="str">
        <f t="shared" si="48"/>
        <v/>
      </c>
      <c r="R824" s="137" t="str">
        <f t="shared" si="49"/>
        <v/>
      </c>
      <c r="S824" s="139" t="b">
        <f t="shared" si="50"/>
        <v>0</v>
      </c>
      <c r="T824" s="139" t="b">
        <f t="shared" si="51"/>
        <v>0</v>
      </c>
    </row>
    <row r="825" spans="1:20" s="7" customFormat="1" ht="48" customHeight="1">
      <c r="A825" s="124">
        <v>803</v>
      </c>
      <c r="B825" s="86"/>
      <c r="C825" s="117"/>
      <c r="D825" s="86"/>
      <c r="E825" s="86"/>
      <c r="F825" s="23"/>
      <c r="G825" s="48"/>
      <c r="H825" s="23"/>
      <c r="I825" s="24"/>
      <c r="J825" s="87"/>
      <c r="K825" s="134"/>
      <c r="L825" s="135"/>
      <c r="M825" s="135"/>
      <c r="N825" s="135"/>
      <c r="O825" s="25"/>
      <c r="P825" s="53"/>
      <c r="Q825" s="137" t="str">
        <f t="shared" si="48"/>
        <v/>
      </c>
      <c r="R825" s="137" t="str">
        <f t="shared" si="49"/>
        <v/>
      </c>
      <c r="S825" s="139" t="b">
        <f t="shared" si="50"/>
        <v>0</v>
      </c>
      <c r="T825" s="139" t="b">
        <f t="shared" si="51"/>
        <v>0</v>
      </c>
    </row>
    <row r="826" spans="1:20" s="7" customFormat="1" ht="48" customHeight="1">
      <c r="A826" s="124">
        <v>804</v>
      </c>
      <c r="B826" s="86"/>
      <c r="C826" s="117"/>
      <c r="D826" s="86"/>
      <c r="E826" s="86"/>
      <c r="F826" s="23"/>
      <c r="G826" s="48"/>
      <c r="H826" s="23"/>
      <c r="I826" s="24"/>
      <c r="J826" s="87"/>
      <c r="K826" s="134"/>
      <c r="L826" s="135"/>
      <c r="M826" s="135"/>
      <c r="N826" s="135"/>
      <c r="O826" s="25"/>
      <c r="P826" s="53"/>
      <c r="Q826" s="137" t="str">
        <f t="shared" si="48"/>
        <v/>
      </c>
      <c r="R826" s="137" t="str">
        <f t="shared" si="49"/>
        <v/>
      </c>
      <c r="S826" s="139" t="b">
        <f t="shared" si="50"/>
        <v>0</v>
      </c>
      <c r="T826" s="139" t="b">
        <f t="shared" si="51"/>
        <v>0</v>
      </c>
    </row>
    <row r="827" spans="1:20" s="7" customFormat="1" ht="48" customHeight="1">
      <c r="A827" s="124">
        <v>805</v>
      </c>
      <c r="B827" s="86"/>
      <c r="C827" s="117"/>
      <c r="D827" s="86"/>
      <c r="E827" s="86"/>
      <c r="F827" s="23"/>
      <c r="G827" s="48"/>
      <c r="H827" s="23"/>
      <c r="I827" s="24"/>
      <c r="J827" s="87"/>
      <c r="K827" s="134"/>
      <c r="L827" s="135"/>
      <c r="M827" s="135"/>
      <c r="N827" s="135"/>
      <c r="O827" s="25"/>
      <c r="P827" s="53"/>
      <c r="Q827" s="137" t="str">
        <f t="shared" si="48"/>
        <v/>
      </c>
      <c r="R827" s="137" t="str">
        <f t="shared" si="49"/>
        <v/>
      </c>
      <c r="S827" s="139" t="b">
        <f t="shared" si="50"/>
        <v>0</v>
      </c>
      <c r="T827" s="139" t="b">
        <f t="shared" si="51"/>
        <v>0</v>
      </c>
    </row>
    <row r="828" spans="1:20" s="7" customFormat="1" ht="48" customHeight="1">
      <c r="A828" s="124">
        <v>806</v>
      </c>
      <c r="B828" s="86"/>
      <c r="C828" s="117"/>
      <c r="D828" s="86"/>
      <c r="E828" s="86"/>
      <c r="F828" s="23"/>
      <c r="G828" s="48"/>
      <c r="H828" s="23"/>
      <c r="I828" s="24"/>
      <c r="J828" s="87"/>
      <c r="K828" s="134"/>
      <c r="L828" s="135"/>
      <c r="M828" s="135"/>
      <c r="N828" s="135"/>
      <c r="O828" s="25"/>
      <c r="P828" s="53"/>
      <c r="Q828" s="137" t="str">
        <f t="shared" si="48"/>
        <v/>
      </c>
      <c r="R828" s="137" t="str">
        <f t="shared" si="49"/>
        <v/>
      </c>
      <c r="S828" s="139" t="b">
        <f t="shared" si="50"/>
        <v>0</v>
      </c>
      <c r="T828" s="139" t="b">
        <f t="shared" si="51"/>
        <v>0</v>
      </c>
    </row>
    <row r="829" spans="1:20" s="7" customFormat="1" ht="48" customHeight="1">
      <c r="A829" s="124">
        <v>807</v>
      </c>
      <c r="B829" s="86"/>
      <c r="C829" s="117"/>
      <c r="D829" s="86"/>
      <c r="E829" s="86"/>
      <c r="F829" s="23"/>
      <c r="G829" s="48"/>
      <c r="H829" s="23"/>
      <c r="I829" s="24"/>
      <c r="J829" s="87"/>
      <c r="K829" s="134"/>
      <c r="L829" s="135"/>
      <c r="M829" s="135"/>
      <c r="N829" s="135"/>
      <c r="O829" s="25"/>
      <c r="P829" s="53"/>
      <c r="Q829" s="137" t="str">
        <f t="shared" si="48"/>
        <v/>
      </c>
      <c r="R829" s="137" t="str">
        <f t="shared" si="49"/>
        <v/>
      </c>
      <c r="S829" s="139" t="b">
        <f t="shared" si="50"/>
        <v>0</v>
      </c>
      <c r="T829" s="139" t="b">
        <f t="shared" si="51"/>
        <v>0</v>
      </c>
    </row>
    <row r="830" spans="1:20" s="7" customFormat="1" ht="48" customHeight="1">
      <c r="A830" s="124">
        <v>808</v>
      </c>
      <c r="B830" s="86"/>
      <c r="C830" s="117"/>
      <c r="D830" s="86"/>
      <c r="E830" s="86"/>
      <c r="F830" s="23"/>
      <c r="G830" s="48"/>
      <c r="H830" s="23"/>
      <c r="I830" s="24"/>
      <c r="J830" s="87"/>
      <c r="K830" s="134"/>
      <c r="L830" s="135"/>
      <c r="M830" s="135"/>
      <c r="N830" s="135"/>
      <c r="O830" s="25"/>
      <c r="P830" s="53"/>
      <c r="Q830" s="137" t="str">
        <f t="shared" si="48"/>
        <v/>
      </c>
      <c r="R830" s="137" t="str">
        <f t="shared" si="49"/>
        <v/>
      </c>
      <c r="S830" s="139" t="b">
        <f t="shared" si="50"/>
        <v>0</v>
      </c>
      <c r="T830" s="139" t="b">
        <f t="shared" si="51"/>
        <v>0</v>
      </c>
    </row>
    <row r="831" spans="1:20" s="7" customFormat="1" ht="48" customHeight="1">
      <c r="A831" s="124">
        <v>809</v>
      </c>
      <c r="B831" s="86"/>
      <c r="C831" s="117"/>
      <c r="D831" s="86"/>
      <c r="E831" s="86"/>
      <c r="F831" s="23"/>
      <c r="G831" s="48"/>
      <c r="H831" s="23"/>
      <c r="I831" s="24"/>
      <c r="J831" s="87"/>
      <c r="K831" s="134"/>
      <c r="L831" s="135"/>
      <c r="M831" s="135"/>
      <c r="N831" s="135"/>
      <c r="O831" s="25"/>
      <c r="P831" s="53"/>
      <c r="Q831" s="137" t="str">
        <f t="shared" si="48"/>
        <v/>
      </c>
      <c r="R831" s="137" t="str">
        <f t="shared" si="49"/>
        <v/>
      </c>
      <c r="S831" s="139" t="b">
        <f t="shared" si="50"/>
        <v>0</v>
      </c>
      <c r="T831" s="139" t="b">
        <f t="shared" si="51"/>
        <v>0</v>
      </c>
    </row>
    <row r="832" spans="1:20" s="7" customFormat="1" ht="48" customHeight="1">
      <c r="A832" s="124">
        <v>810</v>
      </c>
      <c r="B832" s="86"/>
      <c r="C832" s="117"/>
      <c r="D832" s="86"/>
      <c r="E832" s="86"/>
      <c r="F832" s="23"/>
      <c r="G832" s="48"/>
      <c r="H832" s="23"/>
      <c r="I832" s="24"/>
      <c r="J832" s="87"/>
      <c r="K832" s="134"/>
      <c r="L832" s="135"/>
      <c r="M832" s="135"/>
      <c r="N832" s="135"/>
      <c r="O832" s="25"/>
      <c r="P832" s="53"/>
      <c r="Q832" s="137" t="str">
        <f t="shared" si="48"/>
        <v/>
      </c>
      <c r="R832" s="137" t="str">
        <f t="shared" si="49"/>
        <v/>
      </c>
      <c r="S832" s="139" t="b">
        <f t="shared" si="50"/>
        <v>0</v>
      </c>
      <c r="T832" s="139" t="b">
        <f t="shared" si="51"/>
        <v>0</v>
      </c>
    </row>
    <row r="833" spans="1:20" s="7" customFormat="1" ht="48" customHeight="1">
      <c r="A833" s="124">
        <v>811</v>
      </c>
      <c r="B833" s="86"/>
      <c r="C833" s="117"/>
      <c r="D833" s="86"/>
      <c r="E833" s="86"/>
      <c r="F833" s="23"/>
      <c r="G833" s="48"/>
      <c r="H833" s="23"/>
      <c r="I833" s="24"/>
      <c r="J833" s="87"/>
      <c r="K833" s="134"/>
      <c r="L833" s="135"/>
      <c r="M833" s="135"/>
      <c r="N833" s="135"/>
      <c r="O833" s="25"/>
      <c r="P833" s="53"/>
      <c r="Q833" s="137" t="str">
        <f t="shared" si="48"/>
        <v/>
      </c>
      <c r="R833" s="137" t="str">
        <f t="shared" si="49"/>
        <v/>
      </c>
      <c r="S833" s="139" t="b">
        <f t="shared" si="50"/>
        <v>0</v>
      </c>
      <c r="T833" s="139" t="b">
        <f t="shared" si="51"/>
        <v>0</v>
      </c>
    </row>
    <row r="834" spans="1:20" s="7" customFormat="1" ht="48" customHeight="1">
      <c r="A834" s="124">
        <v>812</v>
      </c>
      <c r="B834" s="86"/>
      <c r="C834" s="117"/>
      <c r="D834" s="86"/>
      <c r="E834" s="86"/>
      <c r="F834" s="23"/>
      <c r="G834" s="48"/>
      <c r="H834" s="23"/>
      <c r="I834" s="24"/>
      <c r="J834" s="87"/>
      <c r="K834" s="134"/>
      <c r="L834" s="135"/>
      <c r="M834" s="135"/>
      <c r="N834" s="135"/>
      <c r="O834" s="25"/>
      <c r="P834" s="53"/>
      <c r="Q834" s="137" t="str">
        <f t="shared" si="48"/>
        <v/>
      </c>
      <c r="R834" s="137" t="str">
        <f t="shared" si="49"/>
        <v/>
      </c>
      <c r="S834" s="139" t="b">
        <f t="shared" si="50"/>
        <v>0</v>
      </c>
      <c r="T834" s="139" t="b">
        <f t="shared" si="51"/>
        <v>0</v>
      </c>
    </row>
    <row r="835" spans="1:20" s="7" customFormat="1" ht="48" customHeight="1">
      <c r="A835" s="124">
        <v>813</v>
      </c>
      <c r="B835" s="86"/>
      <c r="C835" s="117"/>
      <c r="D835" s="86"/>
      <c r="E835" s="86"/>
      <c r="F835" s="23"/>
      <c r="G835" s="48"/>
      <c r="H835" s="23"/>
      <c r="I835" s="24"/>
      <c r="J835" s="87"/>
      <c r="K835" s="134"/>
      <c r="L835" s="135"/>
      <c r="M835" s="135"/>
      <c r="N835" s="135"/>
      <c r="O835" s="25"/>
      <c r="P835" s="53"/>
      <c r="Q835" s="137" t="str">
        <f t="shared" si="48"/>
        <v/>
      </c>
      <c r="R835" s="137" t="str">
        <f t="shared" si="49"/>
        <v/>
      </c>
      <c r="S835" s="139" t="b">
        <f t="shared" si="50"/>
        <v>0</v>
      </c>
      <c r="T835" s="139" t="b">
        <f t="shared" si="51"/>
        <v>0</v>
      </c>
    </row>
    <row r="836" spans="1:20" s="7" customFormat="1" ht="48" customHeight="1">
      <c r="A836" s="124">
        <v>814</v>
      </c>
      <c r="B836" s="86"/>
      <c r="C836" s="117"/>
      <c r="D836" s="86"/>
      <c r="E836" s="86"/>
      <c r="F836" s="23"/>
      <c r="G836" s="48"/>
      <c r="H836" s="23"/>
      <c r="I836" s="24"/>
      <c r="J836" s="87"/>
      <c r="K836" s="134"/>
      <c r="L836" s="135"/>
      <c r="M836" s="135"/>
      <c r="N836" s="135"/>
      <c r="O836" s="25"/>
      <c r="P836" s="53"/>
      <c r="Q836" s="137" t="str">
        <f t="shared" si="48"/>
        <v/>
      </c>
      <c r="R836" s="137" t="str">
        <f t="shared" si="49"/>
        <v/>
      </c>
      <c r="S836" s="139" t="b">
        <f t="shared" si="50"/>
        <v>0</v>
      </c>
      <c r="T836" s="139" t="b">
        <f t="shared" si="51"/>
        <v>0</v>
      </c>
    </row>
    <row r="837" spans="1:20" s="7" customFormat="1" ht="48" customHeight="1">
      <c r="A837" s="124">
        <v>815</v>
      </c>
      <c r="B837" s="86"/>
      <c r="C837" s="117"/>
      <c r="D837" s="86"/>
      <c r="E837" s="86"/>
      <c r="F837" s="23"/>
      <c r="G837" s="48"/>
      <c r="H837" s="23"/>
      <c r="I837" s="24"/>
      <c r="J837" s="87"/>
      <c r="K837" s="134"/>
      <c r="L837" s="135"/>
      <c r="M837" s="135"/>
      <c r="N837" s="135"/>
      <c r="O837" s="25"/>
      <c r="P837" s="53"/>
      <c r="Q837" s="137" t="str">
        <f t="shared" si="48"/>
        <v/>
      </c>
      <c r="R837" s="137" t="str">
        <f t="shared" si="49"/>
        <v/>
      </c>
      <c r="S837" s="139" t="b">
        <f t="shared" si="50"/>
        <v>0</v>
      </c>
      <c r="T837" s="139" t="b">
        <f t="shared" si="51"/>
        <v>0</v>
      </c>
    </row>
    <row r="838" spans="1:20" s="7" customFormat="1" ht="48" customHeight="1">
      <c r="A838" s="124">
        <v>816</v>
      </c>
      <c r="B838" s="86"/>
      <c r="C838" s="117"/>
      <c r="D838" s="86"/>
      <c r="E838" s="86"/>
      <c r="F838" s="23"/>
      <c r="G838" s="48"/>
      <c r="H838" s="23"/>
      <c r="I838" s="24"/>
      <c r="J838" s="87"/>
      <c r="K838" s="134"/>
      <c r="L838" s="135"/>
      <c r="M838" s="135"/>
      <c r="N838" s="135"/>
      <c r="O838" s="25"/>
      <c r="P838" s="53"/>
      <c r="Q838" s="137" t="str">
        <f t="shared" si="48"/>
        <v/>
      </c>
      <c r="R838" s="137" t="str">
        <f t="shared" si="49"/>
        <v/>
      </c>
      <c r="S838" s="139" t="b">
        <f t="shared" si="50"/>
        <v>0</v>
      </c>
      <c r="T838" s="139" t="b">
        <f t="shared" si="51"/>
        <v>0</v>
      </c>
    </row>
    <row r="839" spans="1:20" s="7" customFormat="1" ht="48" customHeight="1">
      <c r="A839" s="124">
        <v>817</v>
      </c>
      <c r="B839" s="86"/>
      <c r="C839" s="117"/>
      <c r="D839" s="86"/>
      <c r="E839" s="86"/>
      <c r="F839" s="23"/>
      <c r="G839" s="48"/>
      <c r="H839" s="23"/>
      <c r="I839" s="24"/>
      <c r="J839" s="87"/>
      <c r="K839" s="134"/>
      <c r="L839" s="135"/>
      <c r="M839" s="135"/>
      <c r="N839" s="135"/>
      <c r="O839" s="25"/>
      <c r="P839" s="53"/>
      <c r="Q839" s="137" t="str">
        <f t="shared" si="48"/>
        <v/>
      </c>
      <c r="R839" s="137" t="str">
        <f t="shared" si="49"/>
        <v/>
      </c>
      <c r="S839" s="139" t="b">
        <f t="shared" si="50"/>
        <v>0</v>
      </c>
      <c r="T839" s="139" t="b">
        <f t="shared" si="51"/>
        <v>0</v>
      </c>
    </row>
    <row r="840" spans="1:20" s="7" customFormat="1" ht="48" customHeight="1">
      <c r="A840" s="124">
        <v>818</v>
      </c>
      <c r="B840" s="86"/>
      <c r="C840" s="117"/>
      <c r="D840" s="86"/>
      <c r="E840" s="86"/>
      <c r="F840" s="23"/>
      <c r="G840" s="48"/>
      <c r="H840" s="23"/>
      <c r="I840" s="24"/>
      <c r="J840" s="87"/>
      <c r="K840" s="134"/>
      <c r="L840" s="135"/>
      <c r="M840" s="135"/>
      <c r="N840" s="135"/>
      <c r="O840" s="25"/>
      <c r="P840" s="53"/>
      <c r="Q840" s="137" t="str">
        <f t="shared" si="48"/>
        <v/>
      </c>
      <c r="R840" s="137" t="str">
        <f t="shared" si="49"/>
        <v/>
      </c>
      <c r="S840" s="139" t="b">
        <f t="shared" si="50"/>
        <v>0</v>
      </c>
      <c r="T840" s="139" t="b">
        <f t="shared" si="51"/>
        <v>0</v>
      </c>
    </row>
    <row r="841" spans="1:20" s="7" customFormat="1" ht="48" customHeight="1">
      <c r="A841" s="124">
        <v>819</v>
      </c>
      <c r="B841" s="86"/>
      <c r="C841" s="117"/>
      <c r="D841" s="86"/>
      <c r="E841" s="86"/>
      <c r="F841" s="23"/>
      <c r="G841" s="48"/>
      <c r="H841" s="23"/>
      <c r="I841" s="24"/>
      <c r="J841" s="87"/>
      <c r="K841" s="134"/>
      <c r="L841" s="135"/>
      <c r="M841" s="135"/>
      <c r="N841" s="135"/>
      <c r="O841" s="25"/>
      <c r="P841" s="53"/>
      <c r="Q841" s="137" t="str">
        <f t="shared" si="48"/>
        <v/>
      </c>
      <c r="R841" s="137" t="str">
        <f t="shared" si="49"/>
        <v/>
      </c>
      <c r="S841" s="139" t="b">
        <f t="shared" si="50"/>
        <v>0</v>
      </c>
      <c r="T841" s="139" t="b">
        <f t="shared" si="51"/>
        <v>0</v>
      </c>
    </row>
    <row r="842" spans="1:20" s="7" customFormat="1" ht="48" customHeight="1">
      <c r="A842" s="124">
        <v>820</v>
      </c>
      <c r="B842" s="86"/>
      <c r="C842" s="117"/>
      <c r="D842" s="86"/>
      <c r="E842" s="86"/>
      <c r="F842" s="23"/>
      <c r="G842" s="48"/>
      <c r="H842" s="23"/>
      <c r="I842" s="24"/>
      <c r="J842" s="87"/>
      <c r="K842" s="134"/>
      <c r="L842" s="135"/>
      <c r="M842" s="135"/>
      <c r="N842" s="135"/>
      <c r="O842" s="25"/>
      <c r="P842" s="53"/>
      <c r="Q842" s="137" t="str">
        <f t="shared" si="48"/>
        <v/>
      </c>
      <c r="R842" s="137" t="str">
        <f t="shared" si="49"/>
        <v/>
      </c>
      <c r="S842" s="139" t="b">
        <f t="shared" si="50"/>
        <v>0</v>
      </c>
      <c r="T842" s="139" t="b">
        <f t="shared" si="51"/>
        <v>0</v>
      </c>
    </row>
    <row r="843" spans="1:20" s="7" customFormat="1" ht="48" customHeight="1">
      <c r="A843" s="124">
        <v>821</v>
      </c>
      <c r="B843" s="86"/>
      <c r="C843" s="117"/>
      <c r="D843" s="86"/>
      <c r="E843" s="86"/>
      <c r="F843" s="23"/>
      <c r="G843" s="48"/>
      <c r="H843" s="23"/>
      <c r="I843" s="24"/>
      <c r="J843" s="87"/>
      <c r="K843" s="134"/>
      <c r="L843" s="135"/>
      <c r="M843" s="135"/>
      <c r="N843" s="135"/>
      <c r="O843" s="25"/>
      <c r="P843" s="53"/>
      <c r="Q843" s="137" t="str">
        <f t="shared" si="48"/>
        <v/>
      </c>
      <c r="R843" s="137" t="str">
        <f t="shared" si="49"/>
        <v/>
      </c>
      <c r="S843" s="139" t="b">
        <f t="shared" si="50"/>
        <v>0</v>
      </c>
      <c r="T843" s="139" t="b">
        <f t="shared" si="51"/>
        <v>0</v>
      </c>
    </row>
    <row r="844" spans="1:20" s="7" customFormat="1" ht="48" customHeight="1">
      <c r="A844" s="124">
        <v>822</v>
      </c>
      <c r="B844" s="86"/>
      <c r="C844" s="117"/>
      <c r="D844" s="86"/>
      <c r="E844" s="86"/>
      <c r="F844" s="23"/>
      <c r="G844" s="48"/>
      <c r="H844" s="23"/>
      <c r="I844" s="24"/>
      <c r="J844" s="87"/>
      <c r="K844" s="134"/>
      <c r="L844" s="135"/>
      <c r="M844" s="135"/>
      <c r="N844" s="135"/>
      <c r="O844" s="25"/>
      <c r="P844" s="53"/>
      <c r="Q844" s="137" t="str">
        <f t="shared" si="48"/>
        <v/>
      </c>
      <c r="R844" s="137" t="str">
        <f t="shared" si="49"/>
        <v/>
      </c>
      <c r="S844" s="139" t="b">
        <f t="shared" si="50"/>
        <v>0</v>
      </c>
      <c r="T844" s="139" t="b">
        <f t="shared" si="51"/>
        <v>0</v>
      </c>
    </row>
    <row r="845" spans="1:20" s="7" customFormat="1" ht="48" customHeight="1">
      <c r="A845" s="124">
        <v>823</v>
      </c>
      <c r="B845" s="86"/>
      <c r="C845" s="117"/>
      <c r="D845" s="86"/>
      <c r="E845" s="86"/>
      <c r="F845" s="23"/>
      <c r="G845" s="48"/>
      <c r="H845" s="23"/>
      <c r="I845" s="24"/>
      <c r="J845" s="87"/>
      <c r="K845" s="134"/>
      <c r="L845" s="135"/>
      <c r="M845" s="135"/>
      <c r="N845" s="135"/>
      <c r="O845" s="25"/>
      <c r="P845" s="53"/>
      <c r="Q845" s="137" t="str">
        <f t="shared" si="48"/>
        <v/>
      </c>
      <c r="R845" s="137" t="str">
        <f t="shared" si="49"/>
        <v/>
      </c>
      <c r="S845" s="139" t="b">
        <f t="shared" si="50"/>
        <v>0</v>
      </c>
      <c r="T845" s="139" t="b">
        <f t="shared" si="51"/>
        <v>0</v>
      </c>
    </row>
    <row r="846" spans="1:20" s="7" customFormat="1" ht="48" customHeight="1">
      <c r="A846" s="124">
        <v>824</v>
      </c>
      <c r="B846" s="86"/>
      <c r="C846" s="117"/>
      <c r="D846" s="86"/>
      <c r="E846" s="86"/>
      <c r="F846" s="23"/>
      <c r="G846" s="48"/>
      <c r="H846" s="23"/>
      <c r="I846" s="24"/>
      <c r="J846" s="87"/>
      <c r="K846" s="134"/>
      <c r="L846" s="135"/>
      <c r="M846" s="135"/>
      <c r="N846" s="135"/>
      <c r="O846" s="25"/>
      <c r="P846" s="53"/>
      <c r="Q846" s="137" t="str">
        <f t="shared" si="48"/>
        <v/>
      </c>
      <c r="R846" s="137" t="str">
        <f t="shared" si="49"/>
        <v/>
      </c>
      <c r="S846" s="139" t="b">
        <f t="shared" si="50"/>
        <v>0</v>
      </c>
      <c r="T846" s="139" t="b">
        <f t="shared" si="51"/>
        <v>0</v>
      </c>
    </row>
    <row r="847" spans="1:20" s="7" customFormat="1" ht="48" customHeight="1">
      <c r="A847" s="124">
        <v>825</v>
      </c>
      <c r="B847" s="86"/>
      <c r="C847" s="117"/>
      <c r="D847" s="86"/>
      <c r="E847" s="86"/>
      <c r="F847" s="23"/>
      <c r="G847" s="48"/>
      <c r="H847" s="23"/>
      <c r="I847" s="24"/>
      <c r="J847" s="87"/>
      <c r="K847" s="134"/>
      <c r="L847" s="135"/>
      <c r="M847" s="135"/>
      <c r="N847" s="135"/>
      <c r="O847" s="25"/>
      <c r="P847" s="53"/>
      <c r="Q847" s="137" t="str">
        <f t="shared" si="48"/>
        <v/>
      </c>
      <c r="R847" s="137" t="str">
        <f t="shared" si="49"/>
        <v/>
      </c>
      <c r="S847" s="139" t="b">
        <f t="shared" si="50"/>
        <v>0</v>
      </c>
      <c r="T847" s="139" t="b">
        <f t="shared" si="51"/>
        <v>0</v>
      </c>
    </row>
    <row r="848" spans="1:20" s="7" customFormat="1" ht="48" customHeight="1">
      <c r="A848" s="124">
        <v>826</v>
      </c>
      <c r="B848" s="86"/>
      <c r="C848" s="117"/>
      <c r="D848" s="86"/>
      <c r="E848" s="86"/>
      <c r="F848" s="23"/>
      <c r="G848" s="48"/>
      <c r="H848" s="23"/>
      <c r="I848" s="24"/>
      <c r="J848" s="87"/>
      <c r="K848" s="134"/>
      <c r="L848" s="135"/>
      <c r="M848" s="135"/>
      <c r="N848" s="135"/>
      <c r="O848" s="25"/>
      <c r="P848" s="53"/>
      <c r="Q848" s="137" t="str">
        <f t="shared" si="48"/>
        <v/>
      </c>
      <c r="R848" s="137" t="str">
        <f t="shared" si="49"/>
        <v/>
      </c>
      <c r="S848" s="139" t="b">
        <f t="shared" si="50"/>
        <v>0</v>
      </c>
      <c r="T848" s="139" t="b">
        <f t="shared" si="51"/>
        <v>0</v>
      </c>
    </row>
    <row r="849" spans="1:20" s="7" customFormat="1" ht="48" customHeight="1">
      <c r="A849" s="124">
        <v>827</v>
      </c>
      <c r="B849" s="86"/>
      <c r="C849" s="117"/>
      <c r="D849" s="86"/>
      <c r="E849" s="86"/>
      <c r="F849" s="23"/>
      <c r="G849" s="48"/>
      <c r="H849" s="23"/>
      <c r="I849" s="24"/>
      <c r="J849" s="87"/>
      <c r="K849" s="134"/>
      <c r="L849" s="135"/>
      <c r="M849" s="135"/>
      <c r="N849" s="135"/>
      <c r="O849" s="25"/>
      <c r="P849" s="53"/>
      <c r="Q849" s="137" t="str">
        <f t="shared" si="48"/>
        <v/>
      </c>
      <c r="R849" s="137" t="str">
        <f t="shared" si="49"/>
        <v/>
      </c>
      <c r="S849" s="139" t="b">
        <f t="shared" si="50"/>
        <v>0</v>
      </c>
      <c r="T849" s="139" t="b">
        <f t="shared" si="51"/>
        <v>0</v>
      </c>
    </row>
    <row r="850" spans="1:20" s="7" customFormat="1" ht="48" customHeight="1">
      <c r="A850" s="124">
        <v>828</v>
      </c>
      <c r="B850" s="86"/>
      <c r="C850" s="117"/>
      <c r="D850" s="86"/>
      <c r="E850" s="86"/>
      <c r="F850" s="23"/>
      <c r="G850" s="48"/>
      <c r="H850" s="23"/>
      <c r="I850" s="24"/>
      <c r="J850" s="87"/>
      <c r="K850" s="134"/>
      <c r="L850" s="135"/>
      <c r="M850" s="135"/>
      <c r="N850" s="135"/>
      <c r="O850" s="25"/>
      <c r="P850" s="53"/>
      <c r="Q850" s="137" t="str">
        <f t="shared" si="48"/>
        <v/>
      </c>
      <c r="R850" s="137" t="str">
        <f t="shared" si="49"/>
        <v/>
      </c>
      <c r="S850" s="139" t="b">
        <f t="shared" si="50"/>
        <v>0</v>
      </c>
      <c r="T850" s="139" t="b">
        <f t="shared" si="51"/>
        <v>0</v>
      </c>
    </row>
    <row r="851" spans="1:20" s="7" customFormat="1" ht="48" customHeight="1">
      <c r="A851" s="124">
        <v>829</v>
      </c>
      <c r="B851" s="86"/>
      <c r="C851" s="117"/>
      <c r="D851" s="86"/>
      <c r="E851" s="86"/>
      <c r="F851" s="23"/>
      <c r="G851" s="48"/>
      <c r="H851" s="23"/>
      <c r="I851" s="24"/>
      <c r="J851" s="87"/>
      <c r="K851" s="134"/>
      <c r="L851" s="135"/>
      <c r="M851" s="135"/>
      <c r="N851" s="135"/>
      <c r="O851" s="25"/>
      <c r="P851" s="53"/>
      <c r="Q851" s="137" t="str">
        <f t="shared" si="48"/>
        <v/>
      </c>
      <c r="R851" s="137" t="str">
        <f t="shared" si="49"/>
        <v/>
      </c>
      <c r="S851" s="139" t="b">
        <f t="shared" si="50"/>
        <v>0</v>
      </c>
      <c r="T851" s="139" t="b">
        <f t="shared" si="51"/>
        <v>0</v>
      </c>
    </row>
    <row r="852" spans="1:20" s="7" customFormat="1" ht="48" customHeight="1">
      <c r="A852" s="124">
        <v>830</v>
      </c>
      <c r="B852" s="86"/>
      <c r="C852" s="117"/>
      <c r="D852" s="86"/>
      <c r="E852" s="86"/>
      <c r="F852" s="23"/>
      <c r="G852" s="48"/>
      <c r="H852" s="23"/>
      <c r="I852" s="24"/>
      <c r="J852" s="87"/>
      <c r="K852" s="134"/>
      <c r="L852" s="135"/>
      <c r="M852" s="135"/>
      <c r="N852" s="135"/>
      <c r="O852" s="25"/>
      <c r="P852" s="53"/>
      <c r="Q852" s="137" t="str">
        <f t="shared" si="48"/>
        <v/>
      </c>
      <c r="R852" s="137" t="str">
        <f t="shared" si="49"/>
        <v/>
      </c>
      <c r="S852" s="139" t="b">
        <f t="shared" si="50"/>
        <v>0</v>
      </c>
      <c r="T852" s="139" t="b">
        <f t="shared" si="51"/>
        <v>0</v>
      </c>
    </row>
    <row r="853" spans="1:20" s="7" customFormat="1" ht="48" customHeight="1">
      <c r="A853" s="124">
        <v>831</v>
      </c>
      <c r="B853" s="86"/>
      <c r="C853" s="117"/>
      <c r="D853" s="86"/>
      <c r="E853" s="86"/>
      <c r="F853" s="23"/>
      <c r="G853" s="48"/>
      <c r="H853" s="23"/>
      <c r="I853" s="24"/>
      <c r="J853" s="87"/>
      <c r="K853" s="134"/>
      <c r="L853" s="135"/>
      <c r="M853" s="135"/>
      <c r="N853" s="135"/>
      <c r="O853" s="25"/>
      <c r="P853" s="53"/>
      <c r="Q853" s="137" t="str">
        <f t="shared" si="48"/>
        <v/>
      </c>
      <c r="R853" s="137" t="str">
        <f t="shared" si="49"/>
        <v/>
      </c>
      <c r="S853" s="139" t="b">
        <f t="shared" si="50"/>
        <v>0</v>
      </c>
      <c r="T853" s="139" t="b">
        <f t="shared" si="51"/>
        <v>0</v>
      </c>
    </row>
    <row r="854" spans="1:20" s="7" customFormat="1" ht="48" customHeight="1">
      <c r="A854" s="124">
        <v>832</v>
      </c>
      <c r="B854" s="86"/>
      <c r="C854" s="117"/>
      <c r="D854" s="86"/>
      <c r="E854" s="86"/>
      <c r="F854" s="23"/>
      <c r="G854" s="48"/>
      <c r="H854" s="23"/>
      <c r="I854" s="24"/>
      <c r="J854" s="87"/>
      <c r="K854" s="134"/>
      <c r="L854" s="135"/>
      <c r="M854" s="135"/>
      <c r="N854" s="135"/>
      <c r="O854" s="25"/>
      <c r="P854" s="53"/>
      <c r="Q854" s="137" t="str">
        <f t="shared" si="48"/>
        <v/>
      </c>
      <c r="R854" s="137" t="str">
        <f t="shared" si="49"/>
        <v/>
      </c>
      <c r="S854" s="139" t="b">
        <f t="shared" si="50"/>
        <v>0</v>
      </c>
      <c r="T854" s="139" t="b">
        <f t="shared" si="51"/>
        <v>0</v>
      </c>
    </row>
    <row r="855" spans="1:20" s="7" customFormat="1" ht="48" customHeight="1">
      <c r="A855" s="124">
        <v>833</v>
      </c>
      <c r="B855" s="86"/>
      <c r="C855" s="117"/>
      <c r="D855" s="86"/>
      <c r="E855" s="86"/>
      <c r="F855" s="23"/>
      <c r="G855" s="48"/>
      <c r="H855" s="23"/>
      <c r="I855" s="24"/>
      <c r="J855" s="87"/>
      <c r="K855" s="134"/>
      <c r="L855" s="135"/>
      <c r="M855" s="135"/>
      <c r="N855" s="135"/>
      <c r="O855" s="25"/>
      <c r="P855" s="53"/>
      <c r="Q855" s="137" t="str">
        <f t="shared" si="48"/>
        <v/>
      </c>
      <c r="R855" s="137" t="str">
        <f t="shared" si="49"/>
        <v/>
      </c>
      <c r="S855" s="139" t="b">
        <f t="shared" si="50"/>
        <v>0</v>
      </c>
      <c r="T855" s="139" t="b">
        <f t="shared" si="51"/>
        <v>0</v>
      </c>
    </row>
    <row r="856" spans="1:20" s="7" customFormat="1" ht="48" customHeight="1">
      <c r="A856" s="124">
        <v>834</v>
      </c>
      <c r="B856" s="86"/>
      <c r="C856" s="117"/>
      <c r="D856" s="86"/>
      <c r="E856" s="86"/>
      <c r="F856" s="23"/>
      <c r="G856" s="48"/>
      <c r="H856" s="23"/>
      <c r="I856" s="24"/>
      <c r="J856" s="87"/>
      <c r="K856" s="134"/>
      <c r="L856" s="135"/>
      <c r="M856" s="135"/>
      <c r="N856" s="135"/>
      <c r="O856" s="25"/>
      <c r="P856" s="53"/>
      <c r="Q856" s="137" t="str">
        <f t="shared" ref="Q856:Q919" si="52">IF(K856=0,"",IF(S856=FALSE,"マスク異常値",""))</f>
        <v/>
      </c>
      <c r="R856" s="137" t="str">
        <f t="shared" ref="R856:R919" si="53">IF(N856=0,"",IF(T856=FALSE,"手袋異常値",""))</f>
        <v/>
      </c>
      <c r="S856" s="139" t="b">
        <f t="shared" ref="S856:S919" si="54">ISNUMBER(K856)</f>
        <v>0</v>
      </c>
      <c r="T856" s="139" t="b">
        <f t="shared" ref="T856:T919" si="55">ISNUMBER(N856)</f>
        <v>0</v>
      </c>
    </row>
    <row r="857" spans="1:20" s="7" customFormat="1" ht="48" customHeight="1">
      <c r="A857" s="124">
        <v>835</v>
      </c>
      <c r="B857" s="86"/>
      <c r="C857" s="117"/>
      <c r="D857" s="86"/>
      <c r="E857" s="86"/>
      <c r="F857" s="23"/>
      <c r="G857" s="48"/>
      <c r="H857" s="23"/>
      <c r="I857" s="24"/>
      <c r="J857" s="87"/>
      <c r="K857" s="134"/>
      <c r="L857" s="135"/>
      <c r="M857" s="135"/>
      <c r="N857" s="135"/>
      <c r="O857" s="25"/>
      <c r="P857" s="53"/>
      <c r="Q857" s="137" t="str">
        <f t="shared" si="52"/>
        <v/>
      </c>
      <c r="R857" s="137" t="str">
        <f t="shared" si="53"/>
        <v/>
      </c>
      <c r="S857" s="139" t="b">
        <f t="shared" si="54"/>
        <v>0</v>
      </c>
      <c r="T857" s="139" t="b">
        <f t="shared" si="55"/>
        <v>0</v>
      </c>
    </row>
    <row r="858" spans="1:20" s="7" customFormat="1" ht="48" customHeight="1">
      <c r="A858" s="124">
        <v>836</v>
      </c>
      <c r="B858" s="86"/>
      <c r="C858" s="117"/>
      <c r="D858" s="86"/>
      <c r="E858" s="86"/>
      <c r="F858" s="23"/>
      <c r="G858" s="48"/>
      <c r="H858" s="23"/>
      <c r="I858" s="24"/>
      <c r="J858" s="87"/>
      <c r="K858" s="134"/>
      <c r="L858" s="135"/>
      <c r="M858" s="135"/>
      <c r="N858" s="135"/>
      <c r="O858" s="25"/>
      <c r="P858" s="53"/>
      <c r="Q858" s="137" t="str">
        <f t="shared" si="52"/>
        <v/>
      </c>
      <c r="R858" s="137" t="str">
        <f t="shared" si="53"/>
        <v/>
      </c>
      <c r="S858" s="139" t="b">
        <f t="shared" si="54"/>
        <v>0</v>
      </c>
      <c r="T858" s="139" t="b">
        <f t="shared" si="55"/>
        <v>0</v>
      </c>
    </row>
    <row r="859" spans="1:20" s="7" customFormat="1" ht="48" customHeight="1">
      <c r="A859" s="124">
        <v>837</v>
      </c>
      <c r="B859" s="86"/>
      <c r="C859" s="117"/>
      <c r="D859" s="86"/>
      <c r="E859" s="86"/>
      <c r="F859" s="23"/>
      <c r="G859" s="48"/>
      <c r="H859" s="23"/>
      <c r="I859" s="24"/>
      <c r="J859" s="87"/>
      <c r="K859" s="134"/>
      <c r="L859" s="135"/>
      <c r="M859" s="135"/>
      <c r="N859" s="135"/>
      <c r="O859" s="25"/>
      <c r="P859" s="53"/>
      <c r="Q859" s="137" t="str">
        <f t="shared" si="52"/>
        <v/>
      </c>
      <c r="R859" s="137" t="str">
        <f t="shared" si="53"/>
        <v/>
      </c>
      <c r="S859" s="139" t="b">
        <f t="shared" si="54"/>
        <v>0</v>
      </c>
      <c r="T859" s="139" t="b">
        <f t="shared" si="55"/>
        <v>0</v>
      </c>
    </row>
    <row r="860" spans="1:20" s="7" customFormat="1" ht="48" customHeight="1">
      <c r="A860" s="124">
        <v>838</v>
      </c>
      <c r="B860" s="86"/>
      <c r="C860" s="117"/>
      <c r="D860" s="86"/>
      <c r="E860" s="86"/>
      <c r="F860" s="23"/>
      <c r="G860" s="48"/>
      <c r="H860" s="23"/>
      <c r="I860" s="24"/>
      <c r="J860" s="87"/>
      <c r="K860" s="134"/>
      <c r="L860" s="135"/>
      <c r="M860" s="135"/>
      <c r="N860" s="135"/>
      <c r="O860" s="25"/>
      <c r="P860" s="53"/>
      <c r="Q860" s="137" t="str">
        <f t="shared" si="52"/>
        <v/>
      </c>
      <c r="R860" s="137" t="str">
        <f t="shared" si="53"/>
        <v/>
      </c>
      <c r="S860" s="139" t="b">
        <f t="shared" si="54"/>
        <v>0</v>
      </c>
      <c r="T860" s="139" t="b">
        <f t="shared" si="55"/>
        <v>0</v>
      </c>
    </row>
    <row r="861" spans="1:20" s="7" customFormat="1" ht="48" customHeight="1">
      <c r="A861" s="124">
        <v>839</v>
      </c>
      <c r="B861" s="86"/>
      <c r="C861" s="117"/>
      <c r="D861" s="86"/>
      <c r="E861" s="86"/>
      <c r="F861" s="23"/>
      <c r="G861" s="48"/>
      <c r="H861" s="23"/>
      <c r="I861" s="24"/>
      <c r="J861" s="87"/>
      <c r="K861" s="134"/>
      <c r="L861" s="135"/>
      <c r="M861" s="135"/>
      <c r="N861" s="135"/>
      <c r="O861" s="25"/>
      <c r="P861" s="53"/>
      <c r="Q861" s="137" t="str">
        <f t="shared" si="52"/>
        <v/>
      </c>
      <c r="R861" s="137" t="str">
        <f t="shared" si="53"/>
        <v/>
      </c>
      <c r="S861" s="139" t="b">
        <f t="shared" si="54"/>
        <v>0</v>
      </c>
      <c r="T861" s="139" t="b">
        <f t="shared" si="55"/>
        <v>0</v>
      </c>
    </row>
    <row r="862" spans="1:20" s="7" customFormat="1" ht="48" customHeight="1">
      <c r="A862" s="124">
        <v>840</v>
      </c>
      <c r="B862" s="86"/>
      <c r="C862" s="117"/>
      <c r="D862" s="86"/>
      <c r="E862" s="86"/>
      <c r="F862" s="23"/>
      <c r="G862" s="48"/>
      <c r="H862" s="23"/>
      <c r="I862" s="24"/>
      <c r="J862" s="87"/>
      <c r="K862" s="134"/>
      <c r="L862" s="135"/>
      <c r="M862" s="135"/>
      <c r="N862" s="135"/>
      <c r="O862" s="25"/>
      <c r="P862" s="53"/>
      <c r="Q862" s="137" t="str">
        <f t="shared" si="52"/>
        <v/>
      </c>
      <c r="R862" s="137" t="str">
        <f t="shared" si="53"/>
        <v/>
      </c>
      <c r="S862" s="139" t="b">
        <f t="shared" si="54"/>
        <v>0</v>
      </c>
      <c r="T862" s="139" t="b">
        <f t="shared" si="55"/>
        <v>0</v>
      </c>
    </row>
    <row r="863" spans="1:20" s="7" customFormat="1" ht="48" customHeight="1">
      <c r="A863" s="124">
        <v>841</v>
      </c>
      <c r="B863" s="86"/>
      <c r="C863" s="117"/>
      <c r="D863" s="86"/>
      <c r="E863" s="86"/>
      <c r="F863" s="23"/>
      <c r="G863" s="48"/>
      <c r="H863" s="23"/>
      <c r="I863" s="24"/>
      <c r="J863" s="87"/>
      <c r="K863" s="134"/>
      <c r="L863" s="135"/>
      <c r="M863" s="135"/>
      <c r="N863" s="135"/>
      <c r="O863" s="25"/>
      <c r="P863" s="53"/>
      <c r="Q863" s="137" t="str">
        <f t="shared" si="52"/>
        <v/>
      </c>
      <c r="R863" s="137" t="str">
        <f t="shared" si="53"/>
        <v/>
      </c>
      <c r="S863" s="139" t="b">
        <f t="shared" si="54"/>
        <v>0</v>
      </c>
      <c r="T863" s="139" t="b">
        <f t="shared" si="55"/>
        <v>0</v>
      </c>
    </row>
    <row r="864" spans="1:20" s="7" customFormat="1" ht="48" customHeight="1">
      <c r="A864" s="124">
        <v>842</v>
      </c>
      <c r="B864" s="86"/>
      <c r="C864" s="117"/>
      <c r="D864" s="86"/>
      <c r="E864" s="86"/>
      <c r="F864" s="23"/>
      <c r="G864" s="48"/>
      <c r="H864" s="23"/>
      <c r="I864" s="24"/>
      <c r="J864" s="87"/>
      <c r="K864" s="134"/>
      <c r="L864" s="135"/>
      <c r="M864" s="135"/>
      <c r="N864" s="135"/>
      <c r="O864" s="25"/>
      <c r="P864" s="53"/>
      <c r="Q864" s="137" t="str">
        <f t="shared" si="52"/>
        <v/>
      </c>
      <c r="R864" s="137" t="str">
        <f t="shared" si="53"/>
        <v/>
      </c>
      <c r="S864" s="139" t="b">
        <f t="shared" si="54"/>
        <v>0</v>
      </c>
      <c r="T864" s="139" t="b">
        <f t="shared" si="55"/>
        <v>0</v>
      </c>
    </row>
    <row r="865" spans="1:20" s="7" customFormat="1" ht="48" customHeight="1">
      <c r="A865" s="124">
        <v>843</v>
      </c>
      <c r="B865" s="86"/>
      <c r="C865" s="117"/>
      <c r="D865" s="86"/>
      <c r="E865" s="86"/>
      <c r="F865" s="23"/>
      <c r="G865" s="48"/>
      <c r="H865" s="23"/>
      <c r="I865" s="24"/>
      <c r="J865" s="87"/>
      <c r="K865" s="134"/>
      <c r="L865" s="135"/>
      <c r="M865" s="135"/>
      <c r="N865" s="135"/>
      <c r="O865" s="25"/>
      <c r="P865" s="53"/>
      <c r="Q865" s="137" t="str">
        <f t="shared" si="52"/>
        <v/>
      </c>
      <c r="R865" s="137" t="str">
        <f t="shared" si="53"/>
        <v/>
      </c>
      <c r="S865" s="139" t="b">
        <f t="shared" si="54"/>
        <v>0</v>
      </c>
      <c r="T865" s="139" t="b">
        <f t="shared" si="55"/>
        <v>0</v>
      </c>
    </row>
    <row r="866" spans="1:20" s="7" customFormat="1" ht="48" customHeight="1">
      <c r="A866" s="124">
        <v>844</v>
      </c>
      <c r="B866" s="86"/>
      <c r="C866" s="117"/>
      <c r="D866" s="86"/>
      <c r="E866" s="86"/>
      <c r="F866" s="23"/>
      <c r="G866" s="48"/>
      <c r="H866" s="23"/>
      <c r="I866" s="24"/>
      <c r="J866" s="87"/>
      <c r="K866" s="134"/>
      <c r="L866" s="135"/>
      <c r="M866" s="135"/>
      <c r="N866" s="135"/>
      <c r="O866" s="25"/>
      <c r="P866" s="53"/>
      <c r="Q866" s="137" t="str">
        <f t="shared" si="52"/>
        <v/>
      </c>
      <c r="R866" s="137" t="str">
        <f t="shared" si="53"/>
        <v/>
      </c>
      <c r="S866" s="139" t="b">
        <f t="shared" si="54"/>
        <v>0</v>
      </c>
      <c r="T866" s="139" t="b">
        <f t="shared" si="55"/>
        <v>0</v>
      </c>
    </row>
    <row r="867" spans="1:20" s="7" customFormat="1" ht="48" customHeight="1">
      <c r="A867" s="124">
        <v>845</v>
      </c>
      <c r="B867" s="86"/>
      <c r="C867" s="117"/>
      <c r="D867" s="86"/>
      <c r="E867" s="86"/>
      <c r="F867" s="23"/>
      <c r="G867" s="48"/>
      <c r="H867" s="23"/>
      <c r="I867" s="24"/>
      <c r="J867" s="87"/>
      <c r="K867" s="134"/>
      <c r="L867" s="135"/>
      <c r="M867" s="135"/>
      <c r="N867" s="135"/>
      <c r="O867" s="25"/>
      <c r="P867" s="53"/>
      <c r="Q867" s="137" t="str">
        <f t="shared" si="52"/>
        <v/>
      </c>
      <c r="R867" s="137" t="str">
        <f t="shared" si="53"/>
        <v/>
      </c>
      <c r="S867" s="139" t="b">
        <f t="shared" si="54"/>
        <v>0</v>
      </c>
      <c r="T867" s="139" t="b">
        <f t="shared" si="55"/>
        <v>0</v>
      </c>
    </row>
    <row r="868" spans="1:20" s="7" customFormat="1" ht="48" customHeight="1">
      <c r="A868" s="124">
        <v>846</v>
      </c>
      <c r="B868" s="86"/>
      <c r="C868" s="117"/>
      <c r="D868" s="86"/>
      <c r="E868" s="86"/>
      <c r="F868" s="23"/>
      <c r="G868" s="48"/>
      <c r="H868" s="23"/>
      <c r="I868" s="24"/>
      <c r="J868" s="87"/>
      <c r="K868" s="134"/>
      <c r="L868" s="135"/>
      <c r="M868" s="135"/>
      <c r="N868" s="135"/>
      <c r="O868" s="25"/>
      <c r="P868" s="53"/>
      <c r="Q868" s="137" t="str">
        <f t="shared" si="52"/>
        <v/>
      </c>
      <c r="R868" s="137" t="str">
        <f t="shared" si="53"/>
        <v/>
      </c>
      <c r="S868" s="139" t="b">
        <f t="shared" si="54"/>
        <v>0</v>
      </c>
      <c r="T868" s="139" t="b">
        <f t="shared" si="55"/>
        <v>0</v>
      </c>
    </row>
    <row r="869" spans="1:20" s="7" customFormat="1" ht="48" customHeight="1">
      <c r="A869" s="124">
        <v>847</v>
      </c>
      <c r="B869" s="86"/>
      <c r="C869" s="117"/>
      <c r="D869" s="86"/>
      <c r="E869" s="86"/>
      <c r="F869" s="23"/>
      <c r="G869" s="48"/>
      <c r="H869" s="23"/>
      <c r="I869" s="24"/>
      <c r="J869" s="87"/>
      <c r="K869" s="134"/>
      <c r="L869" s="135"/>
      <c r="M869" s="135"/>
      <c r="N869" s="135"/>
      <c r="O869" s="25"/>
      <c r="P869" s="53"/>
      <c r="Q869" s="137" t="str">
        <f t="shared" si="52"/>
        <v/>
      </c>
      <c r="R869" s="137" t="str">
        <f t="shared" si="53"/>
        <v/>
      </c>
      <c r="S869" s="139" t="b">
        <f t="shared" si="54"/>
        <v>0</v>
      </c>
      <c r="T869" s="139" t="b">
        <f t="shared" si="55"/>
        <v>0</v>
      </c>
    </row>
    <row r="870" spans="1:20" s="7" customFormat="1" ht="48" customHeight="1">
      <c r="A870" s="124">
        <v>848</v>
      </c>
      <c r="B870" s="86"/>
      <c r="C870" s="117"/>
      <c r="D870" s="86"/>
      <c r="E870" s="86"/>
      <c r="F870" s="23"/>
      <c r="G870" s="48"/>
      <c r="H870" s="23"/>
      <c r="I870" s="24"/>
      <c r="J870" s="87"/>
      <c r="K870" s="134"/>
      <c r="L870" s="135"/>
      <c r="M870" s="135"/>
      <c r="N870" s="135"/>
      <c r="O870" s="25"/>
      <c r="P870" s="53"/>
      <c r="Q870" s="137" t="str">
        <f t="shared" si="52"/>
        <v/>
      </c>
      <c r="R870" s="137" t="str">
        <f t="shared" si="53"/>
        <v/>
      </c>
      <c r="S870" s="139" t="b">
        <f t="shared" si="54"/>
        <v>0</v>
      </c>
      <c r="T870" s="139" t="b">
        <f t="shared" si="55"/>
        <v>0</v>
      </c>
    </row>
    <row r="871" spans="1:20" s="7" customFormat="1" ht="48" customHeight="1">
      <c r="A871" s="124">
        <v>849</v>
      </c>
      <c r="B871" s="86"/>
      <c r="C871" s="117"/>
      <c r="D871" s="86"/>
      <c r="E871" s="86"/>
      <c r="F871" s="23"/>
      <c r="G871" s="48"/>
      <c r="H871" s="23"/>
      <c r="I871" s="24"/>
      <c r="J871" s="87"/>
      <c r="K871" s="134"/>
      <c r="L871" s="135"/>
      <c r="M871" s="135"/>
      <c r="N871" s="135"/>
      <c r="O871" s="25"/>
      <c r="P871" s="53"/>
      <c r="Q871" s="137" t="str">
        <f t="shared" si="52"/>
        <v/>
      </c>
      <c r="R871" s="137" t="str">
        <f t="shared" si="53"/>
        <v/>
      </c>
      <c r="S871" s="139" t="b">
        <f t="shared" si="54"/>
        <v>0</v>
      </c>
      <c r="T871" s="139" t="b">
        <f t="shared" si="55"/>
        <v>0</v>
      </c>
    </row>
    <row r="872" spans="1:20" s="7" customFormat="1" ht="48" customHeight="1">
      <c r="A872" s="124">
        <v>850</v>
      </c>
      <c r="B872" s="86"/>
      <c r="C872" s="117"/>
      <c r="D872" s="86"/>
      <c r="E872" s="86"/>
      <c r="F872" s="23"/>
      <c r="G872" s="48"/>
      <c r="H872" s="23"/>
      <c r="I872" s="24"/>
      <c r="J872" s="87"/>
      <c r="K872" s="134"/>
      <c r="L872" s="135"/>
      <c r="M872" s="135"/>
      <c r="N872" s="135"/>
      <c r="O872" s="25"/>
      <c r="P872" s="53"/>
      <c r="Q872" s="137" t="str">
        <f t="shared" si="52"/>
        <v/>
      </c>
      <c r="R872" s="137" t="str">
        <f t="shared" si="53"/>
        <v/>
      </c>
      <c r="S872" s="139" t="b">
        <f t="shared" si="54"/>
        <v>0</v>
      </c>
      <c r="T872" s="139" t="b">
        <f t="shared" si="55"/>
        <v>0</v>
      </c>
    </row>
    <row r="873" spans="1:20" s="7" customFormat="1" ht="48" customHeight="1">
      <c r="A873" s="124">
        <v>851</v>
      </c>
      <c r="B873" s="86"/>
      <c r="C873" s="117"/>
      <c r="D873" s="86"/>
      <c r="E873" s="86"/>
      <c r="F873" s="88"/>
      <c r="G873" s="89"/>
      <c r="H873" s="88"/>
      <c r="I873" s="90"/>
      <c r="J873" s="87"/>
      <c r="K873" s="134"/>
      <c r="L873" s="135"/>
      <c r="M873" s="135"/>
      <c r="N873" s="135"/>
      <c r="O873" s="25"/>
      <c r="P873" s="53"/>
      <c r="Q873" s="137" t="str">
        <f t="shared" si="52"/>
        <v/>
      </c>
      <c r="R873" s="137" t="str">
        <f t="shared" si="53"/>
        <v/>
      </c>
      <c r="S873" s="139" t="b">
        <f t="shared" si="54"/>
        <v>0</v>
      </c>
      <c r="T873" s="139" t="b">
        <f t="shared" si="55"/>
        <v>0</v>
      </c>
    </row>
    <row r="874" spans="1:20" s="7" customFormat="1" ht="48" customHeight="1">
      <c r="A874" s="124">
        <v>852</v>
      </c>
      <c r="B874" s="86"/>
      <c r="C874" s="117"/>
      <c r="D874" s="86"/>
      <c r="E874" s="86"/>
      <c r="F874" s="88"/>
      <c r="G874" s="89"/>
      <c r="H874" s="88"/>
      <c r="I874" s="90"/>
      <c r="J874" s="87"/>
      <c r="K874" s="134"/>
      <c r="L874" s="135"/>
      <c r="M874" s="135"/>
      <c r="N874" s="135"/>
      <c r="O874" s="25"/>
      <c r="P874" s="53"/>
      <c r="Q874" s="137" t="str">
        <f t="shared" si="52"/>
        <v/>
      </c>
      <c r="R874" s="137" t="str">
        <f t="shared" si="53"/>
        <v/>
      </c>
      <c r="S874" s="139" t="b">
        <f t="shared" si="54"/>
        <v>0</v>
      </c>
      <c r="T874" s="139" t="b">
        <f t="shared" si="55"/>
        <v>0</v>
      </c>
    </row>
    <row r="875" spans="1:20" s="7" customFormat="1" ht="48" customHeight="1">
      <c r="A875" s="124">
        <v>853</v>
      </c>
      <c r="B875" s="86"/>
      <c r="C875" s="117"/>
      <c r="D875" s="86"/>
      <c r="E875" s="86"/>
      <c r="F875" s="23"/>
      <c r="G875" s="48"/>
      <c r="H875" s="23"/>
      <c r="I875" s="24"/>
      <c r="J875" s="87"/>
      <c r="K875" s="134"/>
      <c r="L875" s="135"/>
      <c r="M875" s="135"/>
      <c r="N875" s="135"/>
      <c r="O875" s="25"/>
      <c r="P875" s="53"/>
      <c r="Q875" s="137" t="str">
        <f t="shared" si="52"/>
        <v/>
      </c>
      <c r="R875" s="137" t="str">
        <f t="shared" si="53"/>
        <v/>
      </c>
      <c r="S875" s="139" t="b">
        <f t="shared" si="54"/>
        <v>0</v>
      </c>
      <c r="T875" s="139" t="b">
        <f t="shared" si="55"/>
        <v>0</v>
      </c>
    </row>
    <row r="876" spans="1:20" s="7" customFormat="1" ht="48" customHeight="1">
      <c r="A876" s="124">
        <v>854</v>
      </c>
      <c r="B876" s="86"/>
      <c r="C876" s="117"/>
      <c r="D876" s="86"/>
      <c r="E876" s="86"/>
      <c r="F876" s="23"/>
      <c r="G876" s="48"/>
      <c r="H876" s="23"/>
      <c r="I876" s="24"/>
      <c r="J876" s="87"/>
      <c r="K876" s="134"/>
      <c r="L876" s="135"/>
      <c r="M876" s="135"/>
      <c r="N876" s="135"/>
      <c r="O876" s="25"/>
      <c r="P876" s="53"/>
      <c r="Q876" s="137" t="str">
        <f t="shared" si="52"/>
        <v/>
      </c>
      <c r="R876" s="137" t="str">
        <f t="shared" si="53"/>
        <v/>
      </c>
      <c r="S876" s="139" t="b">
        <f t="shared" si="54"/>
        <v>0</v>
      </c>
      <c r="T876" s="139" t="b">
        <f t="shared" si="55"/>
        <v>0</v>
      </c>
    </row>
    <row r="877" spans="1:20" s="7" customFormat="1" ht="48" customHeight="1">
      <c r="A877" s="124">
        <v>855</v>
      </c>
      <c r="B877" s="86"/>
      <c r="C877" s="117"/>
      <c r="D877" s="86"/>
      <c r="E877" s="86"/>
      <c r="F877" s="23"/>
      <c r="G877" s="48"/>
      <c r="H877" s="23"/>
      <c r="I877" s="24"/>
      <c r="J877" s="87"/>
      <c r="K877" s="134"/>
      <c r="L877" s="135"/>
      <c r="M877" s="135"/>
      <c r="N877" s="135"/>
      <c r="O877" s="25"/>
      <c r="P877" s="53"/>
      <c r="Q877" s="137" t="str">
        <f t="shared" si="52"/>
        <v/>
      </c>
      <c r="R877" s="137" t="str">
        <f t="shared" si="53"/>
        <v/>
      </c>
      <c r="S877" s="139" t="b">
        <f t="shared" si="54"/>
        <v>0</v>
      </c>
      <c r="T877" s="139" t="b">
        <f t="shared" si="55"/>
        <v>0</v>
      </c>
    </row>
    <row r="878" spans="1:20" s="7" customFormat="1" ht="48" customHeight="1">
      <c r="A878" s="124">
        <v>856</v>
      </c>
      <c r="B878" s="86"/>
      <c r="C878" s="117"/>
      <c r="D878" s="86"/>
      <c r="E878" s="86"/>
      <c r="F878" s="23"/>
      <c r="G878" s="48"/>
      <c r="H878" s="23"/>
      <c r="I878" s="24"/>
      <c r="J878" s="87"/>
      <c r="K878" s="134"/>
      <c r="L878" s="135"/>
      <c r="M878" s="135"/>
      <c r="N878" s="135"/>
      <c r="O878" s="25"/>
      <c r="P878" s="53"/>
      <c r="Q878" s="137" t="str">
        <f t="shared" si="52"/>
        <v/>
      </c>
      <c r="R878" s="137" t="str">
        <f t="shared" si="53"/>
        <v/>
      </c>
      <c r="S878" s="139" t="b">
        <f t="shared" si="54"/>
        <v>0</v>
      </c>
      <c r="T878" s="139" t="b">
        <f t="shared" si="55"/>
        <v>0</v>
      </c>
    </row>
    <row r="879" spans="1:20" s="7" customFormat="1" ht="48" customHeight="1">
      <c r="A879" s="124">
        <v>857</v>
      </c>
      <c r="B879" s="86"/>
      <c r="C879" s="117"/>
      <c r="D879" s="86"/>
      <c r="E879" s="86"/>
      <c r="F879" s="23"/>
      <c r="G879" s="48"/>
      <c r="H879" s="23"/>
      <c r="I879" s="24"/>
      <c r="J879" s="87"/>
      <c r="K879" s="134"/>
      <c r="L879" s="135"/>
      <c r="M879" s="135"/>
      <c r="N879" s="135"/>
      <c r="O879" s="25"/>
      <c r="P879" s="53"/>
      <c r="Q879" s="137" t="str">
        <f t="shared" si="52"/>
        <v/>
      </c>
      <c r="R879" s="137" t="str">
        <f t="shared" si="53"/>
        <v/>
      </c>
      <c r="S879" s="139" t="b">
        <f t="shared" si="54"/>
        <v>0</v>
      </c>
      <c r="T879" s="139" t="b">
        <f t="shared" si="55"/>
        <v>0</v>
      </c>
    </row>
    <row r="880" spans="1:20" s="7" customFormat="1" ht="48" customHeight="1">
      <c r="A880" s="124">
        <v>858</v>
      </c>
      <c r="B880" s="86"/>
      <c r="C880" s="117"/>
      <c r="D880" s="86"/>
      <c r="E880" s="86"/>
      <c r="F880" s="23"/>
      <c r="G880" s="48"/>
      <c r="H880" s="23"/>
      <c r="I880" s="24"/>
      <c r="J880" s="87"/>
      <c r="K880" s="134"/>
      <c r="L880" s="135"/>
      <c r="M880" s="135"/>
      <c r="N880" s="135"/>
      <c r="O880" s="25"/>
      <c r="P880" s="53"/>
      <c r="Q880" s="137" t="str">
        <f t="shared" si="52"/>
        <v/>
      </c>
      <c r="R880" s="137" t="str">
        <f t="shared" si="53"/>
        <v/>
      </c>
      <c r="S880" s="139" t="b">
        <f t="shared" si="54"/>
        <v>0</v>
      </c>
      <c r="T880" s="139" t="b">
        <f t="shared" si="55"/>
        <v>0</v>
      </c>
    </row>
    <row r="881" spans="1:20" s="7" customFormat="1" ht="48" customHeight="1">
      <c r="A881" s="124">
        <v>859</v>
      </c>
      <c r="B881" s="86"/>
      <c r="C881" s="117"/>
      <c r="D881" s="86"/>
      <c r="E881" s="86"/>
      <c r="F881" s="23"/>
      <c r="G881" s="48"/>
      <c r="H881" s="23"/>
      <c r="I881" s="24"/>
      <c r="J881" s="87"/>
      <c r="K881" s="134"/>
      <c r="L881" s="135"/>
      <c r="M881" s="135"/>
      <c r="N881" s="135"/>
      <c r="O881" s="25"/>
      <c r="P881" s="53"/>
      <c r="Q881" s="137" t="str">
        <f t="shared" si="52"/>
        <v/>
      </c>
      <c r="R881" s="137" t="str">
        <f t="shared" si="53"/>
        <v/>
      </c>
      <c r="S881" s="139" t="b">
        <f t="shared" si="54"/>
        <v>0</v>
      </c>
      <c r="T881" s="139" t="b">
        <f t="shared" si="55"/>
        <v>0</v>
      </c>
    </row>
    <row r="882" spans="1:20" s="7" customFormat="1" ht="48" customHeight="1">
      <c r="A882" s="124">
        <v>860</v>
      </c>
      <c r="B882" s="86"/>
      <c r="C882" s="117"/>
      <c r="D882" s="86"/>
      <c r="E882" s="86"/>
      <c r="F882" s="23"/>
      <c r="G882" s="48"/>
      <c r="H882" s="23"/>
      <c r="I882" s="24"/>
      <c r="J882" s="87"/>
      <c r="K882" s="134"/>
      <c r="L882" s="135"/>
      <c r="M882" s="135"/>
      <c r="N882" s="135"/>
      <c r="O882" s="25"/>
      <c r="P882" s="53"/>
      <c r="Q882" s="137" t="str">
        <f t="shared" si="52"/>
        <v/>
      </c>
      <c r="R882" s="137" t="str">
        <f t="shared" si="53"/>
        <v/>
      </c>
      <c r="S882" s="139" t="b">
        <f t="shared" si="54"/>
        <v>0</v>
      </c>
      <c r="T882" s="139" t="b">
        <f t="shared" si="55"/>
        <v>0</v>
      </c>
    </row>
    <row r="883" spans="1:20" s="7" customFormat="1" ht="48" customHeight="1">
      <c r="A883" s="124">
        <v>861</v>
      </c>
      <c r="B883" s="86"/>
      <c r="C883" s="117"/>
      <c r="D883" s="86"/>
      <c r="E883" s="86"/>
      <c r="F883" s="23"/>
      <c r="G883" s="48"/>
      <c r="H883" s="23"/>
      <c r="I883" s="24"/>
      <c r="J883" s="87"/>
      <c r="K883" s="134"/>
      <c r="L883" s="135"/>
      <c r="M883" s="135"/>
      <c r="N883" s="135"/>
      <c r="O883" s="25"/>
      <c r="P883" s="53"/>
      <c r="Q883" s="137" t="str">
        <f t="shared" si="52"/>
        <v/>
      </c>
      <c r="R883" s="137" t="str">
        <f t="shared" si="53"/>
        <v/>
      </c>
      <c r="S883" s="139" t="b">
        <f t="shared" si="54"/>
        <v>0</v>
      </c>
      <c r="T883" s="139" t="b">
        <f t="shared" si="55"/>
        <v>0</v>
      </c>
    </row>
    <row r="884" spans="1:20" s="7" customFormat="1" ht="48" customHeight="1">
      <c r="A884" s="124">
        <v>862</v>
      </c>
      <c r="B884" s="86"/>
      <c r="C884" s="117"/>
      <c r="D884" s="86"/>
      <c r="E884" s="86"/>
      <c r="F884" s="23"/>
      <c r="G884" s="48"/>
      <c r="H884" s="23"/>
      <c r="I884" s="24"/>
      <c r="J884" s="87"/>
      <c r="K884" s="134"/>
      <c r="L884" s="135"/>
      <c r="M884" s="135"/>
      <c r="N884" s="135"/>
      <c r="O884" s="25"/>
      <c r="P884" s="53"/>
      <c r="Q884" s="137" t="str">
        <f t="shared" si="52"/>
        <v/>
      </c>
      <c r="R884" s="137" t="str">
        <f t="shared" si="53"/>
        <v/>
      </c>
      <c r="S884" s="139" t="b">
        <f t="shared" si="54"/>
        <v>0</v>
      </c>
      <c r="T884" s="139" t="b">
        <f t="shared" si="55"/>
        <v>0</v>
      </c>
    </row>
    <row r="885" spans="1:20" s="7" customFormat="1" ht="48" customHeight="1">
      <c r="A885" s="124">
        <v>863</v>
      </c>
      <c r="B885" s="86"/>
      <c r="C885" s="117"/>
      <c r="D885" s="86"/>
      <c r="E885" s="86"/>
      <c r="F885" s="23"/>
      <c r="G885" s="48"/>
      <c r="H885" s="23"/>
      <c r="I885" s="24"/>
      <c r="J885" s="87"/>
      <c r="K885" s="134"/>
      <c r="L885" s="135"/>
      <c r="M885" s="135"/>
      <c r="N885" s="135"/>
      <c r="O885" s="25"/>
      <c r="P885" s="53"/>
      <c r="Q885" s="137" t="str">
        <f t="shared" si="52"/>
        <v/>
      </c>
      <c r="R885" s="137" t="str">
        <f t="shared" si="53"/>
        <v/>
      </c>
      <c r="S885" s="139" t="b">
        <f t="shared" si="54"/>
        <v>0</v>
      </c>
      <c r="T885" s="139" t="b">
        <f t="shared" si="55"/>
        <v>0</v>
      </c>
    </row>
    <row r="886" spans="1:20" s="7" customFormat="1" ht="48" customHeight="1">
      <c r="A886" s="124">
        <v>864</v>
      </c>
      <c r="B886" s="86"/>
      <c r="C886" s="117"/>
      <c r="D886" s="86"/>
      <c r="E886" s="86"/>
      <c r="F886" s="23"/>
      <c r="G886" s="48"/>
      <c r="H886" s="23"/>
      <c r="I886" s="24"/>
      <c r="J886" s="87"/>
      <c r="K886" s="134"/>
      <c r="L886" s="135"/>
      <c r="M886" s="135"/>
      <c r="N886" s="135"/>
      <c r="O886" s="25"/>
      <c r="P886" s="53"/>
      <c r="Q886" s="137" t="str">
        <f t="shared" si="52"/>
        <v/>
      </c>
      <c r="R886" s="137" t="str">
        <f t="shared" si="53"/>
        <v/>
      </c>
      <c r="S886" s="139" t="b">
        <f t="shared" si="54"/>
        <v>0</v>
      </c>
      <c r="T886" s="139" t="b">
        <f t="shared" si="55"/>
        <v>0</v>
      </c>
    </row>
    <row r="887" spans="1:20" s="7" customFormat="1" ht="48" customHeight="1">
      <c r="A887" s="124">
        <v>865</v>
      </c>
      <c r="B887" s="86"/>
      <c r="C887" s="117"/>
      <c r="D887" s="86"/>
      <c r="E887" s="86"/>
      <c r="F887" s="23"/>
      <c r="G887" s="48"/>
      <c r="H887" s="23"/>
      <c r="I887" s="24"/>
      <c r="J887" s="87"/>
      <c r="K887" s="134"/>
      <c r="L887" s="135"/>
      <c r="M887" s="135"/>
      <c r="N887" s="135"/>
      <c r="O887" s="25"/>
      <c r="P887" s="53"/>
      <c r="Q887" s="137" t="str">
        <f t="shared" si="52"/>
        <v/>
      </c>
      <c r="R887" s="137" t="str">
        <f t="shared" si="53"/>
        <v/>
      </c>
      <c r="S887" s="139" t="b">
        <f t="shared" si="54"/>
        <v>0</v>
      </c>
      <c r="T887" s="139" t="b">
        <f t="shared" si="55"/>
        <v>0</v>
      </c>
    </row>
    <row r="888" spans="1:20" s="7" customFormat="1" ht="48" customHeight="1">
      <c r="A888" s="124">
        <v>866</v>
      </c>
      <c r="B888" s="86"/>
      <c r="C888" s="117"/>
      <c r="D888" s="86"/>
      <c r="E888" s="86"/>
      <c r="F888" s="23"/>
      <c r="G888" s="48"/>
      <c r="H888" s="23"/>
      <c r="I888" s="24"/>
      <c r="J888" s="87"/>
      <c r="K888" s="134"/>
      <c r="L888" s="135"/>
      <c r="M888" s="135"/>
      <c r="N888" s="135"/>
      <c r="O888" s="25"/>
      <c r="P888" s="53"/>
      <c r="Q888" s="137" t="str">
        <f t="shared" si="52"/>
        <v/>
      </c>
      <c r="R888" s="137" t="str">
        <f t="shared" si="53"/>
        <v/>
      </c>
      <c r="S888" s="139" t="b">
        <f t="shared" si="54"/>
        <v>0</v>
      </c>
      <c r="T888" s="139" t="b">
        <f t="shared" si="55"/>
        <v>0</v>
      </c>
    </row>
    <row r="889" spans="1:20" s="7" customFormat="1" ht="48" customHeight="1">
      <c r="A889" s="124">
        <v>867</v>
      </c>
      <c r="B889" s="86"/>
      <c r="C889" s="117"/>
      <c r="D889" s="86"/>
      <c r="E889" s="86"/>
      <c r="F889" s="23"/>
      <c r="G889" s="48"/>
      <c r="H889" s="23"/>
      <c r="I889" s="24"/>
      <c r="J889" s="87"/>
      <c r="K889" s="134"/>
      <c r="L889" s="135"/>
      <c r="M889" s="135"/>
      <c r="N889" s="135"/>
      <c r="O889" s="25"/>
      <c r="P889" s="53"/>
      <c r="Q889" s="137" t="str">
        <f t="shared" si="52"/>
        <v/>
      </c>
      <c r="R889" s="137" t="str">
        <f t="shared" si="53"/>
        <v/>
      </c>
      <c r="S889" s="139" t="b">
        <f t="shared" si="54"/>
        <v>0</v>
      </c>
      <c r="T889" s="139" t="b">
        <f t="shared" si="55"/>
        <v>0</v>
      </c>
    </row>
    <row r="890" spans="1:20" s="7" customFormat="1" ht="48" customHeight="1">
      <c r="A890" s="124">
        <v>868</v>
      </c>
      <c r="B890" s="86"/>
      <c r="C890" s="117"/>
      <c r="D890" s="86"/>
      <c r="E890" s="86"/>
      <c r="F890" s="23"/>
      <c r="G890" s="48"/>
      <c r="H890" s="23"/>
      <c r="I890" s="24"/>
      <c r="J890" s="87"/>
      <c r="K890" s="134"/>
      <c r="L890" s="135"/>
      <c r="M890" s="135"/>
      <c r="N890" s="135"/>
      <c r="O890" s="25"/>
      <c r="P890" s="53"/>
      <c r="Q890" s="137" t="str">
        <f t="shared" si="52"/>
        <v/>
      </c>
      <c r="R890" s="137" t="str">
        <f t="shared" si="53"/>
        <v/>
      </c>
      <c r="S890" s="139" t="b">
        <f t="shared" si="54"/>
        <v>0</v>
      </c>
      <c r="T890" s="139" t="b">
        <f t="shared" si="55"/>
        <v>0</v>
      </c>
    </row>
    <row r="891" spans="1:20" s="7" customFormat="1" ht="48" customHeight="1">
      <c r="A891" s="124">
        <v>869</v>
      </c>
      <c r="B891" s="86"/>
      <c r="C891" s="117"/>
      <c r="D891" s="86"/>
      <c r="E891" s="86"/>
      <c r="F891" s="23"/>
      <c r="G891" s="48"/>
      <c r="H891" s="23"/>
      <c r="I891" s="24"/>
      <c r="J891" s="87"/>
      <c r="K891" s="134"/>
      <c r="L891" s="135"/>
      <c r="M891" s="135"/>
      <c r="N891" s="135"/>
      <c r="O891" s="25"/>
      <c r="P891" s="53"/>
      <c r="Q891" s="137" t="str">
        <f t="shared" si="52"/>
        <v/>
      </c>
      <c r="R891" s="137" t="str">
        <f t="shared" si="53"/>
        <v/>
      </c>
      <c r="S891" s="139" t="b">
        <f t="shared" si="54"/>
        <v>0</v>
      </c>
      <c r="T891" s="139" t="b">
        <f t="shared" si="55"/>
        <v>0</v>
      </c>
    </row>
    <row r="892" spans="1:20" s="7" customFormat="1" ht="48" customHeight="1">
      <c r="A892" s="124">
        <v>870</v>
      </c>
      <c r="B892" s="86"/>
      <c r="C892" s="117"/>
      <c r="D892" s="86"/>
      <c r="E892" s="86"/>
      <c r="F892" s="23"/>
      <c r="G892" s="48"/>
      <c r="H892" s="23"/>
      <c r="I892" s="24"/>
      <c r="J892" s="87"/>
      <c r="K892" s="134"/>
      <c r="L892" s="135"/>
      <c r="M892" s="135"/>
      <c r="N892" s="135"/>
      <c r="O892" s="25"/>
      <c r="P892" s="53"/>
      <c r="Q892" s="137" t="str">
        <f t="shared" si="52"/>
        <v/>
      </c>
      <c r="R892" s="137" t="str">
        <f t="shared" si="53"/>
        <v/>
      </c>
      <c r="S892" s="139" t="b">
        <f t="shared" si="54"/>
        <v>0</v>
      </c>
      <c r="T892" s="139" t="b">
        <f t="shared" si="55"/>
        <v>0</v>
      </c>
    </row>
    <row r="893" spans="1:20" s="7" customFormat="1" ht="48" customHeight="1">
      <c r="A893" s="124">
        <v>871</v>
      </c>
      <c r="B893" s="86"/>
      <c r="C893" s="117"/>
      <c r="D893" s="86"/>
      <c r="E893" s="86"/>
      <c r="F893" s="23"/>
      <c r="G893" s="48"/>
      <c r="H893" s="23"/>
      <c r="I893" s="24"/>
      <c r="J893" s="87"/>
      <c r="K893" s="134"/>
      <c r="L893" s="135"/>
      <c r="M893" s="135"/>
      <c r="N893" s="135"/>
      <c r="O893" s="25"/>
      <c r="P893" s="53"/>
      <c r="Q893" s="137" t="str">
        <f t="shared" si="52"/>
        <v/>
      </c>
      <c r="R893" s="137" t="str">
        <f t="shared" si="53"/>
        <v/>
      </c>
      <c r="S893" s="139" t="b">
        <f t="shared" si="54"/>
        <v>0</v>
      </c>
      <c r="T893" s="139" t="b">
        <f t="shared" si="55"/>
        <v>0</v>
      </c>
    </row>
    <row r="894" spans="1:20" s="7" customFormat="1" ht="48" customHeight="1">
      <c r="A894" s="124">
        <v>872</v>
      </c>
      <c r="B894" s="86"/>
      <c r="C894" s="117"/>
      <c r="D894" s="86"/>
      <c r="E894" s="86"/>
      <c r="F894" s="23"/>
      <c r="G894" s="48"/>
      <c r="H894" s="23"/>
      <c r="I894" s="24"/>
      <c r="J894" s="87"/>
      <c r="K894" s="134"/>
      <c r="L894" s="135"/>
      <c r="M894" s="135"/>
      <c r="N894" s="135"/>
      <c r="O894" s="25"/>
      <c r="P894" s="53"/>
      <c r="Q894" s="137" t="str">
        <f t="shared" si="52"/>
        <v/>
      </c>
      <c r="R894" s="137" t="str">
        <f t="shared" si="53"/>
        <v/>
      </c>
      <c r="S894" s="139" t="b">
        <f t="shared" si="54"/>
        <v>0</v>
      </c>
      <c r="T894" s="139" t="b">
        <f t="shared" si="55"/>
        <v>0</v>
      </c>
    </row>
    <row r="895" spans="1:20" s="7" customFormat="1" ht="48" customHeight="1">
      <c r="A895" s="124">
        <v>873</v>
      </c>
      <c r="B895" s="86"/>
      <c r="C895" s="117"/>
      <c r="D895" s="86"/>
      <c r="E895" s="86"/>
      <c r="F895" s="23"/>
      <c r="G895" s="48"/>
      <c r="H895" s="23"/>
      <c r="I895" s="24"/>
      <c r="J895" s="87"/>
      <c r="K895" s="134"/>
      <c r="L895" s="135"/>
      <c r="M895" s="135"/>
      <c r="N895" s="135"/>
      <c r="O895" s="25"/>
      <c r="P895" s="53"/>
      <c r="Q895" s="137" t="str">
        <f t="shared" si="52"/>
        <v/>
      </c>
      <c r="R895" s="137" t="str">
        <f t="shared" si="53"/>
        <v/>
      </c>
      <c r="S895" s="139" t="b">
        <f t="shared" si="54"/>
        <v>0</v>
      </c>
      <c r="T895" s="139" t="b">
        <f t="shared" si="55"/>
        <v>0</v>
      </c>
    </row>
    <row r="896" spans="1:20" s="7" customFormat="1" ht="48" customHeight="1">
      <c r="A896" s="124">
        <v>874</v>
      </c>
      <c r="B896" s="86"/>
      <c r="C896" s="117"/>
      <c r="D896" s="86"/>
      <c r="E896" s="86"/>
      <c r="F896" s="23"/>
      <c r="G896" s="48"/>
      <c r="H896" s="23"/>
      <c r="I896" s="24"/>
      <c r="J896" s="87"/>
      <c r="K896" s="134"/>
      <c r="L896" s="135"/>
      <c r="M896" s="135"/>
      <c r="N896" s="135"/>
      <c r="O896" s="25"/>
      <c r="P896" s="53"/>
      <c r="Q896" s="137" t="str">
        <f t="shared" si="52"/>
        <v/>
      </c>
      <c r="R896" s="137" t="str">
        <f t="shared" si="53"/>
        <v/>
      </c>
      <c r="S896" s="139" t="b">
        <f t="shared" si="54"/>
        <v>0</v>
      </c>
      <c r="T896" s="139" t="b">
        <f t="shared" si="55"/>
        <v>0</v>
      </c>
    </row>
    <row r="897" spans="1:20" s="7" customFormat="1" ht="48" customHeight="1">
      <c r="A897" s="124">
        <v>875</v>
      </c>
      <c r="B897" s="86"/>
      <c r="C897" s="117"/>
      <c r="D897" s="86"/>
      <c r="E897" s="86"/>
      <c r="F897" s="23"/>
      <c r="G897" s="48"/>
      <c r="H897" s="23"/>
      <c r="I897" s="24"/>
      <c r="J897" s="87"/>
      <c r="K897" s="134"/>
      <c r="L897" s="135"/>
      <c r="M897" s="135"/>
      <c r="N897" s="135"/>
      <c r="O897" s="25"/>
      <c r="P897" s="53"/>
      <c r="Q897" s="137" t="str">
        <f t="shared" si="52"/>
        <v/>
      </c>
      <c r="R897" s="137" t="str">
        <f t="shared" si="53"/>
        <v/>
      </c>
      <c r="S897" s="139" t="b">
        <f t="shared" si="54"/>
        <v>0</v>
      </c>
      <c r="T897" s="139" t="b">
        <f t="shared" si="55"/>
        <v>0</v>
      </c>
    </row>
    <row r="898" spans="1:20" s="7" customFormat="1" ht="48" customHeight="1">
      <c r="A898" s="124">
        <v>876</v>
      </c>
      <c r="B898" s="86"/>
      <c r="C898" s="117"/>
      <c r="D898" s="86"/>
      <c r="E898" s="86"/>
      <c r="F898" s="23"/>
      <c r="G898" s="48"/>
      <c r="H898" s="23"/>
      <c r="I898" s="24"/>
      <c r="J898" s="87"/>
      <c r="K898" s="134"/>
      <c r="L898" s="135"/>
      <c r="M898" s="135"/>
      <c r="N898" s="135"/>
      <c r="O898" s="25"/>
      <c r="P898" s="53"/>
      <c r="Q898" s="137" t="str">
        <f t="shared" si="52"/>
        <v/>
      </c>
      <c r="R898" s="137" t="str">
        <f t="shared" si="53"/>
        <v/>
      </c>
      <c r="S898" s="139" t="b">
        <f t="shared" si="54"/>
        <v>0</v>
      </c>
      <c r="T898" s="139" t="b">
        <f t="shared" si="55"/>
        <v>0</v>
      </c>
    </row>
    <row r="899" spans="1:20" s="7" customFormat="1" ht="48" customHeight="1">
      <c r="A899" s="124">
        <v>877</v>
      </c>
      <c r="B899" s="86"/>
      <c r="C899" s="117"/>
      <c r="D899" s="86"/>
      <c r="E899" s="86"/>
      <c r="F899" s="23"/>
      <c r="G899" s="48"/>
      <c r="H899" s="23"/>
      <c r="I899" s="24"/>
      <c r="J899" s="87"/>
      <c r="K899" s="134"/>
      <c r="L899" s="135"/>
      <c r="M899" s="135"/>
      <c r="N899" s="135"/>
      <c r="O899" s="25"/>
      <c r="P899" s="53"/>
      <c r="Q899" s="137" t="str">
        <f t="shared" si="52"/>
        <v/>
      </c>
      <c r="R899" s="137" t="str">
        <f t="shared" si="53"/>
        <v/>
      </c>
      <c r="S899" s="139" t="b">
        <f t="shared" si="54"/>
        <v>0</v>
      </c>
      <c r="T899" s="139" t="b">
        <f t="shared" si="55"/>
        <v>0</v>
      </c>
    </row>
    <row r="900" spans="1:20" s="7" customFormat="1" ht="48" customHeight="1">
      <c r="A900" s="124">
        <v>878</v>
      </c>
      <c r="B900" s="86"/>
      <c r="C900" s="117"/>
      <c r="D900" s="86"/>
      <c r="E900" s="86"/>
      <c r="F900" s="23"/>
      <c r="G900" s="48"/>
      <c r="H900" s="23"/>
      <c r="I900" s="24"/>
      <c r="J900" s="87"/>
      <c r="K900" s="134"/>
      <c r="L900" s="135"/>
      <c r="M900" s="135"/>
      <c r="N900" s="135"/>
      <c r="O900" s="25"/>
      <c r="P900" s="53"/>
      <c r="Q900" s="137" t="str">
        <f t="shared" si="52"/>
        <v/>
      </c>
      <c r="R900" s="137" t="str">
        <f t="shared" si="53"/>
        <v/>
      </c>
      <c r="S900" s="139" t="b">
        <f t="shared" si="54"/>
        <v>0</v>
      </c>
      <c r="T900" s="139" t="b">
        <f t="shared" si="55"/>
        <v>0</v>
      </c>
    </row>
    <row r="901" spans="1:20" s="7" customFormat="1" ht="48" customHeight="1">
      <c r="A901" s="124">
        <v>879</v>
      </c>
      <c r="B901" s="86"/>
      <c r="C901" s="117"/>
      <c r="D901" s="86"/>
      <c r="E901" s="86"/>
      <c r="F901" s="23"/>
      <c r="G901" s="48"/>
      <c r="H901" s="23"/>
      <c r="I901" s="24"/>
      <c r="J901" s="87"/>
      <c r="K901" s="134"/>
      <c r="L901" s="135"/>
      <c r="M901" s="135"/>
      <c r="N901" s="135"/>
      <c r="O901" s="25"/>
      <c r="P901" s="53"/>
      <c r="Q901" s="137" t="str">
        <f t="shared" si="52"/>
        <v/>
      </c>
      <c r="R901" s="137" t="str">
        <f t="shared" si="53"/>
        <v/>
      </c>
      <c r="S901" s="139" t="b">
        <f t="shared" si="54"/>
        <v>0</v>
      </c>
      <c r="T901" s="139" t="b">
        <f t="shared" si="55"/>
        <v>0</v>
      </c>
    </row>
    <row r="902" spans="1:20" s="7" customFormat="1" ht="48" customHeight="1">
      <c r="A902" s="124">
        <v>880</v>
      </c>
      <c r="B902" s="86"/>
      <c r="C902" s="117"/>
      <c r="D902" s="86"/>
      <c r="E902" s="86"/>
      <c r="F902" s="23"/>
      <c r="G902" s="48"/>
      <c r="H902" s="23"/>
      <c r="I902" s="24"/>
      <c r="J902" s="87"/>
      <c r="K902" s="134"/>
      <c r="L902" s="135"/>
      <c r="M902" s="135"/>
      <c r="N902" s="135"/>
      <c r="O902" s="25"/>
      <c r="P902" s="53"/>
      <c r="Q902" s="137" t="str">
        <f t="shared" si="52"/>
        <v/>
      </c>
      <c r="R902" s="137" t="str">
        <f t="shared" si="53"/>
        <v/>
      </c>
      <c r="S902" s="139" t="b">
        <f t="shared" si="54"/>
        <v>0</v>
      </c>
      <c r="T902" s="139" t="b">
        <f t="shared" si="55"/>
        <v>0</v>
      </c>
    </row>
    <row r="903" spans="1:20" s="7" customFormat="1" ht="48" customHeight="1">
      <c r="A903" s="124">
        <v>881</v>
      </c>
      <c r="B903" s="86"/>
      <c r="C903" s="117"/>
      <c r="D903" s="86"/>
      <c r="E903" s="86"/>
      <c r="F903" s="23"/>
      <c r="G903" s="48"/>
      <c r="H903" s="23"/>
      <c r="I903" s="24"/>
      <c r="J903" s="87"/>
      <c r="K903" s="134"/>
      <c r="L903" s="135"/>
      <c r="M903" s="135"/>
      <c r="N903" s="135"/>
      <c r="O903" s="25"/>
      <c r="P903" s="53"/>
      <c r="Q903" s="137" t="str">
        <f t="shared" si="52"/>
        <v/>
      </c>
      <c r="R903" s="137" t="str">
        <f t="shared" si="53"/>
        <v/>
      </c>
      <c r="S903" s="139" t="b">
        <f t="shared" si="54"/>
        <v>0</v>
      </c>
      <c r="T903" s="139" t="b">
        <f t="shared" si="55"/>
        <v>0</v>
      </c>
    </row>
    <row r="904" spans="1:20" s="7" customFormat="1" ht="48" customHeight="1">
      <c r="A904" s="124">
        <v>882</v>
      </c>
      <c r="B904" s="86"/>
      <c r="C904" s="117"/>
      <c r="D904" s="86"/>
      <c r="E904" s="86"/>
      <c r="F904" s="23"/>
      <c r="G904" s="48"/>
      <c r="H904" s="23"/>
      <c r="I904" s="24"/>
      <c r="J904" s="87"/>
      <c r="K904" s="134"/>
      <c r="L904" s="135"/>
      <c r="M904" s="135"/>
      <c r="N904" s="135"/>
      <c r="O904" s="25"/>
      <c r="P904" s="53"/>
      <c r="Q904" s="137" t="str">
        <f t="shared" si="52"/>
        <v/>
      </c>
      <c r="R904" s="137" t="str">
        <f t="shared" si="53"/>
        <v/>
      </c>
      <c r="S904" s="139" t="b">
        <f t="shared" si="54"/>
        <v>0</v>
      </c>
      <c r="T904" s="139" t="b">
        <f t="shared" si="55"/>
        <v>0</v>
      </c>
    </row>
    <row r="905" spans="1:20" s="7" customFormat="1" ht="48" customHeight="1">
      <c r="A905" s="124">
        <v>883</v>
      </c>
      <c r="B905" s="86"/>
      <c r="C905" s="117"/>
      <c r="D905" s="86"/>
      <c r="E905" s="86"/>
      <c r="F905" s="23"/>
      <c r="G905" s="48"/>
      <c r="H905" s="23"/>
      <c r="I905" s="24"/>
      <c r="J905" s="87"/>
      <c r="K905" s="134"/>
      <c r="L905" s="135"/>
      <c r="M905" s="135"/>
      <c r="N905" s="135"/>
      <c r="O905" s="25"/>
      <c r="P905" s="53"/>
      <c r="Q905" s="137" t="str">
        <f t="shared" si="52"/>
        <v/>
      </c>
      <c r="R905" s="137" t="str">
        <f t="shared" si="53"/>
        <v/>
      </c>
      <c r="S905" s="139" t="b">
        <f t="shared" si="54"/>
        <v>0</v>
      </c>
      <c r="T905" s="139" t="b">
        <f t="shared" si="55"/>
        <v>0</v>
      </c>
    </row>
    <row r="906" spans="1:20" s="7" customFormat="1" ht="48" customHeight="1">
      <c r="A906" s="124">
        <v>884</v>
      </c>
      <c r="B906" s="86"/>
      <c r="C906" s="117"/>
      <c r="D906" s="86"/>
      <c r="E906" s="86"/>
      <c r="F906" s="23"/>
      <c r="G906" s="48"/>
      <c r="H906" s="23"/>
      <c r="I906" s="24"/>
      <c r="J906" s="87"/>
      <c r="K906" s="134"/>
      <c r="L906" s="135"/>
      <c r="M906" s="135"/>
      <c r="N906" s="135"/>
      <c r="O906" s="25"/>
      <c r="P906" s="53"/>
      <c r="Q906" s="137" t="str">
        <f t="shared" si="52"/>
        <v/>
      </c>
      <c r="R906" s="137" t="str">
        <f t="shared" si="53"/>
        <v/>
      </c>
      <c r="S906" s="139" t="b">
        <f t="shared" si="54"/>
        <v>0</v>
      </c>
      <c r="T906" s="139" t="b">
        <f t="shared" si="55"/>
        <v>0</v>
      </c>
    </row>
    <row r="907" spans="1:20" s="7" customFormat="1" ht="48" customHeight="1">
      <c r="A907" s="124">
        <v>885</v>
      </c>
      <c r="B907" s="86"/>
      <c r="C907" s="117"/>
      <c r="D907" s="86"/>
      <c r="E907" s="86"/>
      <c r="F907" s="23"/>
      <c r="G907" s="48"/>
      <c r="H907" s="23"/>
      <c r="I907" s="24"/>
      <c r="J907" s="87"/>
      <c r="K907" s="134"/>
      <c r="L907" s="135"/>
      <c r="M907" s="135"/>
      <c r="N907" s="135"/>
      <c r="O907" s="25"/>
      <c r="P907" s="53"/>
      <c r="Q907" s="137" t="str">
        <f t="shared" si="52"/>
        <v/>
      </c>
      <c r="R907" s="137" t="str">
        <f t="shared" si="53"/>
        <v/>
      </c>
      <c r="S907" s="139" t="b">
        <f t="shared" si="54"/>
        <v>0</v>
      </c>
      <c r="T907" s="139" t="b">
        <f t="shared" si="55"/>
        <v>0</v>
      </c>
    </row>
    <row r="908" spans="1:20" s="7" customFormat="1" ht="48" customHeight="1">
      <c r="A908" s="124">
        <v>886</v>
      </c>
      <c r="B908" s="86"/>
      <c r="C908" s="117"/>
      <c r="D908" s="86"/>
      <c r="E908" s="86"/>
      <c r="F908" s="23"/>
      <c r="G908" s="48"/>
      <c r="H908" s="23"/>
      <c r="I908" s="24"/>
      <c r="J908" s="87"/>
      <c r="K908" s="134"/>
      <c r="L908" s="135"/>
      <c r="M908" s="135"/>
      <c r="N908" s="135"/>
      <c r="O908" s="25"/>
      <c r="P908" s="53"/>
      <c r="Q908" s="137" t="str">
        <f t="shared" si="52"/>
        <v/>
      </c>
      <c r="R908" s="137" t="str">
        <f t="shared" si="53"/>
        <v/>
      </c>
      <c r="S908" s="139" t="b">
        <f t="shared" si="54"/>
        <v>0</v>
      </c>
      <c r="T908" s="139" t="b">
        <f t="shared" si="55"/>
        <v>0</v>
      </c>
    </row>
    <row r="909" spans="1:20" s="7" customFormat="1" ht="48" customHeight="1">
      <c r="A909" s="124">
        <v>887</v>
      </c>
      <c r="B909" s="86"/>
      <c r="C909" s="117"/>
      <c r="D909" s="86"/>
      <c r="E909" s="86"/>
      <c r="F909" s="23"/>
      <c r="G909" s="48"/>
      <c r="H909" s="23"/>
      <c r="I909" s="24"/>
      <c r="J909" s="87"/>
      <c r="K909" s="134"/>
      <c r="L909" s="135"/>
      <c r="M909" s="135"/>
      <c r="N909" s="135"/>
      <c r="O909" s="25"/>
      <c r="P909" s="53"/>
      <c r="Q909" s="137" t="str">
        <f t="shared" si="52"/>
        <v/>
      </c>
      <c r="R909" s="137" t="str">
        <f t="shared" si="53"/>
        <v/>
      </c>
      <c r="S909" s="139" t="b">
        <f t="shared" si="54"/>
        <v>0</v>
      </c>
      <c r="T909" s="139" t="b">
        <f t="shared" si="55"/>
        <v>0</v>
      </c>
    </row>
    <row r="910" spans="1:20" s="7" customFormat="1" ht="48" customHeight="1">
      <c r="A910" s="124">
        <v>888</v>
      </c>
      <c r="B910" s="86"/>
      <c r="C910" s="117"/>
      <c r="D910" s="86"/>
      <c r="E910" s="86"/>
      <c r="F910" s="23"/>
      <c r="G910" s="48"/>
      <c r="H910" s="23"/>
      <c r="I910" s="24"/>
      <c r="J910" s="87"/>
      <c r="K910" s="134"/>
      <c r="L910" s="135"/>
      <c r="M910" s="135"/>
      <c r="N910" s="135"/>
      <c r="O910" s="25"/>
      <c r="P910" s="53"/>
      <c r="Q910" s="137" t="str">
        <f t="shared" si="52"/>
        <v/>
      </c>
      <c r="R910" s="137" t="str">
        <f t="shared" si="53"/>
        <v/>
      </c>
      <c r="S910" s="139" t="b">
        <f t="shared" si="54"/>
        <v>0</v>
      </c>
      <c r="T910" s="139" t="b">
        <f t="shared" si="55"/>
        <v>0</v>
      </c>
    </row>
    <row r="911" spans="1:20" s="7" customFormat="1" ht="48" customHeight="1">
      <c r="A911" s="124">
        <v>889</v>
      </c>
      <c r="B911" s="86"/>
      <c r="C911" s="117"/>
      <c r="D911" s="86"/>
      <c r="E911" s="86"/>
      <c r="F911" s="23"/>
      <c r="G911" s="48"/>
      <c r="H911" s="23"/>
      <c r="I911" s="24"/>
      <c r="J911" s="87"/>
      <c r="K911" s="134"/>
      <c r="L911" s="135"/>
      <c r="M911" s="135"/>
      <c r="N911" s="135"/>
      <c r="O911" s="25"/>
      <c r="P911" s="53"/>
      <c r="Q911" s="137" t="str">
        <f t="shared" si="52"/>
        <v/>
      </c>
      <c r="R911" s="137" t="str">
        <f t="shared" si="53"/>
        <v/>
      </c>
      <c r="S911" s="139" t="b">
        <f t="shared" si="54"/>
        <v>0</v>
      </c>
      <c r="T911" s="139" t="b">
        <f t="shared" si="55"/>
        <v>0</v>
      </c>
    </row>
    <row r="912" spans="1:20" s="7" customFormat="1" ht="48" customHeight="1">
      <c r="A912" s="124">
        <v>890</v>
      </c>
      <c r="B912" s="86"/>
      <c r="C912" s="117"/>
      <c r="D912" s="86"/>
      <c r="E912" s="86"/>
      <c r="F912" s="23"/>
      <c r="G912" s="48"/>
      <c r="H912" s="23"/>
      <c r="I912" s="24"/>
      <c r="J912" s="87"/>
      <c r="K912" s="134"/>
      <c r="L912" s="135"/>
      <c r="M912" s="135"/>
      <c r="N912" s="135"/>
      <c r="O912" s="25"/>
      <c r="P912" s="53"/>
      <c r="Q912" s="137" t="str">
        <f t="shared" si="52"/>
        <v/>
      </c>
      <c r="R912" s="137" t="str">
        <f t="shared" si="53"/>
        <v/>
      </c>
      <c r="S912" s="139" t="b">
        <f t="shared" si="54"/>
        <v>0</v>
      </c>
      <c r="T912" s="139" t="b">
        <f t="shared" si="55"/>
        <v>0</v>
      </c>
    </row>
    <row r="913" spans="1:20" s="7" customFormat="1" ht="48" customHeight="1">
      <c r="A913" s="124">
        <v>891</v>
      </c>
      <c r="B913" s="86"/>
      <c r="C913" s="117"/>
      <c r="D913" s="86"/>
      <c r="E913" s="86"/>
      <c r="F913" s="23"/>
      <c r="G913" s="48"/>
      <c r="H913" s="23"/>
      <c r="I913" s="24"/>
      <c r="J913" s="87"/>
      <c r="K913" s="134"/>
      <c r="L913" s="135"/>
      <c r="M913" s="135"/>
      <c r="N913" s="135"/>
      <c r="O913" s="25"/>
      <c r="P913" s="53"/>
      <c r="Q913" s="137" t="str">
        <f t="shared" si="52"/>
        <v/>
      </c>
      <c r="R913" s="137" t="str">
        <f t="shared" si="53"/>
        <v/>
      </c>
      <c r="S913" s="139" t="b">
        <f t="shared" si="54"/>
        <v>0</v>
      </c>
      <c r="T913" s="139" t="b">
        <f t="shared" si="55"/>
        <v>0</v>
      </c>
    </row>
    <row r="914" spans="1:20" s="7" customFormat="1" ht="48" customHeight="1">
      <c r="A914" s="124">
        <v>892</v>
      </c>
      <c r="B914" s="86"/>
      <c r="C914" s="117"/>
      <c r="D914" s="86"/>
      <c r="E914" s="86"/>
      <c r="F914" s="23"/>
      <c r="G914" s="48"/>
      <c r="H914" s="23"/>
      <c r="I914" s="24"/>
      <c r="J914" s="87"/>
      <c r="K914" s="134"/>
      <c r="L914" s="135"/>
      <c r="M914" s="135"/>
      <c r="N914" s="135"/>
      <c r="O914" s="25"/>
      <c r="P914" s="53"/>
      <c r="Q914" s="137" t="str">
        <f t="shared" si="52"/>
        <v/>
      </c>
      <c r="R914" s="137" t="str">
        <f t="shared" si="53"/>
        <v/>
      </c>
      <c r="S914" s="139" t="b">
        <f t="shared" si="54"/>
        <v>0</v>
      </c>
      <c r="T914" s="139" t="b">
        <f t="shared" si="55"/>
        <v>0</v>
      </c>
    </row>
    <row r="915" spans="1:20" s="7" customFormat="1" ht="48" customHeight="1">
      <c r="A915" s="124">
        <v>893</v>
      </c>
      <c r="B915" s="86"/>
      <c r="C915" s="117"/>
      <c r="D915" s="86"/>
      <c r="E915" s="86"/>
      <c r="F915" s="23"/>
      <c r="G915" s="48"/>
      <c r="H915" s="23"/>
      <c r="I915" s="24"/>
      <c r="J915" s="87"/>
      <c r="K915" s="134"/>
      <c r="L915" s="135"/>
      <c r="M915" s="135"/>
      <c r="N915" s="135"/>
      <c r="O915" s="25"/>
      <c r="P915" s="53"/>
      <c r="Q915" s="137" t="str">
        <f t="shared" si="52"/>
        <v/>
      </c>
      <c r="R915" s="137" t="str">
        <f t="shared" si="53"/>
        <v/>
      </c>
      <c r="S915" s="139" t="b">
        <f t="shared" si="54"/>
        <v>0</v>
      </c>
      <c r="T915" s="139" t="b">
        <f t="shared" si="55"/>
        <v>0</v>
      </c>
    </row>
    <row r="916" spans="1:20" s="7" customFormat="1" ht="48" customHeight="1">
      <c r="A916" s="124">
        <v>894</v>
      </c>
      <c r="B916" s="86"/>
      <c r="C916" s="117"/>
      <c r="D916" s="86"/>
      <c r="E916" s="86"/>
      <c r="F916" s="23"/>
      <c r="G916" s="48"/>
      <c r="H916" s="23"/>
      <c r="I916" s="24"/>
      <c r="J916" s="87"/>
      <c r="K916" s="134"/>
      <c r="L916" s="135"/>
      <c r="M916" s="135"/>
      <c r="N916" s="135"/>
      <c r="O916" s="25"/>
      <c r="P916" s="53"/>
      <c r="Q916" s="137" t="str">
        <f t="shared" si="52"/>
        <v/>
      </c>
      <c r="R916" s="137" t="str">
        <f t="shared" si="53"/>
        <v/>
      </c>
      <c r="S916" s="139" t="b">
        <f t="shared" si="54"/>
        <v>0</v>
      </c>
      <c r="T916" s="139" t="b">
        <f t="shared" si="55"/>
        <v>0</v>
      </c>
    </row>
    <row r="917" spans="1:20" s="7" customFormat="1" ht="48" customHeight="1">
      <c r="A917" s="124">
        <v>895</v>
      </c>
      <c r="B917" s="86"/>
      <c r="C917" s="117"/>
      <c r="D917" s="86"/>
      <c r="E917" s="86"/>
      <c r="F917" s="23"/>
      <c r="G917" s="48"/>
      <c r="H917" s="23"/>
      <c r="I917" s="24"/>
      <c r="J917" s="87"/>
      <c r="K917" s="134"/>
      <c r="L917" s="135"/>
      <c r="M917" s="135"/>
      <c r="N917" s="135"/>
      <c r="O917" s="25"/>
      <c r="P917" s="53"/>
      <c r="Q917" s="137" t="str">
        <f t="shared" si="52"/>
        <v/>
      </c>
      <c r="R917" s="137" t="str">
        <f t="shared" si="53"/>
        <v/>
      </c>
      <c r="S917" s="139" t="b">
        <f t="shared" si="54"/>
        <v>0</v>
      </c>
      <c r="T917" s="139" t="b">
        <f t="shared" si="55"/>
        <v>0</v>
      </c>
    </row>
    <row r="918" spans="1:20" s="7" customFormat="1" ht="48" customHeight="1">
      <c r="A918" s="124">
        <v>896</v>
      </c>
      <c r="B918" s="86"/>
      <c r="C918" s="117"/>
      <c r="D918" s="86"/>
      <c r="E918" s="86"/>
      <c r="F918" s="23"/>
      <c r="G918" s="48"/>
      <c r="H918" s="23"/>
      <c r="I918" s="24"/>
      <c r="J918" s="87"/>
      <c r="K918" s="134"/>
      <c r="L918" s="135"/>
      <c r="M918" s="135"/>
      <c r="N918" s="135"/>
      <c r="O918" s="25"/>
      <c r="P918" s="53"/>
      <c r="Q918" s="137" t="str">
        <f t="shared" si="52"/>
        <v/>
      </c>
      <c r="R918" s="137" t="str">
        <f t="shared" si="53"/>
        <v/>
      </c>
      <c r="S918" s="139" t="b">
        <f t="shared" si="54"/>
        <v>0</v>
      </c>
      <c r="T918" s="139" t="b">
        <f t="shared" si="55"/>
        <v>0</v>
      </c>
    </row>
    <row r="919" spans="1:20" s="7" customFormat="1" ht="48" customHeight="1">
      <c r="A919" s="124">
        <v>897</v>
      </c>
      <c r="B919" s="86"/>
      <c r="C919" s="117"/>
      <c r="D919" s="86"/>
      <c r="E919" s="86"/>
      <c r="F919" s="23"/>
      <c r="G919" s="48"/>
      <c r="H919" s="23"/>
      <c r="I919" s="24"/>
      <c r="J919" s="87"/>
      <c r="K919" s="134"/>
      <c r="L919" s="135"/>
      <c r="M919" s="135"/>
      <c r="N919" s="135"/>
      <c r="O919" s="25"/>
      <c r="P919" s="53"/>
      <c r="Q919" s="137" t="str">
        <f t="shared" si="52"/>
        <v/>
      </c>
      <c r="R919" s="137" t="str">
        <f t="shared" si="53"/>
        <v/>
      </c>
      <c r="S919" s="139" t="b">
        <f t="shared" si="54"/>
        <v>0</v>
      </c>
      <c r="T919" s="139" t="b">
        <f t="shared" si="55"/>
        <v>0</v>
      </c>
    </row>
    <row r="920" spans="1:20" s="7" customFormat="1" ht="48" customHeight="1">
      <c r="A920" s="124">
        <v>898</v>
      </c>
      <c r="B920" s="86"/>
      <c r="C920" s="117"/>
      <c r="D920" s="86"/>
      <c r="E920" s="86"/>
      <c r="F920" s="23"/>
      <c r="G920" s="48"/>
      <c r="H920" s="23"/>
      <c r="I920" s="24"/>
      <c r="J920" s="87"/>
      <c r="K920" s="134"/>
      <c r="L920" s="135"/>
      <c r="M920" s="135"/>
      <c r="N920" s="135"/>
      <c r="O920" s="25"/>
      <c r="P920" s="53"/>
      <c r="Q920" s="137" t="str">
        <f t="shared" ref="Q920:Q983" si="56">IF(K920=0,"",IF(S920=FALSE,"マスク異常値",""))</f>
        <v/>
      </c>
      <c r="R920" s="137" t="str">
        <f t="shared" ref="R920:R983" si="57">IF(N920=0,"",IF(T920=FALSE,"手袋異常値",""))</f>
        <v/>
      </c>
      <c r="S920" s="139" t="b">
        <f t="shared" ref="S920:S983" si="58">ISNUMBER(K920)</f>
        <v>0</v>
      </c>
      <c r="T920" s="139" t="b">
        <f t="shared" ref="T920:T983" si="59">ISNUMBER(N920)</f>
        <v>0</v>
      </c>
    </row>
    <row r="921" spans="1:20" s="7" customFormat="1" ht="48" customHeight="1">
      <c r="A921" s="124">
        <v>899</v>
      </c>
      <c r="B921" s="86"/>
      <c r="C921" s="117"/>
      <c r="D921" s="86"/>
      <c r="E921" s="86"/>
      <c r="F921" s="23"/>
      <c r="G921" s="48"/>
      <c r="H921" s="23"/>
      <c r="I921" s="24"/>
      <c r="J921" s="87"/>
      <c r="K921" s="134"/>
      <c r="L921" s="135"/>
      <c r="M921" s="135"/>
      <c r="N921" s="135"/>
      <c r="O921" s="25"/>
      <c r="P921" s="53"/>
      <c r="Q921" s="137" t="str">
        <f t="shared" si="56"/>
        <v/>
      </c>
      <c r="R921" s="137" t="str">
        <f t="shared" si="57"/>
        <v/>
      </c>
      <c r="S921" s="139" t="b">
        <f t="shared" si="58"/>
        <v>0</v>
      </c>
      <c r="T921" s="139" t="b">
        <f t="shared" si="59"/>
        <v>0</v>
      </c>
    </row>
    <row r="922" spans="1:20" s="7" customFormat="1" ht="48" customHeight="1">
      <c r="A922" s="124">
        <v>900</v>
      </c>
      <c r="B922" s="86"/>
      <c r="C922" s="117"/>
      <c r="D922" s="86"/>
      <c r="E922" s="86"/>
      <c r="F922" s="23"/>
      <c r="G922" s="48"/>
      <c r="H922" s="23"/>
      <c r="I922" s="24"/>
      <c r="J922" s="87"/>
      <c r="K922" s="134"/>
      <c r="L922" s="135"/>
      <c r="M922" s="135"/>
      <c r="N922" s="135"/>
      <c r="O922" s="25"/>
      <c r="P922" s="53"/>
      <c r="Q922" s="137" t="str">
        <f t="shared" si="56"/>
        <v/>
      </c>
      <c r="R922" s="137" t="str">
        <f t="shared" si="57"/>
        <v/>
      </c>
      <c r="S922" s="139" t="b">
        <f t="shared" si="58"/>
        <v>0</v>
      </c>
      <c r="T922" s="139" t="b">
        <f t="shared" si="59"/>
        <v>0</v>
      </c>
    </row>
    <row r="923" spans="1:20" s="7" customFormat="1" ht="48" customHeight="1">
      <c r="A923" s="124">
        <v>901</v>
      </c>
      <c r="B923" s="86"/>
      <c r="C923" s="117"/>
      <c r="D923" s="86"/>
      <c r="E923" s="86"/>
      <c r="F923" s="23"/>
      <c r="G923" s="48"/>
      <c r="H923" s="23"/>
      <c r="I923" s="24"/>
      <c r="J923" s="87"/>
      <c r="K923" s="134"/>
      <c r="L923" s="135"/>
      <c r="M923" s="135"/>
      <c r="N923" s="135"/>
      <c r="O923" s="25"/>
      <c r="P923" s="53"/>
      <c r="Q923" s="137" t="str">
        <f t="shared" si="56"/>
        <v/>
      </c>
      <c r="R923" s="137" t="str">
        <f t="shared" si="57"/>
        <v/>
      </c>
      <c r="S923" s="139" t="b">
        <f t="shared" si="58"/>
        <v>0</v>
      </c>
      <c r="T923" s="139" t="b">
        <f t="shared" si="59"/>
        <v>0</v>
      </c>
    </row>
    <row r="924" spans="1:20" s="7" customFormat="1" ht="48" customHeight="1">
      <c r="A924" s="124">
        <v>902</v>
      </c>
      <c r="B924" s="86"/>
      <c r="C924" s="117"/>
      <c r="D924" s="86"/>
      <c r="E924" s="86"/>
      <c r="F924" s="23"/>
      <c r="G924" s="48"/>
      <c r="H924" s="23"/>
      <c r="I924" s="24"/>
      <c r="J924" s="87"/>
      <c r="K924" s="134"/>
      <c r="L924" s="135"/>
      <c r="M924" s="135"/>
      <c r="N924" s="135"/>
      <c r="O924" s="25"/>
      <c r="P924" s="53"/>
      <c r="Q924" s="137" t="str">
        <f t="shared" si="56"/>
        <v/>
      </c>
      <c r="R924" s="137" t="str">
        <f t="shared" si="57"/>
        <v/>
      </c>
      <c r="S924" s="139" t="b">
        <f t="shared" si="58"/>
        <v>0</v>
      </c>
      <c r="T924" s="139" t="b">
        <f t="shared" si="59"/>
        <v>0</v>
      </c>
    </row>
    <row r="925" spans="1:20" s="7" customFormat="1" ht="48" customHeight="1">
      <c r="A925" s="124">
        <v>903</v>
      </c>
      <c r="B925" s="86"/>
      <c r="C925" s="117"/>
      <c r="D925" s="86"/>
      <c r="E925" s="86"/>
      <c r="F925" s="23"/>
      <c r="G925" s="48"/>
      <c r="H925" s="23"/>
      <c r="I925" s="24"/>
      <c r="J925" s="87"/>
      <c r="K925" s="134"/>
      <c r="L925" s="135"/>
      <c r="M925" s="135"/>
      <c r="N925" s="135"/>
      <c r="O925" s="25"/>
      <c r="P925" s="53"/>
      <c r="Q925" s="137" t="str">
        <f t="shared" si="56"/>
        <v/>
      </c>
      <c r="R925" s="137" t="str">
        <f t="shared" si="57"/>
        <v/>
      </c>
      <c r="S925" s="139" t="b">
        <f t="shared" si="58"/>
        <v>0</v>
      </c>
      <c r="T925" s="139" t="b">
        <f t="shared" si="59"/>
        <v>0</v>
      </c>
    </row>
    <row r="926" spans="1:20" s="7" customFormat="1" ht="48" customHeight="1">
      <c r="A926" s="124">
        <v>904</v>
      </c>
      <c r="B926" s="86"/>
      <c r="C926" s="117"/>
      <c r="D926" s="86"/>
      <c r="E926" s="86"/>
      <c r="F926" s="23"/>
      <c r="G926" s="48"/>
      <c r="H926" s="23"/>
      <c r="I926" s="24"/>
      <c r="J926" s="87"/>
      <c r="K926" s="134"/>
      <c r="L926" s="135"/>
      <c r="M926" s="135"/>
      <c r="N926" s="135"/>
      <c r="O926" s="25"/>
      <c r="P926" s="53"/>
      <c r="Q926" s="137" t="str">
        <f t="shared" si="56"/>
        <v/>
      </c>
      <c r="R926" s="137" t="str">
        <f t="shared" si="57"/>
        <v/>
      </c>
      <c r="S926" s="139" t="b">
        <f t="shared" si="58"/>
        <v>0</v>
      </c>
      <c r="T926" s="139" t="b">
        <f t="shared" si="59"/>
        <v>0</v>
      </c>
    </row>
    <row r="927" spans="1:20" s="7" customFormat="1" ht="48" customHeight="1">
      <c r="A927" s="124">
        <v>905</v>
      </c>
      <c r="B927" s="86"/>
      <c r="C927" s="117"/>
      <c r="D927" s="86"/>
      <c r="E927" s="86"/>
      <c r="F927" s="23"/>
      <c r="G927" s="48"/>
      <c r="H927" s="23"/>
      <c r="I927" s="24"/>
      <c r="J927" s="87"/>
      <c r="K927" s="134"/>
      <c r="L927" s="135"/>
      <c r="M927" s="135"/>
      <c r="N927" s="135"/>
      <c r="O927" s="25"/>
      <c r="P927" s="53"/>
      <c r="Q927" s="137" t="str">
        <f t="shared" si="56"/>
        <v/>
      </c>
      <c r="R927" s="137" t="str">
        <f t="shared" si="57"/>
        <v/>
      </c>
      <c r="S927" s="139" t="b">
        <f t="shared" si="58"/>
        <v>0</v>
      </c>
      <c r="T927" s="139" t="b">
        <f t="shared" si="59"/>
        <v>0</v>
      </c>
    </row>
    <row r="928" spans="1:20" s="7" customFormat="1" ht="48" customHeight="1">
      <c r="A928" s="124">
        <v>906</v>
      </c>
      <c r="B928" s="86"/>
      <c r="C928" s="117"/>
      <c r="D928" s="86"/>
      <c r="E928" s="86"/>
      <c r="F928" s="23"/>
      <c r="G928" s="48"/>
      <c r="H928" s="23"/>
      <c r="I928" s="24"/>
      <c r="J928" s="87"/>
      <c r="K928" s="134"/>
      <c r="L928" s="135"/>
      <c r="M928" s="135"/>
      <c r="N928" s="135"/>
      <c r="O928" s="25"/>
      <c r="P928" s="53"/>
      <c r="Q928" s="137" t="str">
        <f t="shared" si="56"/>
        <v/>
      </c>
      <c r="R928" s="137" t="str">
        <f t="shared" si="57"/>
        <v/>
      </c>
      <c r="S928" s="139" t="b">
        <f t="shared" si="58"/>
        <v>0</v>
      </c>
      <c r="T928" s="139" t="b">
        <f t="shared" si="59"/>
        <v>0</v>
      </c>
    </row>
    <row r="929" spans="1:20" s="7" customFormat="1" ht="48" customHeight="1">
      <c r="A929" s="124">
        <v>907</v>
      </c>
      <c r="B929" s="86"/>
      <c r="C929" s="117"/>
      <c r="D929" s="86"/>
      <c r="E929" s="86"/>
      <c r="F929" s="23"/>
      <c r="G929" s="48"/>
      <c r="H929" s="23"/>
      <c r="I929" s="24"/>
      <c r="J929" s="87"/>
      <c r="K929" s="134"/>
      <c r="L929" s="135"/>
      <c r="M929" s="135"/>
      <c r="N929" s="135"/>
      <c r="O929" s="25"/>
      <c r="P929" s="53"/>
      <c r="Q929" s="137" t="str">
        <f t="shared" si="56"/>
        <v/>
      </c>
      <c r="R929" s="137" t="str">
        <f t="shared" si="57"/>
        <v/>
      </c>
      <c r="S929" s="139" t="b">
        <f t="shared" si="58"/>
        <v>0</v>
      </c>
      <c r="T929" s="139" t="b">
        <f t="shared" si="59"/>
        <v>0</v>
      </c>
    </row>
    <row r="930" spans="1:20" s="7" customFormat="1" ht="48" customHeight="1">
      <c r="A930" s="124">
        <v>908</v>
      </c>
      <c r="B930" s="86"/>
      <c r="C930" s="117"/>
      <c r="D930" s="86"/>
      <c r="E930" s="86"/>
      <c r="F930" s="23"/>
      <c r="G930" s="48"/>
      <c r="H930" s="23"/>
      <c r="I930" s="24"/>
      <c r="J930" s="87"/>
      <c r="K930" s="134"/>
      <c r="L930" s="135"/>
      <c r="M930" s="135"/>
      <c r="N930" s="135"/>
      <c r="O930" s="25"/>
      <c r="P930" s="53"/>
      <c r="Q930" s="137" t="str">
        <f t="shared" si="56"/>
        <v/>
      </c>
      <c r="R930" s="137" t="str">
        <f t="shared" si="57"/>
        <v/>
      </c>
      <c r="S930" s="139" t="b">
        <f t="shared" si="58"/>
        <v>0</v>
      </c>
      <c r="T930" s="139" t="b">
        <f t="shared" si="59"/>
        <v>0</v>
      </c>
    </row>
    <row r="931" spans="1:20" s="7" customFormat="1" ht="48" customHeight="1">
      <c r="A931" s="124">
        <v>909</v>
      </c>
      <c r="B931" s="86"/>
      <c r="C931" s="117"/>
      <c r="D931" s="86"/>
      <c r="E931" s="86"/>
      <c r="F931" s="23"/>
      <c r="G931" s="48"/>
      <c r="H931" s="23"/>
      <c r="I931" s="24"/>
      <c r="J931" s="87"/>
      <c r="K931" s="134"/>
      <c r="L931" s="135"/>
      <c r="M931" s="135"/>
      <c r="N931" s="135"/>
      <c r="O931" s="25"/>
      <c r="P931" s="53"/>
      <c r="Q931" s="137" t="str">
        <f t="shared" si="56"/>
        <v/>
      </c>
      <c r="R931" s="137" t="str">
        <f t="shared" si="57"/>
        <v/>
      </c>
      <c r="S931" s="139" t="b">
        <f t="shared" si="58"/>
        <v>0</v>
      </c>
      <c r="T931" s="139" t="b">
        <f t="shared" si="59"/>
        <v>0</v>
      </c>
    </row>
    <row r="932" spans="1:20" s="7" customFormat="1" ht="48" customHeight="1">
      <c r="A932" s="124">
        <v>910</v>
      </c>
      <c r="B932" s="86"/>
      <c r="C932" s="117"/>
      <c r="D932" s="86"/>
      <c r="E932" s="86"/>
      <c r="F932" s="23"/>
      <c r="G932" s="48"/>
      <c r="H932" s="23"/>
      <c r="I932" s="24"/>
      <c r="J932" s="87"/>
      <c r="K932" s="134"/>
      <c r="L932" s="135"/>
      <c r="M932" s="135"/>
      <c r="N932" s="135"/>
      <c r="O932" s="25"/>
      <c r="P932" s="53"/>
      <c r="Q932" s="137" t="str">
        <f t="shared" si="56"/>
        <v/>
      </c>
      <c r="R932" s="137" t="str">
        <f t="shared" si="57"/>
        <v/>
      </c>
      <c r="S932" s="139" t="b">
        <f t="shared" si="58"/>
        <v>0</v>
      </c>
      <c r="T932" s="139" t="b">
        <f t="shared" si="59"/>
        <v>0</v>
      </c>
    </row>
    <row r="933" spans="1:20" s="7" customFormat="1" ht="48" customHeight="1">
      <c r="A933" s="124">
        <v>911</v>
      </c>
      <c r="B933" s="86"/>
      <c r="C933" s="117"/>
      <c r="D933" s="86"/>
      <c r="E933" s="86"/>
      <c r="F933" s="23"/>
      <c r="G933" s="48"/>
      <c r="H933" s="23"/>
      <c r="I933" s="24"/>
      <c r="J933" s="87"/>
      <c r="K933" s="134"/>
      <c r="L933" s="135"/>
      <c r="M933" s="135"/>
      <c r="N933" s="135"/>
      <c r="O933" s="25"/>
      <c r="P933" s="53"/>
      <c r="Q933" s="137" t="str">
        <f t="shared" si="56"/>
        <v/>
      </c>
      <c r="R933" s="137" t="str">
        <f t="shared" si="57"/>
        <v/>
      </c>
      <c r="S933" s="139" t="b">
        <f t="shared" si="58"/>
        <v>0</v>
      </c>
      <c r="T933" s="139" t="b">
        <f t="shared" si="59"/>
        <v>0</v>
      </c>
    </row>
    <row r="934" spans="1:20" s="7" customFormat="1" ht="48" customHeight="1">
      <c r="A934" s="124">
        <v>912</v>
      </c>
      <c r="B934" s="86"/>
      <c r="C934" s="117"/>
      <c r="D934" s="86"/>
      <c r="E934" s="86"/>
      <c r="F934" s="23"/>
      <c r="G934" s="48"/>
      <c r="H934" s="23"/>
      <c r="I934" s="24"/>
      <c r="J934" s="87"/>
      <c r="K934" s="134"/>
      <c r="L934" s="135"/>
      <c r="M934" s="135"/>
      <c r="N934" s="135"/>
      <c r="O934" s="25"/>
      <c r="P934" s="53"/>
      <c r="Q934" s="137" t="str">
        <f t="shared" si="56"/>
        <v/>
      </c>
      <c r="R934" s="137" t="str">
        <f t="shared" si="57"/>
        <v/>
      </c>
      <c r="S934" s="139" t="b">
        <f t="shared" si="58"/>
        <v>0</v>
      </c>
      <c r="T934" s="139" t="b">
        <f t="shared" si="59"/>
        <v>0</v>
      </c>
    </row>
    <row r="935" spans="1:20" s="7" customFormat="1" ht="48" customHeight="1">
      <c r="A935" s="124">
        <v>913</v>
      </c>
      <c r="B935" s="86"/>
      <c r="C935" s="117"/>
      <c r="D935" s="86"/>
      <c r="E935" s="86"/>
      <c r="F935" s="23"/>
      <c r="G935" s="48"/>
      <c r="H935" s="23"/>
      <c r="I935" s="24"/>
      <c r="J935" s="87"/>
      <c r="K935" s="134"/>
      <c r="L935" s="135"/>
      <c r="M935" s="135"/>
      <c r="N935" s="135"/>
      <c r="O935" s="25"/>
      <c r="P935" s="53"/>
      <c r="Q935" s="137" t="str">
        <f t="shared" si="56"/>
        <v/>
      </c>
      <c r="R935" s="137" t="str">
        <f t="shared" si="57"/>
        <v/>
      </c>
      <c r="S935" s="139" t="b">
        <f t="shared" si="58"/>
        <v>0</v>
      </c>
      <c r="T935" s="139" t="b">
        <f t="shared" si="59"/>
        <v>0</v>
      </c>
    </row>
    <row r="936" spans="1:20" s="7" customFormat="1" ht="48" customHeight="1">
      <c r="A936" s="124">
        <v>914</v>
      </c>
      <c r="B936" s="86"/>
      <c r="C936" s="117"/>
      <c r="D936" s="86"/>
      <c r="E936" s="86"/>
      <c r="F936" s="23"/>
      <c r="G936" s="48"/>
      <c r="H936" s="23"/>
      <c r="I936" s="24"/>
      <c r="J936" s="87"/>
      <c r="K936" s="134"/>
      <c r="L936" s="135"/>
      <c r="M936" s="135"/>
      <c r="N936" s="135"/>
      <c r="O936" s="25"/>
      <c r="P936" s="53"/>
      <c r="Q936" s="137" t="str">
        <f t="shared" si="56"/>
        <v/>
      </c>
      <c r="R936" s="137" t="str">
        <f t="shared" si="57"/>
        <v/>
      </c>
      <c r="S936" s="139" t="b">
        <f t="shared" si="58"/>
        <v>0</v>
      </c>
      <c r="T936" s="139" t="b">
        <f t="shared" si="59"/>
        <v>0</v>
      </c>
    </row>
    <row r="937" spans="1:20" s="7" customFormat="1" ht="48" customHeight="1">
      <c r="A937" s="124">
        <v>915</v>
      </c>
      <c r="B937" s="86"/>
      <c r="C937" s="117"/>
      <c r="D937" s="86"/>
      <c r="E937" s="86"/>
      <c r="F937" s="23"/>
      <c r="G937" s="48"/>
      <c r="H937" s="23"/>
      <c r="I937" s="24"/>
      <c r="J937" s="87"/>
      <c r="K937" s="134"/>
      <c r="L937" s="135"/>
      <c r="M937" s="135"/>
      <c r="N937" s="135"/>
      <c r="O937" s="25"/>
      <c r="P937" s="53"/>
      <c r="Q937" s="137" t="str">
        <f t="shared" si="56"/>
        <v/>
      </c>
      <c r="R937" s="137" t="str">
        <f t="shared" si="57"/>
        <v/>
      </c>
      <c r="S937" s="139" t="b">
        <f t="shared" si="58"/>
        <v>0</v>
      </c>
      <c r="T937" s="139" t="b">
        <f t="shared" si="59"/>
        <v>0</v>
      </c>
    </row>
    <row r="938" spans="1:20" s="7" customFormat="1" ht="48" customHeight="1">
      <c r="A938" s="124">
        <v>916</v>
      </c>
      <c r="B938" s="86"/>
      <c r="C938" s="117"/>
      <c r="D938" s="86"/>
      <c r="E938" s="86"/>
      <c r="F938" s="23"/>
      <c r="G938" s="48"/>
      <c r="H938" s="23"/>
      <c r="I938" s="24"/>
      <c r="J938" s="87"/>
      <c r="K938" s="134"/>
      <c r="L938" s="135"/>
      <c r="M938" s="135"/>
      <c r="N938" s="135"/>
      <c r="O938" s="25"/>
      <c r="P938" s="53"/>
      <c r="Q938" s="137" t="str">
        <f t="shared" si="56"/>
        <v/>
      </c>
      <c r="R938" s="137" t="str">
        <f t="shared" si="57"/>
        <v/>
      </c>
      <c r="S938" s="139" t="b">
        <f t="shared" si="58"/>
        <v>0</v>
      </c>
      <c r="T938" s="139" t="b">
        <f t="shared" si="59"/>
        <v>0</v>
      </c>
    </row>
    <row r="939" spans="1:20" s="7" customFormat="1" ht="48" customHeight="1">
      <c r="A939" s="124">
        <v>917</v>
      </c>
      <c r="B939" s="86"/>
      <c r="C939" s="117"/>
      <c r="D939" s="86"/>
      <c r="E939" s="86"/>
      <c r="F939" s="23"/>
      <c r="G939" s="48"/>
      <c r="H939" s="23"/>
      <c r="I939" s="24"/>
      <c r="J939" s="87"/>
      <c r="K939" s="134"/>
      <c r="L939" s="135"/>
      <c r="M939" s="135"/>
      <c r="N939" s="135"/>
      <c r="O939" s="25"/>
      <c r="P939" s="53"/>
      <c r="Q939" s="137" t="str">
        <f t="shared" si="56"/>
        <v/>
      </c>
      <c r="R939" s="137" t="str">
        <f t="shared" si="57"/>
        <v/>
      </c>
      <c r="S939" s="139" t="b">
        <f t="shared" si="58"/>
        <v>0</v>
      </c>
      <c r="T939" s="139" t="b">
        <f t="shared" si="59"/>
        <v>0</v>
      </c>
    </row>
    <row r="940" spans="1:20" s="7" customFormat="1" ht="48" customHeight="1">
      <c r="A940" s="124">
        <v>918</v>
      </c>
      <c r="B940" s="86"/>
      <c r="C940" s="117"/>
      <c r="D940" s="86"/>
      <c r="E940" s="86"/>
      <c r="F940" s="23"/>
      <c r="G940" s="48"/>
      <c r="H940" s="23"/>
      <c r="I940" s="24"/>
      <c r="J940" s="87"/>
      <c r="K940" s="134"/>
      <c r="L940" s="135"/>
      <c r="M940" s="135"/>
      <c r="N940" s="135"/>
      <c r="O940" s="25"/>
      <c r="P940" s="53"/>
      <c r="Q940" s="137" t="str">
        <f t="shared" si="56"/>
        <v/>
      </c>
      <c r="R940" s="137" t="str">
        <f t="shared" si="57"/>
        <v/>
      </c>
      <c r="S940" s="139" t="b">
        <f t="shared" si="58"/>
        <v>0</v>
      </c>
      <c r="T940" s="139" t="b">
        <f t="shared" si="59"/>
        <v>0</v>
      </c>
    </row>
    <row r="941" spans="1:20" s="7" customFormat="1" ht="48" customHeight="1">
      <c r="A941" s="124">
        <v>919</v>
      </c>
      <c r="B941" s="86"/>
      <c r="C941" s="117"/>
      <c r="D941" s="86"/>
      <c r="E941" s="86"/>
      <c r="F941" s="23"/>
      <c r="G941" s="48"/>
      <c r="H941" s="23"/>
      <c r="I941" s="24"/>
      <c r="J941" s="87"/>
      <c r="K941" s="134"/>
      <c r="L941" s="135"/>
      <c r="M941" s="135"/>
      <c r="N941" s="135"/>
      <c r="O941" s="25"/>
      <c r="P941" s="53"/>
      <c r="Q941" s="137" t="str">
        <f t="shared" si="56"/>
        <v/>
      </c>
      <c r="R941" s="137" t="str">
        <f t="shared" si="57"/>
        <v/>
      </c>
      <c r="S941" s="139" t="b">
        <f t="shared" si="58"/>
        <v>0</v>
      </c>
      <c r="T941" s="139" t="b">
        <f t="shared" si="59"/>
        <v>0</v>
      </c>
    </row>
    <row r="942" spans="1:20" s="7" customFormat="1" ht="48" customHeight="1">
      <c r="A942" s="124">
        <v>920</v>
      </c>
      <c r="B942" s="86"/>
      <c r="C942" s="117"/>
      <c r="D942" s="86"/>
      <c r="E942" s="86"/>
      <c r="F942" s="23"/>
      <c r="G942" s="48"/>
      <c r="H942" s="23"/>
      <c r="I942" s="24"/>
      <c r="J942" s="87"/>
      <c r="K942" s="134"/>
      <c r="L942" s="135"/>
      <c r="M942" s="135"/>
      <c r="N942" s="135"/>
      <c r="O942" s="25"/>
      <c r="P942" s="53"/>
      <c r="Q942" s="137" t="str">
        <f t="shared" si="56"/>
        <v/>
      </c>
      <c r="R942" s="137" t="str">
        <f t="shared" si="57"/>
        <v/>
      </c>
      <c r="S942" s="139" t="b">
        <f t="shared" si="58"/>
        <v>0</v>
      </c>
      <c r="T942" s="139" t="b">
        <f t="shared" si="59"/>
        <v>0</v>
      </c>
    </row>
    <row r="943" spans="1:20" s="7" customFormat="1" ht="48" customHeight="1">
      <c r="A943" s="124">
        <v>921</v>
      </c>
      <c r="B943" s="86"/>
      <c r="C943" s="117"/>
      <c r="D943" s="86"/>
      <c r="E943" s="86"/>
      <c r="F943" s="23"/>
      <c r="G943" s="48"/>
      <c r="H943" s="23"/>
      <c r="I943" s="24"/>
      <c r="J943" s="87"/>
      <c r="K943" s="134"/>
      <c r="L943" s="135"/>
      <c r="M943" s="135"/>
      <c r="N943" s="135"/>
      <c r="O943" s="25"/>
      <c r="P943" s="53"/>
      <c r="Q943" s="137" t="str">
        <f t="shared" si="56"/>
        <v/>
      </c>
      <c r="R943" s="137" t="str">
        <f t="shared" si="57"/>
        <v/>
      </c>
      <c r="S943" s="139" t="b">
        <f t="shared" si="58"/>
        <v>0</v>
      </c>
      <c r="T943" s="139" t="b">
        <f t="shared" si="59"/>
        <v>0</v>
      </c>
    </row>
    <row r="944" spans="1:20" s="7" customFormat="1" ht="48" customHeight="1">
      <c r="A944" s="124">
        <v>922</v>
      </c>
      <c r="B944" s="86"/>
      <c r="C944" s="117"/>
      <c r="D944" s="86"/>
      <c r="E944" s="86"/>
      <c r="F944" s="23"/>
      <c r="G944" s="48"/>
      <c r="H944" s="23"/>
      <c r="I944" s="24"/>
      <c r="J944" s="87"/>
      <c r="K944" s="134"/>
      <c r="L944" s="135"/>
      <c r="M944" s="135"/>
      <c r="N944" s="135"/>
      <c r="O944" s="25"/>
      <c r="P944" s="53"/>
      <c r="Q944" s="137" t="str">
        <f t="shared" si="56"/>
        <v/>
      </c>
      <c r="R944" s="137" t="str">
        <f t="shared" si="57"/>
        <v/>
      </c>
      <c r="S944" s="139" t="b">
        <f t="shared" si="58"/>
        <v>0</v>
      </c>
      <c r="T944" s="139" t="b">
        <f t="shared" si="59"/>
        <v>0</v>
      </c>
    </row>
    <row r="945" spans="1:20" s="7" customFormat="1" ht="48" customHeight="1">
      <c r="A945" s="124">
        <v>923</v>
      </c>
      <c r="B945" s="86"/>
      <c r="C945" s="117"/>
      <c r="D945" s="86"/>
      <c r="E945" s="86"/>
      <c r="F945" s="23"/>
      <c r="G945" s="48"/>
      <c r="H945" s="23"/>
      <c r="I945" s="24"/>
      <c r="J945" s="87"/>
      <c r="K945" s="134"/>
      <c r="L945" s="135"/>
      <c r="M945" s="135"/>
      <c r="N945" s="135"/>
      <c r="O945" s="25"/>
      <c r="P945" s="53"/>
      <c r="Q945" s="137" t="str">
        <f t="shared" si="56"/>
        <v/>
      </c>
      <c r="R945" s="137" t="str">
        <f t="shared" si="57"/>
        <v/>
      </c>
      <c r="S945" s="139" t="b">
        <f t="shared" si="58"/>
        <v>0</v>
      </c>
      <c r="T945" s="139" t="b">
        <f t="shared" si="59"/>
        <v>0</v>
      </c>
    </row>
    <row r="946" spans="1:20" s="7" customFormat="1" ht="48" customHeight="1">
      <c r="A946" s="124">
        <v>924</v>
      </c>
      <c r="B946" s="86"/>
      <c r="C946" s="117"/>
      <c r="D946" s="86"/>
      <c r="E946" s="86"/>
      <c r="F946" s="88"/>
      <c r="G946" s="89"/>
      <c r="H946" s="88"/>
      <c r="I946" s="90"/>
      <c r="J946" s="87"/>
      <c r="K946" s="134"/>
      <c r="L946" s="135"/>
      <c r="M946" s="135"/>
      <c r="N946" s="135"/>
      <c r="O946" s="25"/>
      <c r="P946" s="53"/>
      <c r="Q946" s="137" t="str">
        <f t="shared" si="56"/>
        <v/>
      </c>
      <c r="R946" s="137" t="str">
        <f t="shared" si="57"/>
        <v/>
      </c>
      <c r="S946" s="139" t="b">
        <f t="shared" si="58"/>
        <v>0</v>
      </c>
      <c r="T946" s="139" t="b">
        <f t="shared" si="59"/>
        <v>0</v>
      </c>
    </row>
    <row r="947" spans="1:20" s="7" customFormat="1" ht="48" customHeight="1">
      <c r="A947" s="124">
        <v>925</v>
      </c>
      <c r="B947" s="86"/>
      <c r="C947" s="117"/>
      <c r="D947" s="86"/>
      <c r="E947" s="86"/>
      <c r="F947" s="88"/>
      <c r="G947" s="89"/>
      <c r="H947" s="88"/>
      <c r="I947" s="90"/>
      <c r="J947" s="87"/>
      <c r="K947" s="134"/>
      <c r="L947" s="135"/>
      <c r="M947" s="135"/>
      <c r="N947" s="135"/>
      <c r="O947" s="25"/>
      <c r="P947" s="53"/>
      <c r="Q947" s="137" t="str">
        <f t="shared" si="56"/>
        <v/>
      </c>
      <c r="R947" s="137" t="str">
        <f t="shared" si="57"/>
        <v/>
      </c>
      <c r="S947" s="139" t="b">
        <f t="shared" si="58"/>
        <v>0</v>
      </c>
      <c r="T947" s="139" t="b">
        <f t="shared" si="59"/>
        <v>0</v>
      </c>
    </row>
    <row r="948" spans="1:20" s="7" customFormat="1" ht="48" customHeight="1">
      <c r="A948" s="124">
        <v>926</v>
      </c>
      <c r="B948" s="86"/>
      <c r="C948" s="117"/>
      <c r="D948" s="86"/>
      <c r="E948" s="86"/>
      <c r="F948" s="23"/>
      <c r="G948" s="48"/>
      <c r="H948" s="23"/>
      <c r="I948" s="24"/>
      <c r="J948" s="87"/>
      <c r="K948" s="134"/>
      <c r="L948" s="135"/>
      <c r="M948" s="135"/>
      <c r="N948" s="135"/>
      <c r="O948" s="25"/>
      <c r="P948" s="53"/>
      <c r="Q948" s="137" t="str">
        <f t="shared" si="56"/>
        <v/>
      </c>
      <c r="R948" s="137" t="str">
        <f t="shared" si="57"/>
        <v/>
      </c>
      <c r="S948" s="139" t="b">
        <f t="shared" si="58"/>
        <v>0</v>
      </c>
      <c r="T948" s="139" t="b">
        <f t="shared" si="59"/>
        <v>0</v>
      </c>
    </row>
    <row r="949" spans="1:20" s="7" customFormat="1" ht="48" customHeight="1">
      <c r="A949" s="124">
        <v>927</v>
      </c>
      <c r="B949" s="86"/>
      <c r="C949" s="117"/>
      <c r="D949" s="86"/>
      <c r="E949" s="86"/>
      <c r="F949" s="23"/>
      <c r="G949" s="48"/>
      <c r="H949" s="23"/>
      <c r="I949" s="24"/>
      <c r="J949" s="87"/>
      <c r="K949" s="134"/>
      <c r="L949" s="135"/>
      <c r="M949" s="135"/>
      <c r="N949" s="135"/>
      <c r="O949" s="25"/>
      <c r="P949" s="53"/>
      <c r="Q949" s="137" t="str">
        <f t="shared" si="56"/>
        <v/>
      </c>
      <c r="R949" s="137" t="str">
        <f t="shared" si="57"/>
        <v/>
      </c>
      <c r="S949" s="139" t="b">
        <f t="shared" si="58"/>
        <v>0</v>
      </c>
      <c r="T949" s="139" t="b">
        <f t="shared" si="59"/>
        <v>0</v>
      </c>
    </row>
    <row r="950" spans="1:20" s="7" customFormat="1" ht="48" customHeight="1">
      <c r="A950" s="124">
        <v>928</v>
      </c>
      <c r="B950" s="86"/>
      <c r="C950" s="117"/>
      <c r="D950" s="86"/>
      <c r="E950" s="86"/>
      <c r="F950" s="23"/>
      <c r="G950" s="48"/>
      <c r="H950" s="23"/>
      <c r="I950" s="24"/>
      <c r="J950" s="87"/>
      <c r="K950" s="134"/>
      <c r="L950" s="135"/>
      <c r="M950" s="135"/>
      <c r="N950" s="135"/>
      <c r="O950" s="25"/>
      <c r="P950" s="53"/>
      <c r="Q950" s="137" t="str">
        <f t="shared" si="56"/>
        <v/>
      </c>
      <c r="R950" s="137" t="str">
        <f t="shared" si="57"/>
        <v/>
      </c>
      <c r="S950" s="139" t="b">
        <f t="shared" si="58"/>
        <v>0</v>
      </c>
      <c r="T950" s="139" t="b">
        <f t="shared" si="59"/>
        <v>0</v>
      </c>
    </row>
    <row r="951" spans="1:20" s="7" customFormat="1" ht="48" customHeight="1">
      <c r="A951" s="124">
        <v>929</v>
      </c>
      <c r="B951" s="86"/>
      <c r="C951" s="117"/>
      <c r="D951" s="86"/>
      <c r="E951" s="86"/>
      <c r="F951" s="23"/>
      <c r="G951" s="48"/>
      <c r="H951" s="23"/>
      <c r="I951" s="24"/>
      <c r="J951" s="87"/>
      <c r="K951" s="134"/>
      <c r="L951" s="135"/>
      <c r="M951" s="135"/>
      <c r="N951" s="135"/>
      <c r="O951" s="25"/>
      <c r="P951" s="53"/>
      <c r="Q951" s="137" t="str">
        <f t="shared" si="56"/>
        <v/>
      </c>
      <c r="R951" s="137" t="str">
        <f t="shared" si="57"/>
        <v/>
      </c>
      <c r="S951" s="139" t="b">
        <f t="shared" si="58"/>
        <v>0</v>
      </c>
      <c r="T951" s="139" t="b">
        <f t="shared" si="59"/>
        <v>0</v>
      </c>
    </row>
    <row r="952" spans="1:20" s="7" customFormat="1" ht="48" customHeight="1">
      <c r="A952" s="124">
        <v>930</v>
      </c>
      <c r="B952" s="86"/>
      <c r="C952" s="117"/>
      <c r="D952" s="86"/>
      <c r="E952" s="86"/>
      <c r="F952" s="23"/>
      <c r="G952" s="48"/>
      <c r="H952" s="23"/>
      <c r="I952" s="24"/>
      <c r="J952" s="87"/>
      <c r="K952" s="134"/>
      <c r="L952" s="135"/>
      <c r="M952" s="135"/>
      <c r="N952" s="135"/>
      <c r="O952" s="25"/>
      <c r="P952" s="53"/>
      <c r="Q952" s="137" t="str">
        <f t="shared" si="56"/>
        <v/>
      </c>
      <c r="R952" s="137" t="str">
        <f t="shared" si="57"/>
        <v/>
      </c>
      <c r="S952" s="139" t="b">
        <f t="shared" si="58"/>
        <v>0</v>
      </c>
      <c r="T952" s="139" t="b">
        <f t="shared" si="59"/>
        <v>0</v>
      </c>
    </row>
    <row r="953" spans="1:20" s="7" customFormat="1" ht="48" customHeight="1">
      <c r="A953" s="124">
        <v>931</v>
      </c>
      <c r="B953" s="86"/>
      <c r="C953" s="117"/>
      <c r="D953" s="86"/>
      <c r="E953" s="86"/>
      <c r="F953" s="23"/>
      <c r="G953" s="48"/>
      <c r="H953" s="23"/>
      <c r="I953" s="24"/>
      <c r="J953" s="87"/>
      <c r="K953" s="134"/>
      <c r="L953" s="135"/>
      <c r="M953" s="135"/>
      <c r="N953" s="135"/>
      <c r="O953" s="25"/>
      <c r="P953" s="53"/>
      <c r="Q953" s="137" t="str">
        <f t="shared" si="56"/>
        <v/>
      </c>
      <c r="R953" s="137" t="str">
        <f t="shared" si="57"/>
        <v/>
      </c>
      <c r="S953" s="139" t="b">
        <f t="shared" si="58"/>
        <v>0</v>
      </c>
      <c r="T953" s="139" t="b">
        <f t="shared" si="59"/>
        <v>0</v>
      </c>
    </row>
    <row r="954" spans="1:20" s="7" customFormat="1" ht="48" customHeight="1">
      <c r="A954" s="124">
        <v>932</v>
      </c>
      <c r="B954" s="86"/>
      <c r="C954" s="117"/>
      <c r="D954" s="86"/>
      <c r="E954" s="86"/>
      <c r="F954" s="23"/>
      <c r="G954" s="48"/>
      <c r="H954" s="23"/>
      <c r="I954" s="24"/>
      <c r="J954" s="87"/>
      <c r="K954" s="134"/>
      <c r="L954" s="135"/>
      <c r="M954" s="135"/>
      <c r="N954" s="135"/>
      <c r="O954" s="25"/>
      <c r="P954" s="53"/>
      <c r="Q954" s="137" t="str">
        <f t="shared" si="56"/>
        <v/>
      </c>
      <c r="R954" s="137" t="str">
        <f t="shared" si="57"/>
        <v/>
      </c>
      <c r="S954" s="139" t="b">
        <f t="shared" si="58"/>
        <v>0</v>
      </c>
      <c r="T954" s="139" t="b">
        <f t="shared" si="59"/>
        <v>0</v>
      </c>
    </row>
    <row r="955" spans="1:20" s="7" customFormat="1" ht="48" customHeight="1">
      <c r="A955" s="124">
        <v>933</v>
      </c>
      <c r="B955" s="86"/>
      <c r="C955" s="117"/>
      <c r="D955" s="86"/>
      <c r="E955" s="86"/>
      <c r="F955" s="23"/>
      <c r="G955" s="48"/>
      <c r="H955" s="23"/>
      <c r="I955" s="24"/>
      <c r="J955" s="87"/>
      <c r="K955" s="134"/>
      <c r="L955" s="135"/>
      <c r="M955" s="135"/>
      <c r="N955" s="135"/>
      <c r="O955" s="25"/>
      <c r="P955" s="53"/>
      <c r="Q955" s="137" t="str">
        <f t="shared" si="56"/>
        <v/>
      </c>
      <c r="R955" s="137" t="str">
        <f t="shared" si="57"/>
        <v/>
      </c>
      <c r="S955" s="139" t="b">
        <f t="shared" si="58"/>
        <v>0</v>
      </c>
      <c r="T955" s="139" t="b">
        <f t="shared" si="59"/>
        <v>0</v>
      </c>
    </row>
    <row r="956" spans="1:20" s="7" customFormat="1" ht="48" customHeight="1">
      <c r="A956" s="124">
        <v>934</v>
      </c>
      <c r="B956" s="86"/>
      <c r="C956" s="117"/>
      <c r="D956" s="86"/>
      <c r="E956" s="86"/>
      <c r="F956" s="23"/>
      <c r="G956" s="48"/>
      <c r="H956" s="23"/>
      <c r="I956" s="24"/>
      <c r="J956" s="87"/>
      <c r="K956" s="134"/>
      <c r="L956" s="135"/>
      <c r="M956" s="135"/>
      <c r="N956" s="135"/>
      <c r="O956" s="25"/>
      <c r="P956" s="53"/>
      <c r="Q956" s="137" t="str">
        <f t="shared" si="56"/>
        <v/>
      </c>
      <c r="R956" s="137" t="str">
        <f t="shared" si="57"/>
        <v/>
      </c>
      <c r="S956" s="139" t="b">
        <f t="shared" si="58"/>
        <v>0</v>
      </c>
      <c r="T956" s="139" t="b">
        <f t="shared" si="59"/>
        <v>0</v>
      </c>
    </row>
    <row r="957" spans="1:20" s="7" customFormat="1" ht="48" customHeight="1">
      <c r="A957" s="124">
        <v>935</v>
      </c>
      <c r="B957" s="86"/>
      <c r="C957" s="117"/>
      <c r="D957" s="86"/>
      <c r="E957" s="86"/>
      <c r="F957" s="23"/>
      <c r="G957" s="48"/>
      <c r="H957" s="23"/>
      <c r="I957" s="24"/>
      <c r="J957" s="87"/>
      <c r="K957" s="134"/>
      <c r="L957" s="135"/>
      <c r="M957" s="135"/>
      <c r="N957" s="135"/>
      <c r="O957" s="25"/>
      <c r="P957" s="53"/>
      <c r="Q957" s="137" t="str">
        <f t="shared" si="56"/>
        <v/>
      </c>
      <c r="R957" s="137" t="str">
        <f t="shared" si="57"/>
        <v/>
      </c>
      <c r="S957" s="139" t="b">
        <f t="shared" si="58"/>
        <v>0</v>
      </c>
      <c r="T957" s="139" t="b">
        <f t="shared" si="59"/>
        <v>0</v>
      </c>
    </row>
    <row r="958" spans="1:20" s="7" customFormat="1" ht="48" customHeight="1">
      <c r="A958" s="124">
        <v>936</v>
      </c>
      <c r="B958" s="86"/>
      <c r="C958" s="117"/>
      <c r="D958" s="86"/>
      <c r="E958" s="86"/>
      <c r="F958" s="23"/>
      <c r="G958" s="48"/>
      <c r="H958" s="23"/>
      <c r="I958" s="24"/>
      <c r="J958" s="87"/>
      <c r="K958" s="134"/>
      <c r="L958" s="135"/>
      <c r="M958" s="135"/>
      <c r="N958" s="135"/>
      <c r="O958" s="25"/>
      <c r="P958" s="53"/>
      <c r="Q958" s="137" t="str">
        <f t="shared" si="56"/>
        <v/>
      </c>
      <c r="R958" s="137" t="str">
        <f t="shared" si="57"/>
        <v/>
      </c>
      <c r="S958" s="139" t="b">
        <f t="shared" si="58"/>
        <v>0</v>
      </c>
      <c r="T958" s="139" t="b">
        <f t="shared" si="59"/>
        <v>0</v>
      </c>
    </row>
    <row r="959" spans="1:20" s="7" customFormat="1" ht="48" customHeight="1">
      <c r="A959" s="124">
        <v>937</v>
      </c>
      <c r="B959" s="86"/>
      <c r="C959" s="117"/>
      <c r="D959" s="86"/>
      <c r="E959" s="86"/>
      <c r="F959" s="23"/>
      <c r="G959" s="48"/>
      <c r="H959" s="23"/>
      <c r="I959" s="24"/>
      <c r="J959" s="87"/>
      <c r="K959" s="134"/>
      <c r="L959" s="135"/>
      <c r="M959" s="135"/>
      <c r="N959" s="135"/>
      <c r="O959" s="25"/>
      <c r="P959" s="53"/>
      <c r="Q959" s="137" t="str">
        <f t="shared" si="56"/>
        <v/>
      </c>
      <c r="R959" s="137" t="str">
        <f t="shared" si="57"/>
        <v/>
      </c>
      <c r="S959" s="139" t="b">
        <f t="shared" si="58"/>
        <v>0</v>
      </c>
      <c r="T959" s="139" t="b">
        <f t="shared" si="59"/>
        <v>0</v>
      </c>
    </row>
    <row r="960" spans="1:20" s="7" customFormat="1" ht="48" customHeight="1">
      <c r="A960" s="124">
        <v>938</v>
      </c>
      <c r="B960" s="86"/>
      <c r="C960" s="117"/>
      <c r="D960" s="86"/>
      <c r="E960" s="86"/>
      <c r="F960" s="23"/>
      <c r="G960" s="48"/>
      <c r="H960" s="23"/>
      <c r="I960" s="24"/>
      <c r="J960" s="87"/>
      <c r="K960" s="134"/>
      <c r="L960" s="135"/>
      <c r="M960" s="135"/>
      <c r="N960" s="135"/>
      <c r="O960" s="25"/>
      <c r="P960" s="53"/>
      <c r="Q960" s="137" t="str">
        <f t="shared" si="56"/>
        <v/>
      </c>
      <c r="R960" s="137" t="str">
        <f t="shared" si="57"/>
        <v/>
      </c>
      <c r="S960" s="139" t="b">
        <f t="shared" si="58"/>
        <v>0</v>
      </c>
      <c r="T960" s="139" t="b">
        <f t="shared" si="59"/>
        <v>0</v>
      </c>
    </row>
    <row r="961" spans="1:20" s="7" customFormat="1" ht="48" customHeight="1">
      <c r="A961" s="124">
        <v>939</v>
      </c>
      <c r="B961" s="86"/>
      <c r="C961" s="117"/>
      <c r="D961" s="86"/>
      <c r="E961" s="86"/>
      <c r="F961" s="23"/>
      <c r="G961" s="48"/>
      <c r="H961" s="23"/>
      <c r="I961" s="24"/>
      <c r="J961" s="87"/>
      <c r="K961" s="134"/>
      <c r="L961" s="135"/>
      <c r="M961" s="135"/>
      <c r="N961" s="135"/>
      <c r="O961" s="25"/>
      <c r="P961" s="53"/>
      <c r="Q961" s="137" t="str">
        <f t="shared" si="56"/>
        <v/>
      </c>
      <c r="R961" s="137" t="str">
        <f t="shared" si="57"/>
        <v/>
      </c>
      <c r="S961" s="139" t="b">
        <f t="shared" si="58"/>
        <v>0</v>
      </c>
      <c r="T961" s="139" t="b">
        <f t="shared" si="59"/>
        <v>0</v>
      </c>
    </row>
    <row r="962" spans="1:20" s="7" customFormat="1" ht="48" customHeight="1">
      <c r="A962" s="124">
        <v>940</v>
      </c>
      <c r="B962" s="86"/>
      <c r="C962" s="117"/>
      <c r="D962" s="86"/>
      <c r="E962" s="86"/>
      <c r="F962" s="23"/>
      <c r="G962" s="48"/>
      <c r="H962" s="23"/>
      <c r="I962" s="24"/>
      <c r="J962" s="87"/>
      <c r="K962" s="134"/>
      <c r="L962" s="135"/>
      <c r="M962" s="135"/>
      <c r="N962" s="135"/>
      <c r="O962" s="25"/>
      <c r="P962" s="53"/>
      <c r="Q962" s="137" t="str">
        <f t="shared" si="56"/>
        <v/>
      </c>
      <c r="R962" s="137" t="str">
        <f t="shared" si="57"/>
        <v/>
      </c>
      <c r="S962" s="139" t="b">
        <f t="shared" si="58"/>
        <v>0</v>
      </c>
      <c r="T962" s="139" t="b">
        <f t="shared" si="59"/>
        <v>0</v>
      </c>
    </row>
    <row r="963" spans="1:20" s="7" customFormat="1" ht="48" customHeight="1">
      <c r="A963" s="124">
        <v>941</v>
      </c>
      <c r="B963" s="86"/>
      <c r="C963" s="117"/>
      <c r="D963" s="86"/>
      <c r="E963" s="86"/>
      <c r="F963" s="23"/>
      <c r="G963" s="48"/>
      <c r="H963" s="23"/>
      <c r="I963" s="24"/>
      <c r="J963" s="87"/>
      <c r="K963" s="134"/>
      <c r="L963" s="135"/>
      <c r="M963" s="135"/>
      <c r="N963" s="135"/>
      <c r="O963" s="25"/>
      <c r="P963" s="53"/>
      <c r="Q963" s="137" t="str">
        <f t="shared" si="56"/>
        <v/>
      </c>
      <c r="R963" s="137" t="str">
        <f t="shared" si="57"/>
        <v/>
      </c>
      <c r="S963" s="139" t="b">
        <f t="shared" si="58"/>
        <v>0</v>
      </c>
      <c r="T963" s="139" t="b">
        <f t="shared" si="59"/>
        <v>0</v>
      </c>
    </row>
    <row r="964" spans="1:20" s="7" customFormat="1" ht="48" customHeight="1">
      <c r="A964" s="124">
        <v>942</v>
      </c>
      <c r="B964" s="86"/>
      <c r="C964" s="117"/>
      <c r="D964" s="86"/>
      <c r="E964" s="86"/>
      <c r="F964" s="23"/>
      <c r="G964" s="48"/>
      <c r="H964" s="23"/>
      <c r="I964" s="24"/>
      <c r="J964" s="87"/>
      <c r="K964" s="134"/>
      <c r="L964" s="135"/>
      <c r="M964" s="135"/>
      <c r="N964" s="135"/>
      <c r="O964" s="25"/>
      <c r="P964" s="53"/>
      <c r="Q964" s="137" t="str">
        <f t="shared" si="56"/>
        <v/>
      </c>
      <c r="R964" s="137" t="str">
        <f t="shared" si="57"/>
        <v/>
      </c>
      <c r="S964" s="139" t="b">
        <f t="shared" si="58"/>
        <v>0</v>
      </c>
      <c r="T964" s="139" t="b">
        <f t="shared" si="59"/>
        <v>0</v>
      </c>
    </row>
    <row r="965" spans="1:20" s="7" customFormat="1" ht="48" customHeight="1">
      <c r="A965" s="124">
        <v>943</v>
      </c>
      <c r="B965" s="86"/>
      <c r="C965" s="117"/>
      <c r="D965" s="86"/>
      <c r="E965" s="86"/>
      <c r="F965" s="23"/>
      <c r="G965" s="48"/>
      <c r="H965" s="23"/>
      <c r="I965" s="24"/>
      <c r="J965" s="87"/>
      <c r="K965" s="134"/>
      <c r="L965" s="135"/>
      <c r="M965" s="135"/>
      <c r="N965" s="135"/>
      <c r="O965" s="25"/>
      <c r="P965" s="53"/>
      <c r="Q965" s="137" t="str">
        <f t="shared" si="56"/>
        <v/>
      </c>
      <c r="R965" s="137" t="str">
        <f t="shared" si="57"/>
        <v/>
      </c>
      <c r="S965" s="139" t="b">
        <f t="shared" si="58"/>
        <v>0</v>
      </c>
      <c r="T965" s="139" t="b">
        <f t="shared" si="59"/>
        <v>0</v>
      </c>
    </row>
    <row r="966" spans="1:20" s="7" customFormat="1" ht="48" customHeight="1">
      <c r="A966" s="124">
        <v>944</v>
      </c>
      <c r="B966" s="86"/>
      <c r="C966" s="117"/>
      <c r="D966" s="86"/>
      <c r="E966" s="86"/>
      <c r="F966" s="23"/>
      <c r="G966" s="48"/>
      <c r="H966" s="23"/>
      <c r="I966" s="24"/>
      <c r="J966" s="87"/>
      <c r="K966" s="134"/>
      <c r="L966" s="135"/>
      <c r="M966" s="135"/>
      <c r="N966" s="135"/>
      <c r="O966" s="25"/>
      <c r="P966" s="53"/>
      <c r="Q966" s="137" t="str">
        <f t="shared" si="56"/>
        <v/>
      </c>
      <c r="R966" s="137" t="str">
        <f t="shared" si="57"/>
        <v/>
      </c>
      <c r="S966" s="139" t="b">
        <f t="shared" si="58"/>
        <v>0</v>
      </c>
      <c r="T966" s="139" t="b">
        <f t="shared" si="59"/>
        <v>0</v>
      </c>
    </row>
    <row r="967" spans="1:20" s="7" customFormat="1" ht="48" customHeight="1">
      <c r="A967" s="124">
        <v>945</v>
      </c>
      <c r="B967" s="86"/>
      <c r="C967" s="117"/>
      <c r="D967" s="86"/>
      <c r="E967" s="86"/>
      <c r="F967" s="23"/>
      <c r="G967" s="48"/>
      <c r="H967" s="23"/>
      <c r="I967" s="24"/>
      <c r="J967" s="87"/>
      <c r="K967" s="134"/>
      <c r="L967" s="135"/>
      <c r="M967" s="135"/>
      <c r="N967" s="135"/>
      <c r="O967" s="25"/>
      <c r="P967" s="53"/>
      <c r="Q967" s="137" t="str">
        <f t="shared" si="56"/>
        <v/>
      </c>
      <c r="R967" s="137" t="str">
        <f t="shared" si="57"/>
        <v/>
      </c>
      <c r="S967" s="139" t="b">
        <f t="shared" si="58"/>
        <v>0</v>
      </c>
      <c r="T967" s="139" t="b">
        <f t="shared" si="59"/>
        <v>0</v>
      </c>
    </row>
    <row r="968" spans="1:20" s="7" customFormat="1" ht="48" customHeight="1">
      <c r="A968" s="124">
        <v>946</v>
      </c>
      <c r="B968" s="86"/>
      <c r="C968" s="117"/>
      <c r="D968" s="86"/>
      <c r="E968" s="86"/>
      <c r="F968" s="23"/>
      <c r="G968" s="48"/>
      <c r="H968" s="23"/>
      <c r="I968" s="24"/>
      <c r="J968" s="87"/>
      <c r="K968" s="134"/>
      <c r="L968" s="135"/>
      <c r="M968" s="135"/>
      <c r="N968" s="135"/>
      <c r="O968" s="25"/>
      <c r="P968" s="53"/>
      <c r="Q968" s="137" t="str">
        <f t="shared" si="56"/>
        <v/>
      </c>
      <c r="R968" s="137" t="str">
        <f t="shared" si="57"/>
        <v/>
      </c>
      <c r="S968" s="139" t="b">
        <f t="shared" si="58"/>
        <v>0</v>
      </c>
      <c r="T968" s="139" t="b">
        <f t="shared" si="59"/>
        <v>0</v>
      </c>
    </row>
    <row r="969" spans="1:20" s="7" customFormat="1" ht="48" customHeight="1">
      <c r="A969" s="124">
        <v>947</v>
      </c>
      <c r="B969" s="86"/>
      <c r="C969" s="117"/>
      <c r="D969" s="86"/>
      <c r="E969" s="86"/>
      <c r="F969" s="23"/>
      <c r="G969" s="48"/>
      <c r="H969" s="23"/>
      <c r="I969" s="24"/>
      <c r="J969" s="87"/>
      <c r="K969" s="134"/>
      <c r="L969" s="135"/>
      <c r="M969" s="135"/>
      <c r="N969" s="135"/>
      <c r="O969" s="25"/>
      <c r="P969" s="53"/>
      <c r="Q969" s="137" t="str">
        <f t="shared" si="56"/>
        <v/>
      </c>
      <c r="R969" s="137" t="str">
        <f t="shared" si="57"/>
        <v/>
      </c>
      <c r="S969" s="139" t="b">
        <f t="shared" si="58"/>
        <v>0</v>
      </c>
      <c r="T969" s="139" t="b">
        <f t="shared" si="59"/>
        <v>0</v>
      </c>
    </row>
    <row r="970" spans="1:20" s="7" customFormat="1" ht="48" customHeight="1">
      <c r="A970" s="124">
        <v>948</v>
      </c>
      <c r="B970" s="86"/>
      <c r="C970" s="117"/>
      <c r="D970" s="86"/>
      <c r="E970" s="86"/>
      <c r="F970" s="23"/>
      <c r="G970" s="48"/>
      <c r="H970" s="23"/>
      <c r="I970" s="24"/>
      <c r="J970" s="87"/>
      <c r="K970" s="134"/>
      <c r="L970" s="135"/>
      <c r="M970" s="135"/>
      <c r="N970" s="135"/>
      <c r="O970" s="25"/>
      <c r="P970" s="53"/>
      <c r="Q970" s="137" t="str">
        <f t="shared" si="56"/>
        <v/>
      </c>
      <c r="R970" s="137" t="str">
        <f t="shared" si="57"/>
        <v/>
      </c>
      <c r="S970" s="139" t="b">
        <f t="shared" si="58"/>
        <v>0</v>
      </c>
      <c r="T970" s="139" t="b">
        <f t="shared" si="59"/>
        <v>0</v>
      </c>
    </row>
    <row r="971" spans="1:20" s="7" customFormat="1" ht="48" customHeight="1">
      <c r="A971" s="124">
        <v>949</v>
      </c>
      <c r="B971" s="86"/>
      <c r="C971" s="117"/>
      <c r="D971" s="86"/>
      <c r="E971" s="86"/>
      <c r="F971" s="23"/>
      <c r="G971" s="48"/>
      <c r="H971" s="23"/>
      <c r="I971" s="24"/>
      <c r="J971" s="87"/>
      <c r="K971" s="134"/>
      <c r="L971" s="135"/>
      <c r="M971" s="135"/>
      <c r="N971" s="135"/>
      <c r="O971" s="25"/>
      <c r="P971" s="53"/>
      <c r="Q971" s="137" t="str">
        <f t="shared" si="56"/>
        <v/>
      </c>
      <c r="R971" s="137" t="str">
        <f t="shared" si="57"/>
        <v/>
      </c>
      <c r="S971" s="139" t="b">
        <f t="shared" si="58"/>
        <v>0</v>
      </c>
      <c r="T971" s="139" t="b">
        <f t="shared" si="59"/>
        <v>0</v>
      </c>
    </row>
    <row r="972" spans="1:20" s="7" customFormat="1" ht="48" customHeight="1">
      <c r="A972" s="124">
        <v>950</v>
      </c>
      <c r="B972" s="86"/>
      <c r="C972" s="117"/>
      <c r="D972" s="86"/>
      <c r="E972" s="86"/>
      <c r="F972" s="23"/>
      <c r="G972" s="48"/>
      <c r="H972" s="23"/>
      <c r="I972" s="24"/>
      <c r="J972" s="87"/>
      <c r="K972" s="134"/>
      <c r="L972" s="135"/>
      <c r="M972" s="135"/>
      <c r="N972" s="135"/>
      <c r="O972" s="25"/>
      <c r="P972" s="53"/>
      <c r="Q972" s="137" t="str">
        <f t="shared" si="56"/>
        <v/>
      </c>
      <c r="R972" s="137" t="str">
        <f t="shared" si="57"/>
        <v/>
      </c>
      <c r="S972" s="139" t="b">
        <f t="shared" si="58"/>
        <v>0</v>
      </c>
      <c r="T972" s="139" t="b">
        <f t="shared" si="59"/>
        <v>0</v>
      </c>
    </row>
    <row r="973" spans="1:20" s="7" customFormat="1" ht="48" customHeight="1">
      <c r="A973" s="124">
        <v>951</v>
      </c>
      <c r="B973" s="86"/>
      <c r="C973" s="117"/>
      <c r="D973" s="86"/>
      <c r="E973" s="86"/>
      <c r="F973" s="23"/>
      <c r="G973" s="48"/>
      <c r="H973" s="23"/>
      <c r="I973" s="24"/>
      <c r="J973" s="87"/>
      <c r="K973" s="134"/>
      <c r="L973" s="135"/>
      <c r="M973" s="135"/>
      <c r="N973" s="135"/>
      <c r="O973" s="25"/>
      <c r="P973" s="53"/>
      <c r="Q973" s="137" t="str">
        <f t="shared" si="56"/>
        <v/>
      </c>
      <c r="R973" s="137" t="str">
        <f t="shared" si="57"/>
        <v/>
      </c>
      <c r="S973" s="139" t="b">
        <f t="shared" si="58"/>
        <v>0</v>
      </c>
      <c r="T973" s="139" t="b">
        <f t="shared" si="59"/>
        <v>0</v>
      </c>
    </row>
    <row r="974" spans="1:20" s="7" customFormat="1" ht="48" customHeight="1">
      <c r="A974" s="124">
        <v>952</v>
      </c>
      <c r="B974" s="86"/>
      <c r="C974" s="117"/>
      <c r="D974" s="86"/>
      <c r="E974" s="86"/>
      <c r="F974" s="23"/>
      <c r="G974" s="48"/>
      <c r="H974" s="23"/>
      <c r="I974" s="24"/>
      <c r="J974" s="87"/>
      <c r="K974" s="134"/>
      <c r="L974" s="135"/>
      <c r="M974" s="135"/>
      <c r="N974" s="135"/>
      <c r="O974" s="25"/>
      <c r="P974" s="53"/>
      <c r="Q974" s="137" t="str">
        <f t="shared" si="56"/>
        <v/>
      </c>
      <c r="R974" s="137" t="str">
        <f t="shared" si="57"/>
        <v/>
      </c>
      <c r="S974" s="139" t="b">
        <f t="shared" si="58"/>
        <v>0</v>
      </c>
      <c r="T974" s="139" t="b">
        <f t="shared" si="59"/>
        <v>0</v>
      </c>
    </row>
    <row r="975" spans="1:20" s="7" customFormat="1" ht="48" customHeight="1">
      <c r="A975" s="124">
        <v>953</v>
      </c>
      <c r="B975" s="86"/>
      <c r="C975" s="117"/>
      <c r="D975" s="86"/>
      <c r="E975" s="86"/>
      <c r="F975" s="23"/>
      <c r="G975" s="48"/>
      <c r="H975" s="23"/>
      <c r="I975" s="24"/>
      <c r="J975" s="87"/>
      <c r="K975" s="134"/>
      <c r="L975" s="135"/>
      <c r="M975" s="135"/>
      <c r="N975" s="135"/>
      <c r="O975" s="25"/>
      <c r="P975" s="53"/>
      <c r="Q975" s="137" t="str">
        <f t="shared" si="56"/>
        <v/>
      </c>
      <c r="R975" s="137" t="str">
        <f t="shared" si="57"/>
        <v/>
      </c>
      <c r="S975" s="139" t="b">
        <f t="shared" si="58"/>
        <v>0</v>
      </c>
      <c r="T975" s="139" t="b">
        <f t="shared" si="59"/>
        <v>0</v>
      </c>
    </row>
    <row r="976" spans="1:20" s="7" customFormat="1" ht="48" customHeight="1">
      <c r="A976" s="124">
        <v>954</v>
      </c>
      <c r="B976" s="86"/>
      <c r="C976" s="117"/>
      <c r="D976" s="86"/>
      <c r="E976" s="86"/>
      <c r="F976" s="23"/>
      <c r="G976" s="48"/>
      <c r="H976" s="23"/>
      <c r="I976" s="24"/>
      <c r="J976" s="87"/>
      <c r="K976" s="134"/>
      <c r="L976" s="135"/>
      <c r="M976" s="135"/>
      <c r="N976" s="135"/>
      <c r="O976" s="25"/>
      <c r="P976" s="53"/>
      <c r="Q976" s="137" t="str">
        <f t="shared" si="56"/>
        <v/>
      </c>
      <c r="R976" s="137" t="str">
        <f t="shared" si="57"/>
        <v/>
      </c>
      <c r="S976" s="139" t="b">
        <f t="shared" si="58"/>
        <v>0</v>
      </c>
      <c r="T976" s="139" t="b">
        <f t="shared" si="59"/>
        <v>0</v>
      </c>
    </row>
    <row r="977" spans="1:20" s="7" customFormat="1" ht="48" customHeight="1">
      <c r="A977" s="124">
        <v>955</v>
      </c>
      <c r="B977" s="86"/>
      <c r="C977" s="117"/>
      <c r="D977" s="86"/>
      <c r="E977" s="86"/>
      <c r="F977" s="23"/>
      <c r="G977" s="48"/>
      <c r="H977" s="23"/>
      <c r="I977" s="24"/>
      <c r="J977" s="87"/>
      <c r="K977" s="134"/>
      <c r="L977" s="135"/>
      <c r="M977" s="135"/>
      <c r="N977" s="135"/>
      <c r="O977" s="25"/>
      <c r="P977" s="53"/>
      <c r="Q977" s="137" t="str">
        <f t="shared" si="56"/>
        <v/>
      </c>
      <c r="R977" s="137" t="str">
        <f t="shared" si="57"/>
        <v/>
      </c>
      <c r="S977" s="139" t="b">
        <f t="shared" si="58"/>
        <v>0</v>
      </c>
      <c r="T977" s="139" t="b">
        <f t="shared" si="59"/>
        <v>0</v>
      </c>
    </row>
    <row r="978" spans="1:20" s="7" customFormat="1" ht="48" customHeight="1">
      <c r="A978" s="124">
        <v>956</v>
      </c>
      <c r="B978" s="86"/>
      <c r="C978" s="117"/>
      <c r="D978" s="86"/>
      <c r="E978" s="86"/>
      <c r="F978" s="23"/>
      <c r="G978" s="48"/>
      <c r="H978" s="23"/>
      <c r="I978" s="24"/>
      <c r="J978" s="87"/>
      <c r="K978" s="134"/>
      <c r="L978" s="135"/>
      <c r="M978" s="135"/>
      <c r="N978" s="135"/>
      <c r="O978" s="25"/>
      <c r="P978" s="53"/>
      <c r="Q978" s="137" t="str">
        <f t="shared" si="56"/>
        <v/>
      </c>
      <c r="R978" s="137" t="str">
        <f t="shared" si="57"/>
        <v/>
      </c>
      <c r="S978" s="139" t="b">
        <f t="shared" si="58"/>
        <v>0</v>
      </c>
      <c r="T978" s="139" t="b">
        <f t="shared" si="59"/>
        <v>0</v>
      </c>
    </row>
    <row r="979" spans="1:20" s="7" customFormat="1" ht="48" customHeight="1">
      <c r="A979" s="124">
        <v>957</v>
      </c>
      <c r="B979" s="86"/>
      <c r="C979" s="117"/>
      <c r="D979" s="86"/>
      <c r="E979" s="86"/>
      <c r="F979" s="23"/>
      <c r="G979" s="48"/>
      <c r="H979" s="23"/>
      <c r="I979" s="24"/>
      <c r="J979" s="87"/>
      <c r="K979" s="134"/>
      <c r="L979" s="135"/>
      <c r="M979" s="135"/>
      <c r="N979" s="135"/>
      <c r="O979" s="25"/>
      <c r="P979" s="53"/>
      <c r="Q979" s="137" t="str">
        <f t="shared" si="56"/>
        <v/>
      </c>
      <c r="R979" s="137" t="str">
        <f t="shared" si="57"/>
        <v/>
      </c>
      <c r="S979" s="139" t="b">
        <f t="shared" si="58"/>
        <v>0</v>
      </c>
      <c r="T979" s="139" t="b">
        <f t="shared" si="59"/>
        <v>0</v>
      </c>
    </row>
    <row r="980" spans="1:20" s="7" customFormat="1" ht="48" customHeight="1">
      <c r="A980" s="124">
        <v>958</v>
      </c>
      <c r="B980" s="86"/>
      <c r="C980" s="117"/>
      <c r="D980" s="86"/>
      <c r="E980" s="86"/>
      <c r="F980" s="23"/>
      <c r="G980" s="48"/>
      <c r="H980" s="23"/>
      <c r="I980" s="24"/>
      <c r="J980" s="87"/>
      <c r="K980" s="134"/>
      <c r="L980" s="135"/>
      <c r="M980" s="135"/>
      <c r="N980" s="135"/>
      <c r="O980" s="25"/>
      <c r="P980" s="53"/>
      <c r="Q980" s="137" t="str">
        <f t="shared" si="56"/>
        <v/>
      </c>
      <c r="R980" s="137" t="str">
        <f t="shared" si="57"/>
        <v/>
      </c>
      <c r="S980" s="139" t="b">
        <f t="shared" si="58"/>
        <v>0</v>
      </c>
      <c r="T980" s="139" t="b">
        <f t="shared" si="59"/>
        <v>0</v>
      </c>
    </row>
    <row r="981" spans="1:20" s="7" customFormat="1" ht="48" customHeight="1">
      <c r="A981" s="124">
        <v>959</v>
      </c>
      <c r="B981" s="86"/>
      <c r="C981" s="117"/>
      <c r="D981" s="86"/>
      <c r="E981" s="86"/>
      <c r="F981" s="23"/>
      <c r="G981" s="48"/>
      <c r="H981" s="23"/>
      <c r="I981" s="24"/>
      <c r="J981" s="87"/>
      <c r="K981" s="134"/>
      <c r="L981" s="135"/>
      <c r="M981" s="135"/>
      <c r="N981" s="135"/>
      <c r="O981" s="25"/>
      <c r="P981" s="53"/>
      <c r="Q981" s="137" t="str">
        <f t="shared" si="56"/>
        <v/>
      </c>
      <c r="R981" s="137" t="str">
        <f t="shared" si="57"/>
        <v/>
      </c>
      <c r="S981" s="139" t="b">
        <f t="shared" si="58"/>
        <v>0</v>
      </c>
      <c r="T981" s="139" t="b">
        <f t="shared" si="59"/>
        <v>0</v>
      </c>
    </row>
    <row r="982" spans="1:20" s="7" customFormat="1" ht="48" customHeight="1">
      <c r="A982" s="124">
        <v>960</v>
      </c>
      <c r="B982" s="86"/>
      <c r="C982" s="117"/>
      <c r="D982" s="86"/>
      <c r="E982" s="86"/>
      <c r="F982" s="23"/>
      <c r="G982" s="48"/>
      <c r="H982" s="23"/>
      <c r="I982" s="24"/>
      <c r="J982" s="87"/>
      <c r="K982" s="134"/>
      <c r="L982" s="135"/>
      <c r="M982" s="135"/>
      <c r="N982" s="135"/>
      <c r="O982" s="25"/>
      <c r="P982" s="53"/>
      <c r="Q982" s="137" t="str">
        <f t="shared" si="56"/>
        <v/>
      </c>
      <c r="R982" s="137" t="str">
        <f t="shared" si="57"/>
        <v/>
      </c>
      <c r="S982" s="139" t="b">
        <f t="shared" si="58"/>
        <v>0</v>
      </c>
      <c r="T982" s="139" t="b">
        <f t="shared" si="59"/>
        <v>0</v>
      </c>
    </row>
    <row r="983" spans="1:20" s="7" customFormat="1" ht="48" customHeight="1">
      <c r="A983" s="124">
        <v>961</v>
      </c>
      <c r="B983" s="86"/>
      <c r="C983" s="117"/>
      <c r="D983" s="86"/>
      <c r="E983" s="86"/>
      <c r="F983" s="23"/>
      <c r="G983" s="48"/>
      <c r="H983" s="23"/>
      <c r="I983" s="24"/>
      <c r="J983" s="87"/>
      <c r="K983" s="134"/>
      <c r="L983" s="135"/>
      <c r="M983" s="135"/>
      <c r="N983" s="135"/>
      <c r="O983" s="25"/>
      <c r="P983" s="53"/>
      <c r="Q983" s="137" t="str">
        <f t="shared" si="56"/>
        <v/>
      </c>
      <c r="R983" s="137" t="str">
        <f t="shared" si="57"/>
        <v/>
      </c>
      <c r="S983" s="139" t="b">
        <f t="shared" si="58"/>
        <v>0</v>
      </c>
      <c r="T983" s="139" t="b">
        <f t="shared" si="59"/>
        <v>0</v>
      </c>
    </row>
    <row r="984" spans="1:20" s="7" customFormat="1" ht="48" customHeight="1">
      <c r="A984" s="124">
        <v>962</v>
      </c>
      <c r="B984" s="86"/>
      <c r="C984" s="117"/>
      <c r="D984" s="86"/>
      <c r="E984" s="86"/>
      <c r="F984" s="23"/>
      <c r="G984" s="48"/>
      <c r="H984" s="23"/>
      <c r="I984" s="24"/>
      <c r="J984" s="87"/>
      <c r="K984" s="134"/>
      <c r="L984" s="135"/>
      <c r="M984" s="135"/>
      <c r="N984" s="135"/>
      <c r="O984" s="25"/>
      <c r="P984" s="53"/>
      <c r="Q984" s="137" t="str">
        <f t="shared" ref="Q984:Q1022" si="60">IF(K984=0,"",IF(S984=FALSE,"マスク異常値",""))</f>
        <v/>
      </c>
      <c r="R984" s="137" t="str">
        <f t="shared" ref="R984:R1022" si="61">IF(N984=0,"",IF(T984=FALSE,"手袋異常値",""))</f>
        <v/>
      </c>
      <c r="S984" s="139" t="b">
        <f t="shared" ref="S984:S1022" si="62">ISNUMBER(K984)</f>
        <v>0</v>
      </c>
      <c r="T984" s="139" t="b">
        <f t="shared" ref="T984:T1022" si="63">ISNUMBER(N984)</f>
        <v>0</v>
      </c>
    </row>
    <row r="985" spans="1:20" s="7" customFormat="1" ht="48" customHeight="1">
      <c r="A985" s="124">
        <v>963</v>
      </c>
      <c r="B985" s="86"/>
      <c r="C985" s="117"/>
      <c r="D985" s="86"/>
      <c r="E985" s="86"/>
      <c r="F985" s="23"/>
      <c r="G985" s="48"/>
      <c r="H985" s="23"/>
      <c r="I985" s="24"/>
      <c r="J985" s="87"/>
      <c r="K985" s="134"/>
      <c r="L985" s="135"/>
      <c r="M985" s="135"/>
      <c r="N985" s="135"/>
      <c r="O985" s="25"/>
      <c r="P985" s="53"/>
      <c r="Q985" s="137" t="str">
        <f t="shared" si="60"/>
        <v/>
      </c>
      <c r="R985" s="137" t="str">
        <f t="shared" si="61"/>
        <v/>
      </c>
      <c r="S985" s="139" t="b">
        <f t="shared" si="62"/>
        <v>0</v>
      </c>
      <c r="T985" s="139" t="b">
        <f t="shared" si="63"/>
        <v>0</v>
      </c>
    </row>
    <row r="986" spans="1:20" s="7" customFormat="1" ht="48" customHeight="1">
      <c r="A986" s="124">
        <v>964</v>
      </c>
      <c r="B986" s="86"/>
      <c r="C986" s="117"/>
      <c r="D986" s="86"/>
      <c r="E986" s="86"/>
      <c r="F986" s="23"/>
      <c r="G986" s="48"/>
      <c r="H986" s="23"/>
      <c r="I986" s="24"/>
      <c r="J986" s="87"/>
      <c r="K986" s="134"/>
      <c r="L986" s="135"/>
      <c r="M986" s="135"/>
      <c r="N986" s="135"/>
      <c r="O986" s="25"/>
      <c r="P986" s="53"/>
      <c r="Q986" s="137" t="str">
        <f t="shared" si="60"/>
        <v/>
      </c>
      <c r="R986" s="137" t="str">
        <f t="shared" si="61"/>
        <v/>
      </c>
      <c r="S986" s="139" t="b">
        <f t="shared" si="62"/>
        <v>0</v>
      </c>
      <c r="T986" s="139" t="b">
        <f t="shared" si="63"/>
        <v>0</v>
      </c>
    </row>
    <row r="987" spans="1:20" s="7" customFormat="1" ht="48" customHeight="1">
      <c r="A987" s="124">
        <v>965</v>
      </c>
      <c r="B987" s="86"/>
      <c r="C987" s="117"/>
      <c r="D987" s="86"/>
      <c r="E987" s="86"/>
      <c r="F987" s="23"/>
      <c r="G987" s="48"/>
      <c r="H987" s="23"/>
      <c r="I987" s="24"/>
      <c r="J987" s="87"/>
      <c r="K987" s="134"/>
      <c r="L987" s="135"/>
      <c r="M987" s="135"/>
      <c r="N987" s="135"/>
      <c r="O987" s="25"/>
      <c r="P987" s="53"/>
      <c r="Q987" s="137" t="str">
        <f t="shared" si="60"/>
        <v/>
      </c>
      <c r="R987" s="137" t="str">
        <f t="shared" si="61"/>
        <v/>
      </c>
      <c r="S987" s="139" t="b">
        <f t="shared" si="62"/>
        <v>0</v>
      </c>
      <c r="T987" s="139" t="b">
        <f t="shared" si="63"/>
        <v>0</v>
      </c>
    </row>
    <row r="988" spans="1:20" s="7" customFormat="1" ht="48" customHeight="1">
      <c r="A988" s="124">
        <v>966</v>
      </c>
      <c r="B988" s="86"/>
      <c r="C988" s="117"/>
      <c r="D988" s="86"/>
      <c r="E988" s="86"/>
      <c r="F988" s="23"/>
      <c r="G988" s="48"/>
      <c r="H988" s="23"/>
      <c r="I988" s="24"/>
      <c r="J988" s="87"/>
      <c r="K988" s="134"/>
      <c r="L988" s="135"/>
      <c r="M988" s="135"/>
      <c r="N988" s="135"/>
      <c r="O988" s="25"/>
      <c r="P988" s="53"/>
      <c r="Q988" s="137" t="str">
        <f t="shared" si="60"/>
        <v/>
      </c>
      <c r="R988" s="137" t="str">
        <f t="shared" si="61"/>
        <v/>
      </c>
      <c r="S988" s="139" t="b">
        <f t="shared" si="62"/>
        <v>0</v>
      </c>
      <c r="T988" s="139" t="b">
        <f t="shared" si="63"/>
        <v>0</v>
      </c>
    </row>
    <row r="989" spans="1:20" s="7" customFormat="1" ht="48" customHeight="1">
      <c r="A989" s="124">
        <v>967</v>
      </c>
      <c r="B989" s="86"/>
      <c r="C989" s="117"/>
      <c r="D989" s="86"/>
      <c r="E989" s="86"/>
      <c r="F989" s="23"/>
      <c r="G989" s="48"/>
      <c r="H989" s="23"/>
      <c r="I989" s="24"/>
      <c r="J989" s="87"/>
      <c r="K989" s="134"/>
      <c r="L989" s="135"/>
      <c r="M989" s="135"/>
      <c r="N989" s="135"/>
      <c r="O989" s="25"/>
      <c r="P989" s="53"/>
      <c r="Q989" s="137" t="str">
        <f t="shared" si="60"/>
        <v/>
      </c>
      <c r="R989" s="137" t="str">
        <f t="shared" si="61"/>
        <v/>
      </c>
      <c r="S989" s="139" t="b">
        <f t="shared" si="62"/>
        <v>0</v>
      </c>
      <c r="T989" s="139" t="b">
        <f t="shared" si="63"/>
        <v>0</v>
      </c>
    </row>
    <row r="990" spans="1:20" s="7" customFormat="1" ht="48" customHeight="1">
      <c r="A990" s="124">
        <v>968</v>
      </c>
      <c r="B990" s="86"/>
      <c r="C990" s="117"/>
      <c r="D990" s="86"/>
      <c r="E990" s="86"/>
      <c r="F990" s="23"/>
      <c r="G990" s="48"/>
      <c r="H990" s="23"/>
      <c r="I990" s="24"/>
      <c r="J990" s="87"/>
      <c r="K990" s="134"/>
      <c r="L990" s="135"/>
      <c r="M990" s="135"/>
      <c r="N990" s="135"/>
      <c r="O990" s="25"/>
      <c r="P990" s="53"/>
      <c r="Q990" s="137" t="str">
        <f t="shared" si="60"/>
        <v/>
      </c>
      <c r="R990" s="137" t="str">
        <f t="shared" si="61"/>
        <v/>
      </c>
      <c r="S990" s="139" t="b">
        <f t="shared" si="62"/>
        <v>0</v>
      </c>
      <c r="T990" s="139" t="b">
        <f t="shared" si="63"/>
        <v>0</v>
      </c>
    </row>
    <row r="991" spans="1:20" s="7" customFormat="1" ht="48" customHeight="1">
      <c r="A991" s="124">
        <v>969</v>
      </c>
      <c r="B991" s="86"/>
      <c r="C991" s="117"/>
      <c r="D991" s="86"/>
      <c r="E991" s="86"/>
      <c r="F991" s="23"/>
      <c r="G991" s="48"/>
      <c r="H991" s="23"/>
      <c r="I991" s="24"/>
      <c r="J991" s="87"/>
      <c r="K991" s="134"/>
      <c r="L991" s="135"/>
      <c r="M991" s="135"/>
      <c r="N991" s="135"/>
      <c r="O991" s="25"/>
      <c r="P991" s="53"/>
      <c r="Q991" s="137" t="str">
        <f t="shared" si="60"/>
        <v/>
      </c>
      <c r="R991" s="137" t="str">
        <f t="shared" si="61"/>
        <v/>
      </c>
      <c r="S991" s="139" t="b">
        <f t="shared" si="62"/>
        <v>0</v>
      </c>
      <c r="T991" s="139" t="b">
        <f t="shared" si="63"/>
        <v>0</v>
      </c>
    </row>
    <row r="992" spans="1:20" s="7" customFormat="1" ht="48" customHeight="1">
      <c r="A992" s="124">
        <v>970</v>
      </c>
      <c r="B992" s="86"/>
      <c r="C992" s="117"/>
      <c r="D992" s="86"/>
      <c r="E992" s="86"/>
      <c r="F992" s="23"/>
      <c r="G992" s="48"/>
      <c r="H992" s="23"/>
      <c r="I992" s="24"/>
      <c r="J992" s="87"/>
      <c r="K992" s="134"/>
      <c r="L992" s="135"/>
      <c r="M992" s="135"/>
      <c r="N992" s="135"/>
      <c r="O992" s="25"/>
      <c r="P992" s="53"/>
      <c r="Q992" s="137" t="str">
        <f t="shared" si="60"/>
        <v/>
      </c>
      <c r="R992" s="137" t="str">
        <f t="shared" si="61"/>
        <v/>
      </c>
      <c r="S992" s="139" t="b">
        <f t="shared" si="62"/>
        <v>0</v>
      </c>
      <c r="T992" s="139" t="b">
        <f t="shared" si="63"/>
        <v>0</v>
      </c>
    </row>
    <row r="993" spans="1:20" s="7" customFormat="1" ht="48" customHeight="1">
      <c r="A993" s="124">
        <v>971</v>
      </c>
      <c r="B993" s="86"/>
      <c r="C993" s="117"/>
      <c r="D993" s="86"/>
      <c r="E993" s="86"/>
      <c r="F993" s="23"/>
      <c r="G993" s="48"/>
      <c r="H993" s="23"/>
      <c r="I993" s="24"/>
      <c r="J993" s="87"/>
      <c r="K993" s="134"/>
      <c r="L993" s="135"/>
      <c r="M993" s="135"/>
      <c r="N993" s="135"/>
      <c r="O993" s="25"/>
      <c r="P993" s="53"/>
      <c r="Q993" s="137" t="str">
        <f t="shared" si="60"/>
        <v/>
      </c>
      <c r="R993" s="137" t="str">
        <f t="shared" si="61"/>
        <v/>
      </c>
      <c r="S993" s="139" t="b">
        <f t="shared" si="62"/>
        <v>0</v>
      </c>
      <c r="T993" s="139" t="b">
        <f t="shared" si="63"/>
        <v>0</v>
      </c>
    </row>
    <row r="994" spans="1:20" s="7" customFormat="1" ht="48" customHeight="1">
      <c r="A994" s="124">
        <v>972</v>
      </c>
      <c r="B994" s="86"/>
      <c r="C994" s="117"/>
      <c r="D994" s="86"/>
      <c r="E994" s="86"/>
      <c r="F994" s="23"/>
      <c r="G994" s="48"/>
      <c r="H994" s="23"/>
      <c r="I994" s="24"/>
      <c r="J994" s="87"/>
      <c r="K994" s="134"/>
      <c r="L994" s="135"/>
      <c r="M994" s="135"/>
      <c r="N994" s="135"/>
      <c r="O994" s="25"/>
      <c r="P994" s="53"/>
      <c r="Q994" s="137" t="str">
        <f t="shared" si="60"/>
        <v/>
      </c>
      <c r="R994" s="137" t="str">
        <f t="shared" si="61"/>
        <v/>
      </c>
      <c r="S994" s="139" t="b">
        <f t="shared" si="62"/>
        <v>0</v>
      </c>
      <c r="T994" s="139" t="b">
        <f t="shared" si="63"/>
        <v>0</v>
      </c>
    </row>
    <row r="995" spans="1:20" s="7" customFormat="1" ht="48" customHeight="1">
      <c r="A995" s="124">
        <v>973</v>
      </c>
      <c r="B995" s="86"/>
      <c r="C995" s="117"/>
      <c r="D995" s="86"/>
      <c r="E995" s="86"/>
      <c r="F995" s="23"/>
      <c r="G995" s="48"/>
      <c r="H995" s="23"/>
      <c r="I995" s="24"/>
      <c r="J995" s="87"/>
      <c r="K995" s="134"/>
      <c r="L995" s="135"/>
      <c r="M995" s="135"/>
      <c r="N995" s="135"/>
      <c r="O995" s="25"/>
      <c r="P995" s="53"/>
      <c r="Q995" s="137" t="str">
        <f t="shared" si="60"/>
        <v/>
      </c>
      <c r="R995" s="137" t="str">
        <f t="shared" si="61"/>
        <v/>
      </c>
      <c r="S995" s="139" t="b">
        <f t="shared" si="62"/>
        <v>0</v>
      </c>
      <c r="T995" s="139" t="b">
        <f t="shared" si="63"/>
        <v>0</v>
      </c>
    </row>
    <row r="996" spans="1:20" s="7" customFormat="1" ht="48" customHeight="1">
      <c r="A996" s="124">
        <v>974</v>
      </c>
      <c r="B996" s="86"/>
      <c r="C996" s="117"/>
      <c r="D996" s="86"/>
      <c r="E996" s="86"/>
      <c r="F996" s="23"/>
      <c r="G996" s="48"/>
      <c r="H996" s="23"/>
      <c r="I996" s="24"/>
      <c r="J996" s="87"/>
      <c r="K996" s="134"/>
      <c r="L996" s="135"/>
      <c r="M996" s="135"/>
      <c r="N996" s="135"/>
      <c r="O996" s="25"/>
      <c r="P996" s="53"/>
      <c r="Q996" s="137" t="str">
        <f t="shared" si="60"/>
        <v/>
      </c>
      <c r="R996" s="137" t="str">
        <f t="shared" si="61"/>
        <v/>
      </c>
      <c r="S996" s="139" t="b">
        <f t="shared" si="62"/>
        <v>0</v>
      </c>
      <c r="T996" s="139" t="b">
        <f t="shared" si="63"/>
        <v>0</v>
      </c>
    </row>
    <row r="997" spans="1:20" s="7" customFormat="1" ht="48" customHeight="1">
      <c r="A997" s="124">
        <v>975</v>
      </c>
      <c r="B997" s="86"/>
      <c r="C997" s="117"/>
      <c r="D997" s="86"/>
      <c r="E997" s="86"/>
      <c r="F997" s="23"/>
      <c r="G997" s="48"/>
      <c r="H997" s="23"/>
      <c r="I997" s="24"/>
      <c r="J997" s="87"/>
      <c r="K997" s="134"/>
      <c r="L997" s="135"/>
      <c r="M997" s="135"/>
      <c r="N997" s="135"/>
      <c r="O997" s="25"/>
      <c r="P997" s="53"/>
      <c r="Q997" s="137" t="str">
        <f t="shared" si="60"/>
        <v/>
      </c>
      <c r="R997" s="137" t="str">
        <f t="shared" si="61"/>
        <v/>
      </c>
      <c r="S997" s="139" t="b">
        <f t="shared" si="62"/>
        <v>0</v>
      </c>
      <c r="T997" s="139" t="b">
        <f t="shared" si="63"/>
        <v>0</v>
      </c>
    </row>
    <row r="998" spans="1:20" s="7" customFormat="1" ht="48" customHeight="1">
      <c r="A998" s="124">
        <v>976</v>
      </c>
      <c r="B998" s="86"/>
      <c r="C998" s="117"/>
      <c r="D998" s="86"/>
      <c r="E998" s="86"/>
      <c r="F998" s="23"/>
      <c r="G998" s="48"/>
      <c r="H998" s="23"/>
      <c r="I998" s="24"/>
      <c r="J998" s="87"/>
      <c r="K998" s="134"/>
      <c r="L998" s="135"/>
      <c r="M998" s="135"/>
      <c r="N998" s="135"/>
      <c r="O998" s="25"/>
      <c r="P998" s="53"/>
      <c r="Q998" s="137" t="str">
        <f t="shared" si="60"/>
        <v/>
      </c>
      <c r="R998" s="137" t="str">
        <f t="shared" si="61"/>
        <v/>
      </c>
      <c r="S998" s="139" t="b">
        <f t="shared" si="62"/>
        <v>0</v>
      </c>
      <c r="T998" s="139" t="b">
        <f t="shared" si="63"/>
        <v>0</v>
      </c>
    </row>
    <row r="999" spans="1:20" s="7" customFormat="1" ht="48" customHeight="1">
      <c r="A999" s="124">
        <v>977</v>
      </c>
      <c r="B999" s="86"/>
      <c r="C999" s="117"/>
      <c r="D999" s="86"/>
      <c r="E999" s="86"/>
      <c r="F999" s="23"/>
      <c r="G999" s="48"/>
      <c r="H999" s="23"/>
      <c r="I999" s="24"/>
      <c r="J999" s="87"/>
      <c r="K999" s="134"/>
      <c r="L999" s="135"/>
      <c r="M999" s="135"/>
      <c r="N999" s="135"/>
      <c r="O999" s="25"/>
      <c r="P999" s="53"/>
      <c r="Q999" s="137" t="str">
        <f t="shared" si="60"/>
        <v/>
      </c>
      <c r="R999" s="137" t="str">
        <f t="shared" si="61"/>
        <v/>
      </c>
      <c r="S999" s="139" t="b">
        <f t="shared" si="62"/>
        <v>0</v>
      </c>
      <c r="T999" s="139" t="b">
        <f t="shared" si="63"/>
        <v>0</v>
      </c>
    </row>
    <row r="1000" spans="1:20" s="7" customFormat="1" ht="48" customHeight="1">
      <c r="A1000" s="124">
        <v>978</v>
      </c>
      <c r="B1000" s="86"/>
      <c r="C1000" s="117"/>
      <c r="D1000" s="86"/>
      <c r="E1000" s="86"/>
      <c r="F1000" s="23"/>
      <c r="G1000" s="48"/>
      <c r="H1000" s="23"/>
      <c r="I1000" s="24"/>
      <c r="J1000" s="87"/>
      <c r="K1000" s="134"/>
      <c r="L1000" s="135"/>
      <c r="M1000" s="135"/>
      <c r="N1000" s="135"/>
      <c r="O1000" s="25"/>
      <c r="P1000" s="53"/>
      <c r="Q1000" s="137" t="str">
        <f t="shared" si="60"/>
        <v/>
      </c>
      <c r="R1000" s="137" t="str">
        <f t="shared" si="61"/>
        <v/>
      </c>
      <c r="S1000" s="139" t="b">
        <f t="shared" si="62"/>
        <v>0</v>
      </c>
      <c r="T1000" s="139" t="b">
        <f t="shared" si="63"/>
        <v>0</v>
      </c>
    </row>
    <row r="1001" spans="1:20" s="7" customFormat="1" ht="48" customHeight="1">
      <c r="A1001" s="124">
        <v>979</v>
      </c>
      <c r="B1001" s="86"/>
      <c r="C1001" s="117"/>
      <c r="D1001" s="86"/>
      <c r="E1001" s="86"/>
      <c r="F1001" s="23"/>
      <c r="G1001" s="48"/>
      <c r="H1001" s="23"/>
      <c r="I1001" s="24"/>
      <c r="J1001" s="87"/>
      <c r="K1001" s="134"/>
      <c r="L1001" s="135"/>
      <c r="M1001" s="135"/>
      <c r="N1001" s="135"/>
      <c r="O1001" s="25"/>
      <c r="P1001" s="53"/>
      <c r="Q1001" s="137" t="str">
        <f t="shared" si="60"/>
        <v/>
      </c>
      <c r="R1001" s="137" t="str">
        <f t="shared" si="61"/>
        <v/>
      </c>
      <c r="S1001" s="139" t="b">
        <f t="shared" si="62"/>
        <v>0</v>
      </c>
      <c r="T1001" s="139" t="b">
        <f t="shared" si="63"/>
        <v>0</v>
      </c>
    </row>
    <row r="1002" spans="1:20" s="7" customFormat="1" ht="48" customHeight="1">
      <c r="A1002" s="124">
        <v>980</v>
      </c>
      <c r="B1002" s="86"/>
      <c r="C1002" s="117"/>
      <c r="D1002" s="86"/>
      <c r="E1002" s="86"/>
      <c r="F1002" s="23"/>
      <c r="G1002" s="48"/>
      <c r="H1002" s="23"/>
      <c r="I1002" s="24"/>
      <c r="J1002" s="87"/>
      <c r="K1002" s="134"/>
      <c r="L1002" s="135"/>
      <c r="M1002" s="135"/>
      <c r="N1002" s="135"/>
      <c r="O1002" s="25"/>
      <c r="P1002" s="53"/>
      <c r="Q1002" s="137" t="str">
        <f t="shared" si="60"/>
        <v/>
      </c>
      <c r="R1002" s="137" t="str">
        <f t="shared" si="61"/>
        <v/>
      </c>
      <c r="S1002" s="139" t="b">
        <f t="shared" si="62"/>
        <v>0</v>
      </c>
      <c r="T1002" s="139" t="b">
        <f t="shared" si="63"/>
        <v>0</v>
      </c>
    </row>
    <row r="1003" spans="1:20" s="7" customFormat="1" ht="48" customHeight="1">
      <c r="A1003" s="124">
        <v>981</v>
      </c>
      <c r="B1003" s="86"/>
      <c r="C1003" s="117"/>
      <c r="D1003" s="86"/>
      <c r="E1003" s="86"/>
      <c r="F1003" s="23"/>
      <c r="G1003" s="48"/>
      <c r="H1003" s="23"/>
      <c r="I1003" s="24"/>
      <c r="J1003" s="87"/>
      <c r="K1003" s="134"/>
      <c r="L1003" s="135"/>
      <c r="M1003" s="135"/>
      <c r="N1003" s="135"/>
      <c r="O1003" s="25"/>
      <c r="P1003" s="53"/>
      <c r="Q1003" s="137" t="str">
        <f t="shared" si="60"/>
        <v/>
      </c>
      <c r="R1003" s="137" t="str">
        <f t="shared" si="61"/>
        <v/>
      </c>
      <c r="S1003" s="139" t="b">
        <f t="shared" si="62"/>
        <v>0</v>
      </c>
      <c r="T1003" s="139" t="b">
        <f t="shared" si="63"/>
        <v>0</v>
      </c>
    </row>
    <row r="1004" spans="1:20" s="7" customFormat="1" ht="48" customHeight="1">
      <c r="A1004" s="124">
        <v>982</v>
      </c>
      <c r="B1004" s="86"/>
      <c r="C1004" s="117"/>
      <c r="D1004" s="86"/>
      <c r="E1004" s="86"/>
      <c r="F1004" s="23"/>
      <c r="G1004" s="48"/>
      <c r="H1004" s="23"/>
      <c r="I1004" s="24"/>
      <c r="J1004" s="87"/>
      <c r="K1004" s="134"/>
      <c r="L1004" s="135"/>
      <c r="M1004" s="135"/>
      <c r="N1004" s="135"/>
      <c r="O1004" s="25"/>
      <c r="P1004" s="53"/>
      <c r="Q1004" s="137" t="str">
        <f t="shared" si="60"/>
        <v/>
      </c>
      <c r="R1004" s="137" t="str">
        <f t="shared" si="61"/>
        <v/>
      </c>
      <c r="S1004" s="139" t="b">
        <f t="shared" si="62"/>
        <v>0</v>
      </c>
      <c r="T1004" s="139" t="b">
        <f t="shared" si="63"/>
        <v>0</v>
      </c>
    </row>
    <row r="1005" spans="1:20" s="7" customFormat="1" ht="48" customHeight="1">
      <c r="A1005" s="124">
        <v>983</v>
      </c>
      <c r="B1005" s="86"/>
      <c r="C1005" s="117"/>
      <c r="D1005" s="86"/>
      <c r="E1005" s="86"/>
      <c r="F1005" s="23"/>
      <c r="G1005" s="48"/>
      <c r="H1005" s="23"/>
      <c r="I1005" s="24"/>
      <c r="J1005" s="87"/>
      <c r="K1005" s="134"/>
      <c r="L1005" s="135"/>
      <c r="M1005" s="135"/>
      <c r="N1005" s="135"/>
      <c r="O1005" s="25"/>
      <c r="P1005" s="53"/>
      <c r="Q1005" s="137" t="str">
        <f t="shared" si="60"/>
        <v/>
      </c>
      <c r="R1005" s="137" t="str">
        <f t="shared" si="61"/>
        <v/>
      </c>
      <c r="S1005" s="139" t="b">
        <f t="shared" si="62"/>
        <v>0</v>
      </c>
      <c r="T1005" s="139" t="b">
        <f t="shared" si="63"/>
        <v>0</v>
      </c>
    </row>
    <row r="1006" spans="1:20" s="7" customFormat="1" ht="48" customHeight="1">
      <c r="A1006" s="124">
        <v>984</v>
      </c>
      <c r="B1006" s="86"/>
      <c r="C1006" s="117"/>
      <c r="D1006" s="86"/>
      <c r="E1006" s="86"/>
      <c r="F1006" s="23"/>
      <c r="G1006" s="48"/>
      <c r="H1006" s="23"/>
      <c r="I1006" s="24"/>
      <c r="J1006" s="87"/>
      <c r="K1006" s="134"/>
      <c r="L1006" s="135"/>
      <c r="M1006" s="135"/>
      <c r="N1006" s="135"/>
      <c r="O1006" s="25"/>
      <c r="P1006" s="53"/>
      <c r="Q1006" s="137" t="str">
        <f t="shared" si="60"/>
        <v/>
      </c>
      <c r="R1006" s="137" t="str">
        <f t="shared" si="61"/>
        <v/>
      </c>
      <c r="S1006" s="139" t="b">
        <f t="shared" si="62"/>
        <v>0</v>
      </c>
      <c r="T1006" s="139" t="b">
        <f t="shared" si="63"/>
        <v>0</v>
      </c>
    </row>
    <row r="1007" spans="1:20" s="7" customFormat="1" ht="48" customHeight="1">
      <c r="A1007" s="124">
        <v>985</v>
      </c>
      <c r="B1007" s="86"/>
      <c r="C1007" s="117"/>
      <c r="D1007" s="86"/>
      <c r="E1007" s="86"/>
      <c r="F1007" s="23"/>
      <c r="G1007" s="48"/>
      <c r="H1007" s="23"/>
      <c r="I1007" s="24"/>
      <c r="J1007" s="87"/>
      <c r="K1007" s="134"/>
      <c r="L1007" s="135"/>
      <c r="M1007" s="135"/>
      <c r="N1007" s="135"/>
      <c r="O1007" s="25"/>
      <c r="P1007" s="53"/>
      <c r="Q1007" s="137" t="str">
        <f t="shared" si="60"/>
        <v/>
      </c>
      <c r="R1007" s="137" t="str">
        <f t="shared" si="61"/>
        <v/>
      </c>
      <c r="S1007" s="139" t="b">
        <f t="shared" si="62"/>
        <v>0</v>
      </c>
      <c r="T1007" s="139" t="b">
        <f t="shared" si="63"/>
        <v>0</v>
      </c>
    </row>
    <row r="1008" spans="1:20" s="7" customFormat="1" ht="48" customHeight="1">
      <c r="A1008" s="124">
        <v>986</v>
      </c>
      <c r="B1008" s="86"/>
      <c r="C1008" s="117"/>
      <c r="D1008" s="86"/>
      <c r="E1008" s="86"/>
      <c r="F1008" s="23"/>
      <c r="G1008" s="48"/>
      <c r="H1008" s="23"/>
      <c r="I1008" s="24"/>
      <c r="J1008" s="87"/>
      <c r="K1008" s="134"/>
      <c r="L1008" s="135"/>
      <c r="M1008" s="135"/>
      <c r="N1008" s="135"/>
      <c r="O1008" s="25"/>
      <c r="P1008" s="53"/>
      <c r="Q1008" s="137" t="str">
        <f t="shared" si="60"/>
        <v/>
      </c>
      <c r="R1008" s="137" t="str">
        <f t="shared" si="61"/>
        <v/>
      </c>
      <c r="S1008" s="139" t="b">
        <f t="shared" si="62"/>
        <v>0</v>
      </c>
      <c r="T1008" s="139" t="b">
        <f t="shared" si="63"/>
        <v>0</v>
      </c>
    </row>
    <row r="1009" spans="1:20" s="7" customFormat="1" ht="48" customHeight="1">
      <c r="A1009" s="124">
        <v>987</v>
      </c>
      <c r="B1009" s="86"/>
      <c r="C1009" s="117"/>
      <c r="D1009" s="86"/>
      <c r="E1009" s="86"/>
      <c r="F1009" s="23"/>
      <c r="G1009" s="48"/>
      <c r="H1009" s="23"/>
      <c r="I1009" s="24"/>
      <c r="J1009" s="87"/>
      <c r="K1009" s="134"/>
      <c r="L1009" s="135"/>
      <c r="M1009" s="135"/>
      <c r="N1009" s="135"/>
      <c r="O1009" s="25"/>
      <c r="P1009" s="53"/>
      <c r="Q1009" s="137" t="str">
        <f t="shared" si="60"/>
        <v/>
      </c>
      <c r="R1009" s="137" t="str">
        <f t="shared" si="61"/>
        <v/>
      </c>
      <c r="S1009" s="139" t="b">
        <f t="shared" si="62"/>
        <v>0</v>
      </c>
      <c r="T1009" s="139" t="b">
        <f t="shared" si="63"/>
        <v>0</v>
      </c>
    </row>
    <row r="1010" spans="1:20" s="7" customFormat="1" ht="48" customHeight="1">
      <c r="A1010" s="124">
        <v>988</v>
      </c>
      <c r="B1010" s="86"/>
      <c r="C1010" s="117"/>
      <c r="D1010" s="86"/>
      <c r="E1010" s="86"/>
      <c r="F1010" s="23"/>
      <c r="G1010" s="48"/>
      <c r="H1010" s="23"/>
      <c r="I1010" s="24"/>
      <c r="J1010" s="87"/>
      <c r="K1010" s="134"/>
      <c r="L1010" s="135"/>
      <c r="M1010" s="135"/>
      <c r="N1010" s="135"/>
      <c r="O1010" s="25"/>
      <c r="P1010" s="53"/>
      <c r="Q1010" s="137" t="str">
        <f t="shared" si="60"/>
        <v/>
      </c>
      <c r="R1010" s="137" t="str">
        <f t="shared" si="61"/>
        <v/>
      </c>
      <c r="S1010" s="139" t="b">
        <f t="shared" si="62"/>
        <v>0</v>
      </c>
      <c r="T1010" s="139" t="b">
        <f t="shared" si="63"/>
        <v>0</v>
      </c>
    </row>
    <row r="1011" spans="1:20" s="7" customFormat="1" ht="48" customHeight="1">
      <c r="A1011" s="124">
        <v>989</v>
      </c>
      <c r="B1011" s="86"/>
      <c r="C1011" s="117"/>
      <c r="D1011" s="86"/>
      <c r="E1011" s="86"/>
      <c r="F1011" s="23"/>
      <c r="G1011" s="48"/>
      <c r="H1011" s="23"/>
      <c r="I1011" s="24"/>
      <c r="J1011" s="87"/>
      <c r="K1011" s="134"/>
      <c r="L1011" s="135"/>
      <c r="M1011" s="135"/>
      <c r="N1011" s="135"/>
      <c r="O1011" s="25"/>
      <c r="P1011" s="53"/>
      <c r="Q1011" s="137" t="str">
        <f t="shared" si="60"/>
        <v/>
      </c>
      <c r="R1011" s="137" t="str">
        <f t="shared" si="61"/>
        <v/>
      </c>
      <c r="S1011" s="139" t="b">
        <f t="shared" si="62"/>
        <v>0</v>
      </c>
      <c r="T1011" s="139" t="b">
        <f t="shared" si="63"/>
        <v>0</v>
      </c>
    </row>
    <row r="1012" spans="1:20" s="7" customFormat="1" ht="48" customHeight="1">
      <c r="A1012" s="124">
        <v>990</v>
      </c>
      <c r="B1012" s="86"/>
      <c r="C1012" s="117"/>
      <c r="D1012" s="86"/>
      <c r="E1012" s="86"/>
      <c r="F1012" s="23"/>
      <c r="G1012" s="48"/>
      <c r="H1012" s="23"/>
      <c r="I1012" s="24"/>
      <c r="J1012" s="87"/>
      <c r="K1012" s="134"/>
      <c r="L1012" s="135"/>
      <c r="M1012" s="135"/>
      <c r="N1012" s="135"/>
      <c r="O1012" s="25"/>
      <c r="P1012" s="53"/>
      <c r="Q1012" s="137" t="str">
        <f t="shared" si="60"/>
        <v/>
      </c>
      <c r="R1012" s="137" t="str">
        <f t="shared" si="61"/>
        <v/>
      </c>
      <c r="S1012" s="139" t="b">
        <f t="shared" si="62"/>
        <v>0</v>
      </c>
      <c r="T1012" s="139" t="b">
        <f t="shared" si="63"/>
        <v>0</v>
      </c>
    </row>
    <row r="1013" spans="1:20" s="7" customFormat="1" ht="48" customHeight="1">
      <c r="A1013" s="124">
        <v>991</v>
      </c>
      <c r="B1013" s="86"/>
      <c r="C1013" s="117"/>
      <c r="D1013" s="86"/>
      <c r="E1013" s="86"/>
      <c r="F1013" s="23"/>
      <c r="G1013" s="48"/>
      <c r="H1013" s="23"/>
      <c r="I1013" s="24"/>
      <c r="J1013" s="87"/>
      <c r="K1013" s="134"/>
      <c r="L1013" s="135"/>
      <c r="M1013" s="135"/>
      <c r="N1013" s="135"/>
      <c r="O1013" s="25"/>
      <c r="P1013" s="53"/>
      <c r="Q1013" s="137" t="str">
        <f t="shared" si="60"/>
        <v/>
      </c>
      <c r="R1013" s="137" t="str">
        <f t="shared" si="61"/>
        <v/>
      </c>
      <c r="S1013" s="139" t="b">
        <f t="shared" si="62"/>
        <v>0</v>
      </c>
      <c r="T1013" s="139" t="b">
        <f t="shared" si="63"/>
        <v>0</v>
      </c>
    </row>
    <row r="1014" spans="1:20" s="7" customFormat="1" ht="48" customHeight="1">
      <c r="A1014" s="124">
        <v>992</v>
      </c>
      <c r="B1014" s="86"/>
      <c r="C1014" s="117"/>
      <c r="D1014" s="86"/>
      <c r="E1014" s="86"/>
      <c r="F1014" s="23"/>
      <c r="G1014" s="48"/>
      <c r="H1014" s="23"/>
      <c r="I1014" s="24"/>
      <c r="J1014" s="87"/>
      <c r="K1014" s="134"/>
      <c r="L1014" s="135"/>
      <c r="M1014" s="135"/>
      <c r="N1014" s="135"/>
      <c r="O1014" s="25"/>
      <c r="P1014" s="53"/>
      <c r="Q1014" s="137" t="str">
        <f t="shared" si="60"/>
        <v/>
      </c>
      <c r="R1014" s="137" t="str">
        <f t="shared" si="61"/>
        <v/>
      </c>
      <c r="S1014" s="139" t="b">
        <f t="shared" si="62"/>
        <v>0</v>
      </c>
      <c r="T1014" s="139" t="b">
        <f t="shared" si="63"/>
        <v>0</v>
      </c>
    </row>
    <row r="1015" spans="1:20" s="7" customFormat="1" ht="48" customHeight="1">
      <c r="A1015" s="124">
        <v>993</v>
      </c>
      <c r="B1015" s="86"/>
      <c r="C1015" s="117"/>
      <c r="D1015" s="86"/>
      <c r="E1015" s="86"/>
      <c r="F1015" s="23"/>
      <c r="G1015" s="48"/>
      <c r="H1015" s="23"/>
      <c r="I1015" s="24"/>
      <c r="J1015" s="87"/>
      <c r="K1015" s="134"/>
      <c r="L1015" s="135"/>
      <c r="M1015" s="135"/>
      <c r="N1015" s="135"/>
      <c r="O1015" s="25"/>
      <c r="P1015" s="53"/>
      <c r="Q1015" s="137" t="str">
        <f t="shared" si="60"/>
        <v/>
      </c>
      <c r="R1015" s="137" t="str">
        <f t="shared" si="61"/>
        <v/>
      </c>
      <c r="S1015" s="139" t="b">
        <f t="shared" si="62"/>
        <v>0</v>
      </c>
      <c r="T1015" s="139" t="b">
        <f t="shared" si="63"/>
        <v>0</v>
      </c>
    </row>
    <row r="1016" spans="1:20" s="7" customFormat="1" ht="48" customHeight="1">
      <c r="A1016" s="124">
        <v>994</v>
      </c>
      <c r="B1016" s="86"/>
      <c r="C1016" s="117"/>
      <c r="D1016" s="86"/>
      <c r="E1016" s="86"/>
      <c r="F1016" s="23"/>
      <c r="G1016" s="48"/>
      <c r="H1016" s="23"/>
      <c r="I1016" s="24"/>
      <c r="J1016" s="87"/>
      <c r="K1016" s="134"/>
      <c r="L1016" s="135"/>
      <c r="M1016" s="135"/>
      <c r="N1016" s="135"/>
      <c r="O1016" s="25"/>
      <c r="P1016" s="53"/>
      <c r="Q1016" s="137" t="str">
        <f t="shared" si="60"/>
        <v/>
      </c>
      <c r="R1016" s="137" t="str">
        <f t="shared" si="61"/>
        <v/>
      </c>
      <c r="S1016" s="139" t="b">
        <f t="shared" si="62"/>
        <v>0</v>
      </c>
      <c r="T1016" s="139" t="b">
        <f t="shared" si="63"/>
        <v>0</v>
      </c>
    </row>
    <row r="1017" spans="1:20" s="7" customFormat="1" ht="48" customHeight="1">
      <c r="A1017" s="124">
        <v>995</v>
      </c>
      <c r="B1017" s="86"/>
      <c r="C1017" s="117"/>
      <c r="D1017" s="86"/>
      <c r="E1017" s="86"/>
      <c r="F1017" s="23"/>
      <c r="G1017" s="48"/>
      <c r="H1017" s="23"/>
      <c r="I1017" s="24"/>
      <c r="J1017" s="87"/>
      <c r="K1017" s="134"/>
      <c r="L1017" s="135"/>
      <c r="M1017" s="135"/>
      <c r="N1017" s="135"/>
      <c r="O1017" s="25"/>
      <c r="P1017" s="53"/>
      <c r="Q1017" s="137" t="str">
        <f t="shared" si="60"/>
        <v/>
      </c>
      <c r="R1017" s="137" t="str">
        <f t="shared" si="61"/>
        <v/>
      </c>
      <c r="S1017" s="139" t="b">
        <f t="shared" si="62"/>
        <v>0</v>
      </c>
      <c r="T1017" s="139" t="b">
        <f t="shared" si="63"/>
        <v>0</v>
      </c>
    </row>
    <row r="1018" spans="1:20" s="7" customFormat="1" ht="48" customHeight="1">
      <c r="A1018" s="124">
        <v>996</v>
      </c>
      <c r="B1018" s="86"/>
      <c r="C1018" s="117"/>
      <c r="D1018" s="86"/>
      <c r="E1018" s="86"/>
      <c r="F1018" s="23"/>
      <c r="G1018" s="48"/>
      <c r="H1018" s="23"/>
      <c r="I1018" s="24"/>
      <c r="J1018" s="87"/>
      <c r="K1018" s="134"/>
      <c r="L1018" s="135"/>
      <c r="M1018" s="135"/>
      <c r="N1018" s="135"/>
      <c r="O1018" s="25"/>
      <c r="P1018" s="53"/>
      <c r="Q1018" s="137" t="str">
        <f t="shared" si="60"/>
        <v/>
      </c>
      <c r="R1018" s="137" t="str">
        <f t="shared" si="61"/>
        <v/>
      </c>
      <c r="S1018" s="139" t="b">
        <f t="shared" si="62"/>
        <v>0</v>
      </c>
      <c r="T1018" s="139" t="b">
        <f t="shared" si="63"/>
        <v>0</v>
      </c>
    </row>
    <row r="1019" spans="1:20" s="7" customFormat="1" ht="48" customHeight="1">
      <c r="A1019" s="124">
        <v>997</v>
      </c>
      <c r="B1019" s="86"/>
      <c r="C1019" s="117"/>
      <c r="D1019" s="86"/>
      <c r="E1019" s="86"/>
      <c r="F1019" s="88"/>
      <c r="G1019" s="89"/>
      <c r="H1019" s="88"/>
      <c r="I1019" s="90"/>
      <c r="J1019" s="87"/>
      <c r="K1019" s="134"/>
      <c r="L1019" s="135"/>
      <c r="M1019" s="135"/>
      <c r="N1019" s="135"/>
      <c r="O1019" s="25"/>
      <c r="P1019" s="53"/>
      <c r="Q1019" s="137" t="str">
        <f t="shared" si="60"/>
        <v/>
      </c>
      <c r="R1019" s="137" t="str">
        <f t="shared" si="61"/>
        <v/>
      </c>
      <c r="S1019" s="139" t="b">
        <f t="shared" si="62"/>
        <v>0</v>
      </c>
      <c r="T1019" s="139" t="b">
        <f t="shared" si="63"/>
        <v>0</v>
      </c>
    </row>
    <row r="1020" spans="1:20" s="7" customFormat="1" ht="48" customHeight="1">
      <c r="A1020" s="124">
        <v>998</v>
      </c>
      <c r="B1020" s="86"/>
      <c r="C1020" s="117"/>
      <c r="D1020" s="86"/>
      <c r="E1020" s="86"/>
      <c r="F1020" s="88"/>
      <c r="G1020" s="89"/>
      <c r="H1020" s="88"/>
      <c r="I1020" s="90"/>
      <c r="J1020" s="87"/>
      <c r="K1020" s="134"/>
      <c r="L1020" s="135"/>
      <c r="M1020" s="135"/>
      <c r="N1020" s="135"/>
      <c r="O1020" s="25"/>
      <c r="P1020" s="53"/>
      <c r="Q1020" s="137" t="str">
        <f t="shared" si="60"/>
        <v/>
      </c>
      <c r="R1020" s="137" t="str">
        <f t="shared" si="61"/>
        <v/>
      </c>
      <c r="S1020" s="139" t="b">
        <f t="shared" si="62"/>
        <v>0</v>
      </c>
      <c r="T1020" s="139" t="b">
        <f t="shared" si="63"/>
        <v>0</v>
      </c>
    </row>
    <row r="1021" spans="1:20" s="7" customFormat="1" ht="48" customHeight="1">
      <c r="A1021" s="124">
        <v>999</v>
      </c>
      <c r="B1021" s="86"/>
      <c r="C1021" s="117"/>
      <c r="D1021" s="86"/>
      <c r="E1021" s="86"/>
      <c r="F1021" s="88"/>
      <c r="G1021" s="89"/>
      <c r="H1021" s="88"/>
      <c r="I1021" s="90"/>
      <c r="J1021" s="87"/>
      <c r="K1021" s="134"/>
      <c r="L1021" s="135"/>
      <c r="M1021" s="135"/>
      <c r="N1021" s="135"/>
      <c r="O1021" s="25"/>
      <c r="P1021" s="53"/>
      <c r="Q1021" s="137" t="str">
        <f t="shared" si="60"/>
        <v/>
      </c>
      <c r="R1021" s="137" t="str">
        <f t="shared" si="61"/>
        <v/>
      </c>
      <c r="S1021" s="139" t="b">
        <f t="shared" si="62"/>
        <v>0</v>
      </c>
      <c r="T1021" s="139" t="b">
        <f t="shared" si="63"/>
        <v>0</v>
      </c>
    </row>
    <row r="1022" spans="1:20" s="7" customFormat="1" ht="48" customHeight="1" thickBot="1">
      <c r="A1022" s="125">
        <v>1000</v>
      </c>
      <c r="B1022" s="26"/>
      <c r="C1022" s="126"/>
      <c r="D1022" s="26"/>
      <c r="E1022" s="26"/>
      <c r="F1022" s="27"/>
      <c r="G1022" s="49"/>
      <c r="H1022" s="27"/>
      <c r="I1022" s="28"/>
      <c r="J1022" s="50"/>
      <c r="K1022" s="134"/>
      <c r="L1022" s="135"/>
      <c r="M1022" s="135"/>
      <c r="N1022" s="135"/>
      <c r="O1022" s="29"/>
      <c r="P1022" s="127"/>
      <c r="Q1022" s="137" t="str">
        <f t="shared" si="60"/>
        <v/>
      </c>
      <c r="R1022" s="137" t="str">
        <f t="shared" si="61"/>
        <v/>
      </c>
      <c r="S1022" s="139" t="b">
        <f t="shared" si="62"/>
        <v>0</v>
      </c>
      <c r="T1022" s="139" t="b">
        <f t="shared" si="63"/>
        <v>0</v>
      </c>
    </row>
    <row r="1023" spans="1:20" s="7" customFormat="1">
      <c r="B1023" s="21"/>
      <c r="D1023" s="21"/>
      <c r="E1023" s="21"/>
      <c r="G1023" s="66"/>
      <c r="J1023" s="66"/>
      <c r="K1023" s="66"/>
      <c r="L1023" s="8"/>
      <c r="M1023" s="8"/>
      <c r="N1023" s="8"/>
      <c r="P1023" s="108"/>
    </row>
    <row r="1024" spans="1:20" s="7" customFormat="1">
      <c r="B1024" s="21"/>
      <c r="D1024" s="21"/>
      <c r="E1024" s="21"/>
      <c r="G1024" s="66"/>
      <c r="J1024" s="66"/>
      <c r="K1024" s="66"/>
      <c r="L1024" s="8"/>
      <c r="M1024" s="8"/>
      <c r="N1024" s="8"/>
    </row>
    <row r="1025" spans="2:18" s="7" customFormat="1">
      <c r="B1025" s="21"/>
      <c r="D1025" s="21"/>
      <c r="E1025" s="21"/>
      <c r="G1025" s="66"/>
      <c r="J1025" s="66"/>
      <c r="K1025" s="66"/>
      <c r="L1025" s="8"/>
      <c r="M1025" s="8"/>
      <c r="N1025" s="8"/>
    </row>
    <row r="1026" spans="2:18" s="7" customFormat="1">
      <c r="B1026" s="21"/>
      <c r="D1026" s="21"/>
      <c r="E1026" s="21"/>
      <c r="G1026" s="66"/>
      <c r="J1026" s="66"/>
      <c r="K1026" s="66"/>
      <c r="L1026" s="8"/>
      <c r="M1026" s="8"/>
      <c r="N1026" s="8"/>
    </row>
    <row r="1027" spans="2:18" s="7" customFormat="1">
      <c r="B1027" s="21"/>
      <c r="D1027" s="21"/>
      <c r="E1027" s="21"/>
      <c r="G1027" s="66"/>
      <c r="J1027" s="66"/>
      <c r="K1027" s="66"/>
      <c r="L1027" s="8"/>
      <c r="M1027" s="8"/>
      <c r="N1027" s="8"/>
    </row>
    <row r="1028" spans="2:18" s="7" customFormat="1">
      <c r="B1028" s="21"/>
      <c r="D1028" s="21"/>
      <c r="E1028" s="21"/>
      <c r="G1028" s="66"/>
      <c r="J1028" s="66"/>
      <c r="K1028" s="66"/>
      <c r="L1028" s="8"/>
      <c r="M1028" s="8"/>
      <c r="N1028" s="8"/>
    </row>
    <row r="1029" spans="2:18" s="7" customFormat="1">
      <c r="B1029" s="21"/>
      <c r="D1029" s="21"/>
      <c r="E1029" s="21"/>
      <c r="G1029" s="66"/>
      <c r="J1029" s="66"/>
      <c r="K1029" s="66"/>
      <c r="L1029" s="8"/>
      <c r="M1029" s="8"/>
      <c r="N1029" s="8"/>
    </row>
    <row r="1030" spans="2:18" s="7" customFormat="1">
      <c r="G1030" s="66"/>
      <c r="J1030" s="66"/>
      <c r="K1030" s="66"/>
      <c r="L1030" s="8"/>
      <c r="M1030" s="8"/>
      <c r="N1030" s="8"/>
    </row>
    <row r="1031" spans="2:18" s="7" customFormat="1">
      <c r="G1031" s="66"/>
      <c r="J1031" s="66"/>
      <c r="K1031" s="66"/>
      <c r="L1031" s="8"/>
      <c r="M1031" s="8"/>
      <c r="N1031" s="8"/>
    </row>
    <row r="1032" spans="2:18" s="7" customFormat="1">
      <c r="G1032" s="66"/>
      <c r="J1032" s="66"/>
      <c r="K1032" s="66"/>
      <c r="L1032" s="8"/>
      <c r="M1032" s="8"/>
      <c r="N1032" s="8"/>
    </row>
    <row r="1033" spans="2:18" s="7" customFormat="1">
      <c r="G1033" s="66"/>
      <c r="J1033" s="66"/>
      <c r="K1033" s="66"/>
      <c r="L1033" s="8"/>
      <c r="M1033" s="8"/>
      <c r="N1033" s="8"/>
    </row>
    <row r="1034" spans="2:18" s="7" customFormat="1">
      <c r="G1034" s="66"/>
      <c r="J1034" s="66"/>
      <c r="K1034" s="66"/>
      <c r="L1034" s="8"/>
      <c r="M1034" s="8"/>
      <c r="N1034" s="8"/>
    </row>
    <row r="1035" spans="2:18" s="7" customFormat="1">
      <c r="G1035" s="66"/>
      <c r="J1035" s="66"/>
      <c r="K1035" s="66"/>
      <c r="L1035" s="8"/>
      <c r="M1035" s="8"/>
      <c r="N1035" s="8"/>
      <c r="Q1035" s="2"/>
      <c r="R1035" s="2"/>
    </row>
    <row r="1036" spans="2:18" s="7" customFormat="1">
      <c r="G1036" s="66"/>
      <c r="J1036" s="66"/>
      <c r="K1036" s="66"/>
      <c r="L1036" s="8"/>
      <c r="M1036" s="8"/>
      <c r="N1036" s="8"/>
      <c r="Q1036" s="2"/>
      <c r="R1036" s="2"/>
    </row>
    <row r="1037" spans="2:18">
      <c r="P1037" s="7"/>
    </row>
  </sheetData>
  <mergeCells count="2">
    <mergeCell ref="F14:F17"/>
    <mergeCell ref="B21:E21"/>
  </mergeCells>
  <phoneticPr fontId="1"/>
  <dataValidations count="2">
    <dataValidation type="list" allowBlank="1" showInputMessage="1" showErrorMessage="1" sqref="D1023:E1029 B1023:B1029">
      <formula1>"①,②,③,④,⑤,Ⅰ"</formula1>
    </dataValidation>
    <dataValidation type="list" allowBlank="1" showInputMessage="1" showErrorMessage="1" sqref="D23:E1022 B23:B1022">
      <formula1>$P$3:$P$9</formula1>
    </dataValidation>
  </dataValidations>
  <printOptions horizontalCentered="1"/>
  <pageMargins left="0.39370078740157483" right="0.39370078740157483" top="0.59055118110236227" bottom="0.39370078740157483" header="0.39370078740157483" footer="0.19685039370078741"/>
  <pageSetup paperSize="9" scale="28"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F14</xm:sqref>
        </x14:dataValidation>
        <x14:dataValidation type="list" allowBlank="1" showInputMessage="1" showErrorMessage="1">
          <x14:formula1>
            <xm:f>優先基準の説明!$A$3:$A$5</xm:f>
          </x14:formula1>
          <xm:sqref>C23:C1022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83"/>
  <sheetViews>
    <sheetView view="pageBreakPreview" zoomScale="55" zoomScaleNormal="70" zoomScaleSheetLayoutView="55" workbookViewId="0"/>
  </sheetViews>
  <sheetFormatPr defaultColWidth="9" defaultRowHeight="14.25"/>
  <cols>
    <col min="1" max="1" width="2" style="2" customWidth="1"/>
    <col min="2" max="4" width="35.625" style="2" customWidth="1"/>
    <col min="5" max="5" width="35.625" style="3" customWidth="1"/>
    <col min="6" max="6" width="34.375" style="2" customWidth="1"/>
    <col min="7" max="11" width="33.625" style="2" customWidth="1"/>
    <col min="12" max="12" width="19.125" style="2" customWidth="1"/>
    <col min="13" max="16384" width="9" style="2"/>
  </cols>
  <sheetData>
    <row r="1" spans="2:15" ht="19.5" customHeight="1">
      <c r="D1" s="19"/>
      <c r="G1" s="12" t="s">
        <v>9</v>
      </c>
      <c r="H1" s="12"/>
      <c r="I1" s="12"/>
      <c r="J1" s="13"/>
    </row>
    <row r="2" spans="2:15" ht="35.25" customHeight="1">
      <c r="D2" s="19"/>
      <c r="G2" s="14" t="s">
        <v>3</v>
      </c>
      <c r="H2" s="14" t="s">
        <v>133</v>
      </c>
      <c r="I2" s="14" t="s">
        <v>105</v>
      </c>
      <c r="J2" s="14" t="s">
        <v>134</v>
      </c>
      <c r="K2" s="14" t="s">
        <v>92</v>
      </c>
      <c r="L2" s="2" t="s">
        <v>82</v>
      </c>
      <c r="M2" s="2">
        <f>COUNTIF(F26:F65,"&lt;&gt;")</f>
        <v>0</v>
      </c>
    </row>
    <row r="3" spans="2:15" ht="19.5" customHeight="1">
      <c r="B3" s="20" t="str">
        <f>'様式１（国直送（日通拠点倉庫で仕分け）を希望する場合）'!B2</f>
        <v>※2月10日（木）18時までにご提出ください。</v>
      </c>
      <c r="D3" s="19"/>
      <c r="G3" s="15" t="s">
        <v>5</v>
      </c>
      <c r="H3" s="144">
        <f>SUMIF(B$26:B65,G3,G$26:G65)</f>
        <v>0</v>
      </c>
      <c r="I3" s="144">
        <f>SUMIF(C$26:C65,G3,H$26:H65)</f>
        <v>0</v>
      </c>
      <c r="J3" s="144">
        <f>SUMIF(D$26:D65,G3,I$26:I65)</f>
        <v>0</v>
      </c>
      <c r="K3" s="144">
        <f>SUMIF(E$26:E65,G3,J$26:J65)</f>
        <v>0</v>
      </c>
      <c r="L3" s="13"/>
    </row>
    <row r="4" spans="2:15" ht="19.5" customHeight="1">
      <c r="D4" s="19"/>
      <c r="G4" s="15" t="s">
        <v>6</v>
      </c>
      <c r="H4" s="144">
        <f>SUMIF(B$26:B66,G4,G$26:G66)</f>
        <v>0</v>
      </c>
      <c r="I4" s="144">
        <f>SUMIF(C$26:C66,G4,H$26:H66)</f>
        <v>0</v>
      </c>
      <c r="J4" s="144">
        <f>SUMIF(D$26:D66,G4,I$26:I66)</f>
        <v>0</v>
      </c>
      <c r="K4" s="144">
        <f>SUMIF(E$26:E66,G4,J$26:J66)</f>
        <v>0</v>
      </c>
      <c r="L4" s="13"/>
    </row>
    <row r="5" spans="2:15" ht="19.5" customHeight="1">
      <c r="D5" s="19"/>
      <c r="G5" s="15" t="s">
        <v>83</v>
      </c>
      <c r="H5" s="144">
        <f>SUMIF(B$26:B67,G5,G$26:G67)</f>
        <v>0</v>
      </c>
      <c r="I5" s="144">
        <f>SUMIF(C$26:C67,G5,H$26:H67)</f>
        <v>0</v>
      </c>
      <c r="J5" s="144">
        <f>SUMIF(D$26:D67,G5,I$26:I67)</f>
        <v>0</v>
      </c>
      <c r="K5" s="144">
        <f>SUMIF(E$26:E67,G5,J$26:J67)</f>
        <v>0</v>
      </c>
      <c r="L5" s="18"/>
    </row>
    <row r="6" spans="2:15" ht="19.5" customHeight="1">
      <c r="D6" s="19"/>
      <c r="G6" s="15" t="s">
        <v>84</v>
      </c>
      <c r="H6" s="144">
        <f>SUMIF(B$26:B68,G6,G$26:G68)</f>
        <v>0</v>
      </c>
      <c r="I6" s="144">
        <f>SUMIF(C$26:C68,G6,H$26:H68)</f>
        <v>0</v>
      </c>
      <c r="J6" s="144">
        <f>SUMIF(D$26:D68,G6,I$26:I68)</f>
        <v>0</v>
      </c>
      <c r="K6" s="144">
        <f>SUMIF(E$26:E68,G6,J$26:J68)</f>
        <v>0</v>
      </c>
      <c r="L6" s="13"/>
    </row>
    <row r="7" spans="2:15" ht="19.5" customHeight="1">
      <c r="D7" s="19"/>
      <c r="G7" s="15" t="s">
        <v>85</v>
      </c>
      <c r="H7" s="144">
        <f>SUMIF(B$26:B69,G7,G$26:G69)</f>
        <v>0</v>
      </c>
      <c r="I7" s="144">
        <f>SUMIF(C$26:C69,G7,H$26:H69)</f>
        <v>0</v>
      </c>
      <c r="J7" s="144">
        <f>SUMIF(D$26:D69,G7,I$26:I69)</f>
        <v>0</v>
      </c>
      <c r="K7" s="144">
        <f>SUMIF(E$26:E69,G7,J$26:J69)</f>
        <v>0</v>
      </c>
      <c r="L7" s="13"/>
    </row>
    <row r="8" spans="2:15" ht="19.5" customHeight="1">
      <c r="D8" s="19"/>
      <c r="G8" s="15" t="s">
        <v>86</v>
      </c>
      <c r="H8" s="144">
        <f>SUMIF(B$26:B70,G8,G$26:G70)</f>
        <v>0</v>
      </c>
      <c r="I8" s="144">
        <f>SUMIF(C$26:C70,G8,H$26:H70)</f>
        <v>0</v>
      </c>
      <c r="J8" s="144">
        <f>SUMIF(D$26:D70,G8,I$26:I70)</f>
        <v>0</v>
      </c>
      <c r="K8" s="144">
        <f>SUMIF(E$26:E70,G8,J$26:J70)</f>
        <v>0</v>
      </c>
      <c r="L8" s="13"/>
    </row>
    <row r="9" spans="2:15" ht="19.5" customHeight="1">
      <c r="D9" s="19"/>
      <c r="G9" s="15" t="s">
        <v>8</v>
      </c>
      <c r="H9" s="144">
        <f>SUMIF(B$26:B71,G9,G$26:G71)</f>
        <v>0</v>
      </c>
      <c r="I9" s="144">
        <f>SUMIF(C$26:C71,G9,H$26:H71)</f>
        <v>0</v>
      </c>
      <c r="J9" s="144">
        <f>SUMIF(D$26:D71,G9,I$26:I71)</f>
        <v>0</v>
      </c>
      <c r="K9" s="144">
        <f>SUMIF(E$26:E71,G9,J$26:J71)</f>
        <v>0</v>
      </c>
      <c r="L9" s="13"/>
    </row>
    <row r="10" spans="2:15" ht="19.5" customHeight="1">
      <c r="B10" s="119" t="s">
        <v>71</v>
      </c>
      <c r="C10" s="118"/>
      <c r="D10" s="119"/>
      <c r="E10" s="119"/>
      <c r="G10" s="15" t="s">
        <v>4</v>
      </c>
      <c r="H10" s="145">
        <f>SUM(H3:H9)</f>
        <v>0</v>
      </c>
      <c r="I10" s="145">
        <f>SUM(I3:I9)</f>
        <v>0</v>
      </c>
      <c r="J10" s="145">
        <f>SUM(J3:J9)</f>
        <v>0</v>
      </c>
      <c r="K10" s="145">
        <f>SUM(K3:K9)</f>
        <v>0</v>
      </c>
      <c r="M10" s="6"/>
      <c r="N10" s="6"/>
      <c r="O10" s="13"/>
    </row>
    <row r="11" spans="2:15" ht="37.5" customHeight="1">
      <c r="B11" s="131" t="s">
        <v>67</v>
      </c>
      <c r="C11" s="109" t="s">
        <v>103</v>
      </c>
      <c r="D11" s="36" t="str">
        <f>'様式１（国直送（日通拠点倉庫で仕分け）を希望する場合）'!H13</f>
        <v>特別配布枚数</v>
      </c>
      <c r="E11" s="36" t="s">
        <v>68</v>
      </c>
      <c r="F11" s="37" t="s">
        <v>69</v>
      </c>
      <c r="H11" s="7"/>
      <c r="I11" s="7"/>
      <c r="J11" s="13"/>
    </row>
    <row r="12" spans="2:15" ht="37.5" customHeight="1">
      <c r="B12" s="163" t="s">
        <v>70</v>
      </c>
      <c r="C12" s="109" t="s">
        <v>123</v>
      </c>
      <c r="D12" s="84">
        <f>VLOOKUP(B12,'（参考）特別配布枚数'!A3:E50,2,0)</f>
        <v>0</v>
      </c>
      <c r="E12" s="84">
        <f>'様式１（国直送（日通拠点倉庫で仕分け）を希望する場合）'!K21+'様式2（都道府県で仕分け及び配送する場合）'!G21</f>
        <v>0</v>
      </c>
      <c r="F12" s="85">
        <f>D12-E12</f>
        <v>0</v>
      </c>
      <c r="H12" s="7"/>
      <c r="I12" s="7"/>
      <c r="J12" s="13"/>
    </row>
    <row r="13" spans="2:15" ht="37.5" customHeight="1">
      <c r="B13" s="164"/>
      <c r="C13" s="109" t="s">
        <v>101</v>
      </c>
      <c r="D13" s="84">
        <f>VLOOKUP(B12,'（参考）特別配布枚数'!A3:E50,3,0)</f>
        <v>0</v>
      </c>
      <c r="E13" s="84">
        <f>'様式１（国直送（日通拠点倉庫で仕分け）を希望する場合）'!L21+'様式2（都道府県で仕分け及び配送する場合）'!H21</f>
        <v>0</v>
      </c>
      <c r="F13" s="85">
        <f>D13-E13</f>
        <v>0</v>
      </c>
      <c r="H13" s="7"/>
      <c r="I13" s="7"/>
      <c r="J13" s="13"/>
    </row>
    <row r="14" spans="2:15" ht="37.5" customHeight="1">
      <c r="B14" s="164"/>
      <c r="C14" s="109" t="s">
        <v>124</v>
      </c>
      <c r="D14" s="84">
        <f>VLOOKUP(B12,'（参考）特別配布枚数'!A3:E50,4,0)</f>
        <v>0</v>
      </c>
      <c r="E14" s="84">
        <f>'様式１（国直送（日通拠点倉庫で仕分け）を希望する場合）'!M21+'様式2（都道府県で仕分け及び配送する場合）'!I21</f>
        <v>0</v>
      </c>
      <c r="F14" s="85">
        <f>D14-E14</f>
        <v>0</v>
      </c>
      <c r="H14" s="7"/>
      <c r="I14" s="7"/>
      <c r="J14" s="13"/>
    </row>
    <row r="15" spans="2:15" ht="37.5" customHeight="1">
      <c r="B15" s="165"/>
      <c r="C15" s="109" t="s">
        <v>102</v>
      </c>
      <c r="D15" s="84">
        <f>VLOOKUP(B12,'（参考）特別配布枚数'!A3:E50,5,0)</f>
        <v>0</v>
      </c>
      <c r="E15" s="84">
        <f>'様式１（国直送（日通拠点倉庫で仕分け）を希望する場合）'!N21+'様式2（都道府県で仕分け及び配送する場合）'!J21</f>
        <v>0</v>
      </c>
      <c r="F15" s="85">
        <f>D15-E15</f>
        <v>0</v>
      </c>
      <c r="H15" s="7"/>
      <c r="I15" s="7"/>
      <c r="J15" s="13"/>
    </row>
    <row r="16" spans="2:15" ht="17.25" customHeight="1">
      <c r="C16" s="40"/>
      <c r="D16" s="41"/>
      <c r="E16" s="42"/>
      <c r="I16" s="3"/>
      <c r="K16" s="6"/>
      <c r="L16" s="6"/>
      <c r="M16" s="13"/>
    </row>
    <row r="17" spans="2:16" ht="24.95" customHeight="1">
      <c r="B17" s="1" t="s">
        <v>80</v>
      </c>
      <c r="G17" s="7"/>
      <c r="H17" s="7"/>
      <c r="I17" s="7"/>
    </row>
    <row r="18" spans="2:16" ht="24.95" customHeight="1">
      <c r="C18" s="1"/>
      <c r="G18" s="7"/>
      <c r="H18" s="7"/>
      <c r="I18" s="7"/>
    </row>
    <row r="19" spans="2:16" ht="31.5" customHeight="1">
      <c r="B19" s="120" t="s">
        <v>73</v>
      </c>
      <c r="D19" s="120"/>
      <c r="E19" s="120"/>
      <c r="I19" s="3"/>
      <c r="K19" s="6"/>
      <c r="L19" s="6"/>
      <c r="M19" s="13"/>
    </row>
    <row r="20" spans="2:16" ht="32.25" customHeight="1">
      <c r="B20" s="166" t="s">
        <v>74</v>
      </c>
      <c r="C20" s="166"/>
      <c r="D20" s="36" t="s">
        <v>75</v>
      </c>
      <c r="E20" s="39" t="s">
        <v>76</v>
      </c>
      <c r="F20" s="35" t="s">
        <v>77</v>
      </c>
      <c r="G20" s="36" t="s">
        <v>130</v>
      </c>
      <c r="H20" s="36" t="s">
        <v>106</v>
      </c>
      <c r="I20" s="147" t="s">
        <v>141</v>
      </c>
      <c r="J20" s="36" t="s">
        <v>136</v>
      </c>
      <c r="K20" s="7"/>
      <c r="N20" s="6"/>
      <c r="O20" s="6"/>
      <c r="P20" s="13"/>
    </row>
    <row r="21" spans="2:16" ht="32.25" customHeight="1">
      <c r="B21" s="162"/>
      <c r="C21" s="162"/>
      <c r="D21" s="67"/>
      <c r="E21" s="46"/>
      <c r="F21" s="68"/>
      <c r="G21" s="47"/>
      <c r="H21" s="47"/>
      <c r="I21" s="47"/>
      <c r="J21" s="47"/>
      <c r="K21" s="7"/>
      <c r="N21" s="6"/>
      <c r="O21" s="6"/>
      <c r="P21" s="13"/>
    </row>
    <row r="22" spans="2:16" ht="31.5" customHeight="1">
      <c r="C22" s="40"/>
      <c r="D22" s="41"/>
      <c r="E22" s="42"/>
      <c r="F22" s="45"/>
      <c r="G22" s="45"/>
      <c r="H22" s="45"/>
      <c r="I22" s="45"/>
      <c r="J22" s="45"/>
      <c r="K22" s="3"/>
      <c r="M22" s="6"/>
      <c r="N22" s="6"/>
      <c r="O22" s="13"/>
    </row>
    <row r="23" spans="2:16" ht="24.95" customHeight="1">
      <c r="C23" s="1"/>
      <c r="D23" s="1"/>
      <c r="E23" s="1"/>
      <c r="G23" s="38" t="s">
        <v>4</v>
      </c>
      <c r="H23" s="38" t="s">
        <v>72</v>
      </c>
      <c r="I23" s="38" t="s">
        <v>4</v>
      </c>
      <c r="J23" s="38" t="s">
        <v>4</v>
      </c>
      <c r="K23" s="7"/>
      <c r="L23" s="7"/>
      <c r="M23" s="7"/>
    </row>
    <row r="24" spans="2:16" ht="24.95" customHeight="1">
      <c r="B24" s="167" t="s">
        <v>114</v>
      </c>
      <c r="C24" s="168"/>
      <c r="D24" s="168"/>
      <c r="E24" s="169"/>
      <c r="F24" s="128"/>
      <c r="G24" s="43">
        <f>SUM(G26:G65)</f>
        <v>0</v>
      </c>
      <c r="H24" s="43">
        <f>SUM(H26:H65)</f>
        <v>0</v>
      </c>
      <c r="I24" s="43">
        <f>SUM(I26:I65)</f>
        <v>0</v>
      </c>
      <c r="J24" s="43">
        <f>SUM(J26:J65)</f>
        <v>0</v>
      </c>
      <c r="K24" s="7"/>
      <c r="L24" s="7"/>
      <c r="M24" s="7"/>
    </row>
    <row r="25" spans="2:16" s="6" customFormat="1" ht="52.5" customHeight="1">
      <c r="B25" s="116" t="s">
        <v>128</v>
      </c>
      <c r="C25" s="116" t="s">
        <v>139</v>
      </c>
      <c r="D25" s="116" t="s">
        <v>129</v>
      </c>
      <c r="E25" s="116" t="s">
        <v>117</v>
      </c>
      <c r="F25" s="90" t="s">
        <v>0</v>
      </c>
      <c r="G25" s="46" t="s">
        <v>131</v>
      </c>
      <c r="H25" s="46" t="s">
        <v>100</v>
      </c>
      <c r="I25" s="151" t="s">
        <v>134</v>
      </c>
      <c r="J25" s="46" t="s">
        <v>87</v>
      </c>
      <c r="K25" s="7"/>
      <c r="L25" s="7"/>
      <c r="M25" s="31"/>
      <c r="N25" s="7"/>
      <c r="O25" s="7"/>
    </row>
    <row r="26" spans="2:16" s="7" customFormat="1" ht="48" customHeight="1">
      <c r="B26" s="86"/>
      <c r="C26" s="130"/>
      <c r="D26" s="86"/>
      <c r="E26" s="86"/>
      <c r="F26" s="24"/>
      <c r="G26" s="146"/>
      <c r="H26" s="146"/>
      <c r="I26" s="146"/>
      <c r="J26" s="146"/>
      <c r="M26" s="32"/>
    </row>
    <row r="27" spans="2:16" s="7" customFormat="1" ht="48" customHeight="1">
      <c r="B27" s="86"/>
      <c r="C27" s="130"/>
      <c r="D27" s="86"/>
      <c r="E27" s="86"/>
      <c r="F27" s="24"/>
      <c r="G27" s="146"/>
      <c r="H27" s="146"/>
      <c r="I27" s="146"/>
      <c r="J27" s="146"/>
      <c r="M27" s="32"/>
    </row>
    <row r="28" spans="2:16" s="7" customFormat="1" ht="48" customHeight="1">
      <c r="B28" s="86"/>
      <c r="C28" s="130"/>
      <c r="D28" s="86"/>
      <c r="E28" s="86"/>
      <c r="F28" s="24"/>
      <c r="G28" s="146"/>
      <c r="H28" s="146"/>
      <c r="I28" s="146"/>
      <c r="J28" s="146"/>
      <c r="M28" s="32"/>
    </row>
    <row r="29" spans="2:16" s="7" customFormat="1" ht="48" customHeight="1">
      <c r="B29" s="86"/>
      <c r="C29" s="130"/>
      <c r="D29" s="86"/>
      <c r="E29" s="86"/>
      <c r="F29" s="24"/>
      <c r="G29" s="146"/>
      <c r="H29" s="146"/>
      <c r="I29" s="146"/>
      <c r="J29" s="146"/>
      <c r="M29" s="32"/>
    </row>
    <row r="30" spans="2:16" s="7" customFormat="1" ht="48" customHeight="1">
      <c r="B30" s="86"/>
      <c r="C30" s="130"/>
      <c r="D30" s="86"/>
      <c r="E30" s="86"/>
      <c r="F30" s="24"/>
      <c r="G30" s="146"/>
      <c r="H30" s="146"/>
      <c r="I30" s="146"/>
      <c r="J30" s="146"/>
      <c r="M30" s="32"/>
    </row>
    <row r="31" spans="2:16" s="7" customFormat="1" ht="48" customHeight="1">
      <c r="B31" s="86"/>
      <c r="C31" s="130"/>
      <c r="D31" s="86"/>
      <c r="E31" s="86"/>
      <c r="F31" s="24"/>
      <c r="G31" s="146"/>
      <c r="H31" s="146"/>
      <c r="I31" s="146"/>
      <c r="J31" s="146"/>
      <c r="M31" s="32"/>
    </row>
    <row r="32" spans="2:16" s="7" customFormat="1" ht="48" customHeight="1">
      <c r="B32" s="86"/>
      <c r="C32" s="130"/>
      <c r="D32" s="86"/>
      <c r="E32" s="86"/>
      <c r="F32" s="24"/>
      <c r="G32" s="146"/>
      <c r="H32" s="146"/>
      <c r="I32" s="146"/>
      <c r="J32" s="146"/>
      <c r="M32" s="32"/>
    </row>
    <row r="33" spans="2:13" s="7" customFormat="1" ht="48" customHeight="1">
      <c r="B33" s="86"/>
      <c r="C33" s="130"/>
      <c r="D33" s="86"/>
      <c r="E33" s="86"/>
      <c r="F33" s="24"/>
      <c r="G33" s="146"/>
      <c r="H33" s="146"/>
      <c r="I33" s="146"/>
      <c r="J33" s="146"/>
      <c r="M33" s="32"/>
    </row>
    <row r="34" spans="2:13" s="7" customFormat="1" ht="48" customHeight="1">
      <c r="B34" s="86"/>
      <c r="C34" s="130"/>
      <c r="D34" s="86"/>
      <c r="E34" s="86"/>
      <c r="F34" s="24"/>
      <c r="G34" s="146"/>
      <c r="H34" s="146"/>
      <c r="I34" s="146"/>
      <c r="J34" s="146"/>
      <c r="M34" s="32"/>
    </row>
    <row r="35" spans="2:13" s="7" customFormat="1" ht="48" customHeight="1">
      <c r="B35" s="86"/>
      <c r="C35" s="130"/>
      <c r="D35" s="86"/>
      <c r="E35" s="86"/>
      <c r="F35" s="24"/>
      <c r="G35" s="146"/>
      <c r="H35" s="146"/>
      <c r="I35" s="146"/>
      <c r="J35" s="146"/>
      <c r="M35" s="32"/>
    </row>
    <row r="36" spans="2:13" s="7" customFormat="1" ht="48" customHeight="1">
      <c r="B36" s="86"/>
      <c r="C36" s="130"/>
      <c r="D36" s="86"/>
      <c r="E36" s="86"/>
      <c r="F36" s="24"/>
      <c r="G36" s="146"/>
      <c r="H36" s="146"/>
      <c r="I36" s="146"/>
      <c r="J36" s="146"/>
      <c r="M36" s="32"/>
    </row>
    <row r="37" spans="2:13" s="7" customFormat="1" ht="48" customHeight="1">
      <c r="B37" s="86"/>
      <c r="C37" s="130"/>
      <c r="D37" s="86"/>
      <c r="E37" s="86"/>
      <c r="F37" s="24"/>
      <c r="G37" s="146"/>
      <c r="H37" s="146"/>
      <c r="I37" s="146"/>
      <c r="J37" s="146"/>
      <c r="M37" s="32"/>
    </row>
    <row r="38" spans="2:13" s="7" customFormat="1" ht="48" customHeight="1">
      <c r="B38" s="86"/>
      <c r="C38" s="130"/>
      <c r="D38" s="86"/>
      <c r="E38" s="86"/>
      <c r="F38" s="24"/>
      <c r="G38" s="146"/>
      <c r="H38" s="146"/>
      <c r="I38" s="146"/>
      <c r="J38" s="146"/>
      <c r="M38" s="32"/>
    </row>
    <row r="39" spans="2:13" s="7" customFormat="1" ht="48" customHeight="1">
      <c r="B39" s="86"/>
      <c r="C39" s="130"/>
      <c r="D39" s="86"/>
      <c r="E39" s="86"/>
      <c r="F39" s="24"/>
      <c r="G39" s="146"/>
      <c r="H39" s="146"/>
      <c r="I39" s="146"/>
      <c r="J39" s="146"/>
      <c r="M39" s="32"/>
    </row>
    <row r="40" spans="2:13" s="7" customFormat="1" ht="48" customHeight="1">
      <c r="B40" s="86"/>
      <c r="C40" s="130"/>
      <c r="D40" s="86"/>
      <c r="E40" s="86"/>
      <c r="F40" s="24"/>
      <c r="G40" s="146"/>
      <c r="H40" s="146"/>
      <c r="I40" s="146"/>
      <c r="J40" s="146"/>
      <c r="M40" s="32"/>
    </row>
    <row r="41" spans="2:13" s="7" customFormat="1" ht="48" customHeight="1">
      <c r="B41" s="86"/>
      <c r="C41" s="130"/>
      <c r="D41" s="86"/>
      <c r="E41" s="86"/>
      <c r="F41" s="24"/>
      <c r="G41" s="146"/>
      <c r="H41" s="146"/>
      <c r="I41" s="146"/>
      <c r="J41" s="146"/>
      <c r="M41" s="32"/>
    </row>
    <row r="42" spans="2:13" s="7" customFormat="1" ht="48" customHeight="1">
      <c r="B42" s="86"/>
      <c r="C42" s="130"/>
      <c r="D42" s="86"/>
      <c r="E42" s="86"/>
      <c r="F42" s="24"/>
      <c r="G42" s="146"/>
      <c r="H42" s="146"/>
      <c r="I42" s="146"/>
      <c r="J42" s="146"/>
      <c r="M42" s="32"/>
    </row>
    <row r="43" spans="2:13" s="7" customFormat="1" ht="48" customHeight="1">
      <c r="B43" s="86"/>
      <c r="C43" s="130"/>
      <c r="D43" s="86"/>
      <c r="E43" s="86"/>
      <c r="F43" s="24"/>
      <c r="G43" s="146"/>
      <c r="H43" s="146"/>
      <c r="I43" s="146"/>
      <c r="J43" s="146"/>
      <c r="M43" s="32"/>
    </row>
    <row r="44" spans="2:13" s="7" customFormat="1" ht="48" customHeight="1">
      <c r="B44" s="86"/>
      <c r="C44" s="130"/>
      <c r="D44" s="86"/>
      <c r="E44" s="86"/>
      <c r="F44" s="24"/>
      <c r="G44" s="146"/>
      <c r="H44" s="146"/>
      <c r="I44" s="146"/>
      <c r="J44" s="146"/>
      <c r="M44" s="32"/>
    </row>
    <row r="45" spans="2:13" s="7" customFormat="1" ht="48" customHeight="1">
      <c r="B45" s="86"/>
      <c r="C45" s="130"/>
      <c r="D45" s="86"/>
      <c r="E45" s="86"/>
      <c r="F45" s="24"/>
      <c r="G45" s="146"/>
      <c r="H45" s="146"/>
      <c r="I45" s="146"/>
      <c r="J45" s="146"/>
      <c r="M45" s="32"/>
    </row>
    <row r="46" spans="2:13" s="7" customFormat="1" ht="48" customHeight="1">
      <c r="B46" s="86"/>
      <c r="C46" s="130"/>
      <c r="D46" s="86"/>
      <c r="E46" s="86"/>
      <c r="F46" s="24"/>
      <c r="G46" s="146"/>
      <c r="H46" s="146"/>
      <c r="I46" s="146"/>
      <c r="J46" s="146"/>
      <c r="M46" s="32"/>
    </row>
    <row r="47" spans="2:13" s="7" customFormat="1" ht="48" customHeight="1">
      <c r="B47" s="86"/>
      <c r="C47" s="130"/>
      <c r="D47" s="86"/>
      <c r="E47" s="86"/>
      <c r="F47" s="24"/>
      <c r="G47" s="146"/>
      <c r="H47" s="146"/>
      <c r="I47" s="146"/>
      <c r="J47" s="146"/>
      <c r="M47" s="32"/>
    </row>
    <row r="48" spans="2:13" s="7" customFormat="1" ht="48" customHeight="1">
      <c r="B48" s="86"/>
      <c r="C48" s="130"/>
      <c r="D48" s="86"/>
      <c r="E48" s="86"/>
      <c r="F48" s="24"/>
      <c r="G48" s="146"/>
      <c r="H48" s="146"/>
      <c r="I48" s="146"/>
      <c r="J48" s="146"/>
      <c r="M48" s="32"/>
    </row>
    <row r="49" spans="2:13" s="7" customFormat="1" ht="48" customHeight="1">
      <c r="B49" s="86"/>
      <c r="C49" s="130"/>
      <c r="D49" s="86"/>
      <c r="E49" s="86"/>
      <c r="F49" s="24"/>
      <c r="G49" s="146"/>
      <c r="H49" s="146"/>
      <c r="I49" s="146"/>
      <c r="J49" s="146"/>
      <c r="M49" s="32"/>
    </row>
    <row r="50" spans="2:13" s="7" customFormat="1" ht="48" customHeight="1">
      <c r="B50" s="86"/>
      <c r="C50" s="130"/>
      <c r="D50" s="86"/>
      <c r="E50" s="86"/>
      <c r="F50" s="24"/>
      <c r="G50" s="146"/>
      <c r="H50" s="146"/>
      <c r="I50" s="146"/>
      <c r="J50" s="146"/>
      <c r="M50" s="32"/>
    </row>
    <row r="51" spans="2:13" s="7" customFormat="1" ht="48" customHeight="1">
      <c r="B51" s="86"/>
      <c r="C51" s="130"/>
      <c r="D51" s="86"/>
      <c r="E51" s="86"/>
      <c r="F51" s="24"/>
      <c r="G51" s="146"/>
      <c r="H51" s="146"/>
      <c r="I51" s="146"/>
      <c r="J51" s="146"/>
      <c r="M51" s="32"/>
    </row>
    <row r="52" spans="2:13" s="7" customFormat="1" ht="48" customHeight="1">
      <c r="B52" s="86"/>
      <c r="C52" s="130"/>
      <c r="D52" s="86"/>
      <c r="E52" s="86"/>
      <c r="F52" s="24"/>
      <c r="G52" s="146"/>
      <c r="H52" s="146"/>
      <c r="I52" s="146"/>
      <c r="J52" s="146"/>
      <c r="M52" s="32"/>
    </row>
    <row r="53" spans="2:13" s="7" customFormat="1" ht="48" customHeight="1">
      <c r="B53" s="86"/>
      <c r="C53" s="130"/>
      <c r="D53" s="86"/>
      <c r="E53" s="86"/>
      <c r="F53" s="24"/>
      <c r="G53" s="146"/>
      <c r="H53" s="146"/>
      <c r="I53" s="146"/>
      <c r="J53" s="146"/>
      <c r="M53" s="32"/>
    </row>
    <row r="54" spans="2:13" s="7" customFormat="1" ht="48" customHeight="1">
      <c r="B54" s="86"/>
      <c r="C54" s="130"/>
      <c r="D54" s="86"/>
      <c r="E54" s="86"/>
      <c r="F54" s="24"/>
      <c r="G54" s="146"/>
      <c r="H54" s="146"/>
      <c r="I54" s="146"/>
      <c r="J54" s="146"/>
      <c r="M54" s="32"/>
    </row>
    <row r="55" spans="2:13" s="7" customFormat="1" ht="48" customHeight="1">
      <c r="B55" s="86"/>
      <c r="C55" s="130"/>
      <c r="D55" s="86"/>
      <c r="E55" s="86"/>
      <c r="F55" s="24"/>
      <c r="G55" s="146"/>
      <c r="H55" s="146"/>
      <c r="I55" s="146"/>
      <c r="J55" s="146"/>
      <c r="M55" s="32"/>
    </row>
    <row r="56" spans="2:13" s="7" customFormat="1" ht="48" customHeight="1">
      <c r="B56" s="86"/>
      <c r="C56" s="130"/>
      <c r="D56" s="86"/>
      <c r="E56" s="86"/>
      <c r="F56" s="24"/>
      <c r="G56" s="146"/>
      <c r="H56" s="146"/>
      <c r="I56" s="146"/>
      <c r="J56" s="146"/>
      <c r="M56" s="32"/>
    </row>
    <row r="57" spans="2:13" s="7" customFormat="1" ht="48" customHeight="1">
      <c r="B57" s="86"/>
      <c r="C57" s="130"/>
      <c r="D57" s="86"/>
      <c r="E57" s="86"/>
      <c r="F57" s="24"/>
      <c r="G57" s="146"/>
      <c r="H57" s="146"/>
      <c r="I57" s="146"/>
      <c r="J57" s="146"/>
      <c r="M57" s="32"/>
    </row>
    <row r="58" spans="2:13" s="7" customFormat="1" ht="48" customHeight="1">
      <c r="B58" s="86"/>
      <c r="C58" s="130"/>
      <c r="D58" s="86"/>
      <c r="E58" s="86"/>
      <c r="F58" s="24"/>
      <c r="G58" s="146"/>
      <c r="H58" s="146"/>
      <c r="I58" s="146"/>
      <c r="J58" s="146"/>
      <c r="M58" s="32"/>
    </row>
    <row r="59" spans="2:13" s="7" customFormat="1" ht="48" customHeight="1">
      <c r="B59" s="86"/>
      <c r="C59" s="130"/>
      <c r="D59" s="86"/>
      <c r="E59" s="86"/>
      <c r="F59" s="24"/>
      <c r="G59" s="146"/>
      <c r="H59" s="146"/>
      <c r="I59" s="146"/>
      <c r="J59" s="146"/>
      <c r="M59" s="32"/>
    </row>
    <row r="60" spans="2:13" s="7" customFormat="1" ht="48" customHeight="1">
      <c r="B60" s="86"/>
      <c r="C60" s="130"/>
      <c r="D60" s="86"/>
      <c r="E60" s="86"/>
      <c r="F60" s="24"/>
      <c r="G60" s="146"/>
      <c r="H60" s="146"/>
      <c r="I60" s="146"/>
      <c r="J60" s="146"/>
      <c r="M60" s="32"/>
    </row>
    <row r="61" spans="2:13" s="7" customFormat="1" ht="48" customHeight="1">
      <c r="B61" s="86"/>
      <c r="C61" s="130"/>
      <c r="D61" s="86"/>
      <c r="E61" s="86"/>
      <c r="F61" s="24"/>
      <c r="G61" s="146"/>
      <c r="H61" s="146"/>
      <c r="I61" s="146"/>
      <c r="J61" s="146"/>
      <c r="M61" s="32"/>
    </row>
    <row r="62" spans="2:13" s="7" customFormat="1" ht="48" customHeight="1">
      <c r="B62" s="86"/>
      <c r="C62" s="130"/>
      <c r="D62" s="86"/>
      <c r="E62" s="86"/>
      <c r="F62" s="24"/>
      <c r="G62" s="146"/>
      <c r="H62" s="146"/>
      <c r="I62" s="146"/>
      <c r="J62" s="146"/>
      <c r="M62" s="32"/>
    </row>
    <row r="63" spans="2:13" s="7" customFormat="1" ht="48" customHeight="1">
      <c r="B63" s="86"/>
      <c r="C63" s="130"/>
      <c r="D63" s="86"/>
      <c r="E63" s="86"/>
      <c r="F63" s="24"/>
      <c r="G63" s="146"/>
      <c r="H63" s="146"/>
      <c r="I63" s="146"/>
      <c r="J63" s="146"/>
      <c r="M63" s="32"/>
    </row>
    <row r="64" spans="2:13" s="7" customFormat="1" ht="48" customHeight="1">
      <c r="B64" s="86"/>
      <c r="C64" s="130"/>
      <c r="D64" s="86"/>
      <c r="E64" s="86"/>
      <c r="F64" s="90"/>
      <c r="G64" s="146"/>
      <c r="H64" s="146"/>
      <c r="I64" s="146"/>
      <c r="J64" s="146"/>
      <c r="M64" s="32"/>
    </row>
    <row r="65" spans="2:13" s="7" customFormat="1" ht="48" customHeight="1">
      <c r="B65" s="86"/>
      <c r="C65" s="130"/>
      <c r="D65" s="86"/>
      <c r="E65" s="86"/>
      <c r="F65" s="90"/>
      <c r="G65" s="146"/>
      <c r="H65" s="146"/>
      <c r="I65" s="146"/>
      <c r="J65" s="146"/>
      <c r="M65" s="32"/>
    </row>
    <row r="66" spans="2:13" s="7" customFormat="1" ht="48" customHeight="1">
      <c r="C66" s="21"/>
      <c r="E66" s="129"/>
    </row>
    <row r="67" spans="2:13" s="7" customFormat="1" ht="17.25">
      <c r="C67" s="21"/>
      <c r="D67" s="9"/>
      <c r="E67" s="44"/>
    </row>
    <row r="68" spans="2:13" s="7" customFormat="1">
      <c r="C68" s="21"/>
      <c r="E68" s="8"/>
    </row>
    <row r="69" spans="2:13" s="7" customFormat="1">
      <c r="C69" s="21"/>
      <c r="E69" s="8"/>
    </row>
    <row r="70" spans="2:13" s="7" customFormat="1">
      <c r="C70" s="21"/>
      <c r="E70" s="8"/>
    </row>
    <row r="71" spans="2:13" s="7" customFormat="1">
      <c r="C71" s="21"/>
      <c r="E71" s="8"/>
    </row>
    <row r="72" spans="2:13" s="7" customFormat="1">
      <c r="C72" s="21"/>
      <c r="E72" s="8"/>
    </row>
    <row r="73" spans="2:13" s="7" customFormat="1">
      <c r="C73" s="21"/>
      <c r="E73" s="8"/>
    </row>
    <row r="74" spans="2:13" s="7" customFormat="1">
      <c r="C74" s="21"/>
      <c r="E74" s="8"/>
    </row>
    <row r="75" spans="2:13" s="7" customFormat="1">
      <c r="C75" s="21"/>
      <c r="E75" s="8"/>
    </row>
    <row r="76" spans="2:13" s="7" customFormat="1">
      <c r="C76" s="21"/>
      <c r="E76" s="8"/>
    </row>
    <row r="77" spans="2:13" s="7" customFormat="1">
      <c r="E77" s="8"/>
    </row>
    <row r="78" spans="2:13" s="7" customFormat="1">
      <c r="E78" s="8"/>
    </row>
    <row r="79" spans="2:13" s="7" customFormat="1">
      <c r="E79" s="8"/>
    </row>
    <row r="80" spans="2:13" s="7" customFormat="1">
      <c r="E80" s="8"/>
    </row>
    <row r="81" spans="5:9" s="7" customFormat="1">
      <c r="E81" s="8"/>
      <c r="G81" s="2"/>
      <c r="H81" s="2"/>
      <c r="I81" s="2"/>
    </row>
    <row r="82" spans="5:9" s="7" customFormat="1">
      <c r="E82" s="8"/>
      <c r="G82" s="2"/>
      <c r="H82" s="2"/>
      <c r="I82" s="2"/>
    </row>
    <row r="83" spans="5:9" s="7" customFormat="1">
      <c r="E83" s="8"/>
      <c r="G83" s="2"/>
      <c r="H83" s="2"/>
      <c r="I83" s="2"/>
    </row>
  </sheetData>
  <mergeCells count="4">
    <mergeCell ref="B21:C21"/>
    <mergeCell ref="B12:B15"/>
    <mergeCell ref="B20:C20"/>
    <mergeCell ref="B24:E24"/>
  </mergeCells>
  <phoneticPr fontId="1"/>
  <dataValidations count="2">
    <dataValidation type="list" allowBlank="1" showInputMessage="1" showErrorMessage="1" sqref="C66:C76">
      <formula1>"①,②,③,④,⑤,Ⅰ"</formula1>
    </dataValidation>
    <dataValidation type="list" allowBlank="1" showInputMessage="1" showErrorMessage="1" sqref="D26:E65 B26:B65">
      <formula1>$G$3:$G$9</formula1>
    </dataValidation>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C16 B12</xm:sqref>
        </x14:dataValidation>
        <x14:dataValidation type="list" allowBlank="1" showInputMessage="1" showErrorMessage="1">
          <x14:formula1>
            <xm:f>優先基準の説明!$A$3:$A$5</xm:f>
          </x14:formula1>
          <xm:sqref>C26:C65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Layout" zoomScale="130" zoomScaleNormal="100" zoomScalePageLayoutView="130" workbookViewId="0"/>
  </sheetViews>
  <sheetFormatPr defaultRowHeight="13.5"/>
  <cols>
    <col min="1" max="1" width="13" customWidth="1"/>
    <col min="2" max="3" width="13.375" customWidth="1"/>
    <col min="4" max="4" width="15.25" customWidth="1"/>
    <col min="5" max="5" width="13.375" customWidth="1"/>
    <col min="6" max="6" width="12" customWidth="1"/>
  </cols>
  <sheetData>
    <row r="1" spans="1:6">
      <c r="A1" t="s">
        <v>120</v>
      </c>
    </row>
    <row r="2" spans="1:6">
      <c r="A2" t="s">
        <v>19</v>
      </c>
      <c r="B2" s="149" t="s">
        <v>123</v>
      </c>
      <c r="C2" s="150" t="s">
        <v>101</v>
      </c>
      <c r="D2" s="150" t="s">
        <v>124</v>
      </c>
      <c r="E2" s="150" t="s">
        <v>135</v>
      </c>
    </row>
    <row r="3" spans="1:6">
      <c r="A3" t="s">
        <v>70</v>
      </c>
      <c r="F3" t="s">
        <v>118</v>
      </c>
    </row>
    <row r="4" spans="1:6">
      <c r="A4" t="s">
        <v>20</v>
      </c>
      <c r="B4" s="133">
        <v>1556000</v>
      </c>
      <c r="C4" s="133">
        <v>127000</v>
      </c>
      <c r="D4" s="133">
        <v>3720000</v>
      </c>
      <c r="E4" s="143">
        <f>F4*2</f>
        <v>3118000</v>
      </c>
      <c r="F4" s="33">
        <v>1559000</v>
      </c>
    </row>
    <row r="5" spans="1:6">
      <c r="A5" t="s">
        <v>21</v>
      </c>
      <c r="B5" s="133">
        <v>363000</v>
      </c>
      <c r="C5" s="133">
        <v>31000</v>
      </c>
      <c r="D5" s="133">
        <v>918000</v>
      </c>
      <c r="E5" s="143">
        <f t="shared" ref="E5:E50" si="0">F5*2</f>
        <v>758000</v>
      </c>
      <c r="F5" s="33">
        <v>379000</v>
      </c>
    </row>
    <row r="6" spans="1:6">
      <c r="A6" t="s">
        <v>22</v>
      </c>
      <c r="B6" s="133">
        <v>366000</v>
      </c>
      <c r="C6" s="133">
        <v>30000</v>
      </c>
      <c r="D6" s="133">
        <v>898000</v>
      </c>
      <c r="E6" s="143">
        <f t="shared" si="0"/>
        <v>750000</v>
      </c>
      <c r="F6" s="33">
        <v>375000</v>
      </c>
    </row>
    <row r="7" spans="1:6">
      <c r="A7" t="s">
        <v>23</v>
      </c>
      <c r="B7" s="133">
        <v>654000</v>
      </c>
      <c r="C7" s="133">
        <v>56000</v>
      </c>
      <c r="D7" s="133">
        <v>1500000</v>
      </c>
      <c r="E7" s="143">
        <f t="shared" si="0"/>
        <v>1260000</v>
      </c>
      <c r="F7" s="33">
        <v>630000</v>
      </c>
    </row>
    <row r="8" spans="1:6">
      <c r="A8" t="s">
        <v>24</v>
      </c>
      <c r="B8" s="133">
        <v>320000</v>
      </c>
      <c r="C8" s="133">
        <v>29000</v>
      </c>
      <c r="D8" s="133">
        <v>806000</v>
      </c>
      <c r="E8" s="143">
        <f t="shared" si="0"/>
        <v>658000</v>
      </c>
      <c r="F8" s="33">
        <v>329000</v>
      </c>
    </row>
    <row r="9" spans="1:6">
      <c r="A9" t="s">
        <v>25</v>
      </c>
      <c r="B9" s="133">
        <v>347000</v>
      </c>
      <c r="C9" s="133">
        <v>30000</v>
      </c>
      <c r="D9" s="133">
        <v>824000</v>
      </c>
      <c r="E9" s="143">
        <f t="shared" si="0"/>
        <v>686000</v>
      </c>
      <c r="F9" s="33">
        <v>343000</v>
      </c>
    </row>
    <row r="10" spans="1:6" ht="14.25" customHeight="1">
      <c r="A10" t="s">
        <v>26</v>
      </c>
      <c r="B10" s="133">
        <v>543000</v>
      </c>
      <c r="C10" s="133">
        <v>43000</v>
      </c>
      <c r="D10" s="133">
        <v>1293000</v>
      </c>
      <c r="E10" s="143">
        <f t="shared" si="0"/>
        <v>1090000</v>
      </c>
      <c r="F10" s="33">
        <v>545000</v>
      </c>
    </row>
    <row r="11" spans="1:6">
      <c r="A11" t="s">
        <v>27</v>
      </c>
      <c r="B11" s="133">
        <v>793000</v>
      </c>
      <c r="C11" s="133">
        <v>72000</v>
      </c>
      <c r="D11" s="133">
        <v>1958000</v>
      </c>
      <c r="E11" s="143">
        <f t="shared" si="0"/>
        <v>1602000</v>
      </c>
      <c r="F11" s="33">
        <v>801000</v>
      </c>
    </row>
    <row r="12" spans="1:6">
      <c r="A12" t="s">
        <v>28</v>
      </c>
      <c r="B12" s="133">
        <v>576000</v>
      </c>
      <c r="C12" s="133">
        <v>47000</v>
      </c>
      <c r="D12" s="133">
        <v>1297000</v>
      </c>
      <c r="E12" s="143">
        <f t="shared" si="0"/>
        <v>1102000</v>
      </c>
      <c r="F12" s="33">
        <v>551000</v>
      </c>
    </row>
    <row r="13" spans="1:6" ht="14.25" customHeight="1">
      <c r="A13" t="s">
        <v>29</v>
      </c>
      <c r="B13" s="133">
        <v>593000</v>
      </c>
      <c r="C13" s="133">
        <v>44000</v>
      </c>
      <c r="D13" s="133">
        <v>1311000</v>
      </c>
      <c r="E13" s="143">
        <f t="shared" si="0"/>
        <v>1134000</v>
      </c>
      <c r="F13" s="33">
        <v>567000</v>
      </c>
    </row>
    <row r="14" spans="1:6">
      <c r="A14" t="s">
        <v>30</v>
      </c>
      <c r="B14" s="133">
        <v>1881000</v>
      </c>
      <c r="C14" s="133">
        <v>142000</v>
      </c>
      <c r="D14" s="133">
        <v>4376000</v>
      </c>
      <c r="E14" s="143">
        <f t="shared" si="0"/>
        <v>3732000</v>
      </c>
      <c r="F14" s="33">
        <v>1866000</v>
      </c>
    </row>
    <row r="15" spans="1:6">
      <c r="A15" t="s">
        <v>31</v>
      </c>
      <c r="B15" s="133">
        <v>1729000</v>
      </c>
      <c r="C15" s="133">
        <v>158000</v>
      </c>
      <c r="D15" s="133">
        <v>4100000</v>
      </c>
      <c r="E15" s="143">
        <f t="shared" si="0"/>
        <v>3378000</v>
      </c>
      <c r="F15" s="33">
        <v>1689000</v>
      </c>
    </row>
    <row r="16" spans="1:6" ht="12.75" customHeight="1">
      <c r="A16" t="s">
        <v>32</v>
      </c>
      <c r="B16" s="133">
        <v>3800000</v>
      </c>
      <c r="C16" s="133">
        <v>300000</v>
      </c>
      <c r="D16" s="133">
        <v>8400000</v>
      </c>
      <c r="E16" s="143">
        <f t="shared" si="0"/>
        <v>7200000</v>
      </c>
      <c r="F16" s="33">
        <v>3600000</v>
      </c>
    </row>
    <row r="17" spans="1:6">
      <c r="A17" t="s">
        <v>33</v>
      </c>
      <c r="B17" s="133">
        <v>2598000</v>
      </c>
      <c r="C17" s="133">
        <v>180000</v>
      </c>
      <c r="D17" s="133">
        <v>5387000</v>
      </c>
      <c r="E17" s="143">
        <f t="shared" si="0"/>
        <v>4774000</v>
      </c>
      <c r="F17" s="33">
        <v>2387000</v>
      </c>
    </row>
    <row r="18" spans="1:6">
      <c r="A18" t="s">
        <v>34</v>
      </c>
      <c r="B18" s="133">
        <v>697000</v>
      </c>
      <c r="C18" s="133">
        <v>60000</v>
      </c>
      <c r="D18" s="133">
        <v>1652000</v>
      </c>
      <c r="E18" s="143">
        <f t="shared" si="0"/>
        <v>1376000</v>
      </c>
      <c r="F18" s="33">
        <v>688000</v>
      </c>
    </row>
    <row r="19" spans="1:6">
      <c r="A19" t="s">
        <v>35</v>
      </c>
      <c r="B19" s="133">
        <v>306000</v>
      </c>
      <c r="C19" s="133">
        <v>27000</v>
      </c>
      <c r="D19" s="133">
        <v>762000</v>
      </c>
      <c r="E19" s="143">
        <f t="shared" si="0"/>
        <v>626000</v>
      </c>
      <c r="F19" s="33">
        <v>313000</v>
      </c>
    </row>
    <row r="20" spans="1:6">
      <c r="A20" t="s">
        <v>36</v>
      </c>
      <c r="B20" s="133">
        <v>331000</v>
      </c>
      <c r="C20" s="133">
        <v>28000</v>
      </c>
      <c r="D20" s="133">
        <v>776000</v>
      </c>
      <c r="E20" s="143">
        <f t="shared" si="0"/>
        <v>650000</v>
      </c>
      <c r="F20" s="33">
        <v>325000</v>
      </c>
    </row>
    <row r="21" spans="1:6">
      <c r="A21" t="s">
        <v>37</v>
      </c>
      <c r="B21" s="133">
        <v>237000</v>
      </c>
      <c r="C21" s="133">
        <v>31000</v>
      </c>
      <c r="D21" s="133">
        <v>624000</v>
      </c>
      <c r="E21" s="143">
        <f t="shared" si="0"/>
        <v>472000</v>
      </c>
      <c r="F21" s="33">
        <v>236000</v>
      </c>
    </row>
    <row r="22" spans="1:6">
      <c r="A22" t="s">
        <v>38</v>
      </c>
      <c r="B22" s="133">
        <v>272000</v>
      </c>
      <c r="C22" s="133">
        <v>26000</v>
      </c>
      <c r="D22" s="133">
        <v>620000</v>
      </c>
      <c r="E22" s="143">
        <f t="shared" si="0"/>
        <v>510000</v>
      </c>
      <c r="F22" s="33">
        <v>255000</v>
      </c>
    </row>
    <row r="23" spans="1:6">
      <c r="A23" t="s">
        <v>39</v>
      </c>
      <c r="B23" s="133">
        <v>632000</v>
      </c>
      <c r="C23" s="133">
        <v>51000</v>
      </c>
      <c r="D23" s="133">
        <v>1478000</v>
      </c>
      <c r="E23" s="143">
        <f t="shared" si="0"/>
        <v>1248000</v>
      </c>
      <c r="F23" s="33">
        <v>624000</v>
      </c>
    </row>
    <row r="24" spans="1:6">
      <c r="A24" t="s">
        <v>40</v>
      </c>
      <c r="B24" s="133">
        <v>606000</v>
      </c>
      <c r="C24" s="133">
        <v>47000</v>
      </c>
      <c r="D24" s="133">
        <v>1376000</v>
      </c>
      <c r="E24" s="143">
        <f t="shared" si="0"/>
        <v>1174000</v>
      </c>
      <c r="F24" s="33">
        <v>587000</v>
      </c>
    </row>
    <row r="25" spans="1:6" ht="12.75" customHeight="1">
      <c r="A25" t="s">
        <v>41</v>
      </c>
      <c r="B25" s="133">
        <v>1075000</v>
      </c>
      <c r="C25" s="133">
        <v>85000</v>
      </c>
      <c r="D25" s="133">
        <v>2483000</v>
      </c>
      <c r="E25" s="143">
        <f t="shared" si="0"/>
        <v>2108000</v>
      </c>
      <c r="F25" s="33">
        <v>1054000</v>
      </c>
    </row>
    <row r="26" spans="1:6">
      <c r="A26" t="s">
        <v>42</v>
      </c>
      <c r="B26" s="133">
        <v>2071000</v>
      </c>
      <c r="C26" s="133">
        <v>149000</v>
      </c>
      <c r="D26" s="133">
        <v>4406000</v>
      </c>
      <c r="E26" s="143">
        <f t="shared" si="0"/>
        <v>3860000</v>
      </c>
      <c r="F26" s="33">
        <v>1930000</v>
      </c>
    </row>
    <row r="27" spans="1:6">
      <c r="A27" t="s">
        <v>43</v>
      </c>
      <c r="B27" s="133">
        <v>553000</v>
      </c>
      <c r="C27" s="133">
        <v>43000</v>
      </c>
      <c r="D27" s="133">
        <v>1224000</v>
      </c>
      <c r="E27" s="143">
        <f t="shared" si="0"/>
        <v>1052000</v>
      </c>
      <c r="F27" s="33">
        <v>526000</v>
      </c>
    </row>
    <row r="28" spans="1:6">
      <c r="A28" t="s">
        <v>44</v>
      </c>
      <c r="B28" s="133">
        <v>385000</v>
      </c>
      <c r="C28" s="133">
        <v>31000</v>
      </c>
      <c r="D28" s="133">
        <v>867000</v>
      </c>
      <c r="E28" s="143">
        <f t="shared" si="0"/>
        <v>738000</v>
      </c>
      <c r="F28" s="33">
        <v>369000</v>
      </c>
    </row>
    <row r="29" spans="1:6">
      <c r="A29" t="s">
        <v>45</v>
      </c>
      <c r="B29" s="133">
        <v>838000</v>
      </c>
      <c r="C29" s="133">
        <v>59000</v>
      </c>
      <c r="D29" s="133">
        <v>1712000</v>
      </c>
      <c r="E29" s="143">
        <f t="shared" si="0"/>
        <v>1522000</v>
      </c>
      <c r="F29" s="33">
        <v>761000</v>
      </c>
    </row>
    <row r="30" spans="1:6">
      <c r="A30" t="s">
        <v>46</v>
      </c>
      <c r="B30" s="133">
        <v>2983000</v>
      </c>
      <c r="C30" s="133">
        <v>197000</v>
      </c>
      <c r="D30" s="133">
        <v>5673000</v>
      </c>
      <c r="E30" s="143">
        <f t="shared" si="0"/>
        <v>5174000</v>
      </c>
      <c r="F30" s="33">
        <v>2587000</v>
      </c>
    </row>
    <row r="31" spans="1:6">
      <c r="A31" t="s">
        <v>47</v>
      </c>
      <c r="B31" s="133">
        <v>1788000</v>
      </c>
      <c r="C31" s="133">
        <v>126000</v>
      </c>
      <c r="D31" s="133">
        <v>3649000</v>
      </c>
      <c r="E31" s="143">
        <f t="shared" si="0"/>
        <v>3244000</v>
      </c>
      <c r="F31" s="33">
        <v>1622000</v>
      </c>
    </row>
    <row r="32" spans="1:6" ht="15" customHeight="1">
      <c r="A32" t="s">
        <v>48</v>
      </c>
      <c r="B32" s="133">
        <v>437000</v>
      </c>
      <c r="C32" s="133">
        <v>32000</v>
      </c>
      <c r="D32" s="133">
        <v>946000</v>
      </c>
      <c r="E32" s="143">
        <f t="shared" si="0"/>
        <v>824000</v>
      </c>
      <c r="F32" s="33">
        <v>412000</v>
      </c>
    </row>
    <row r="33" spans="1:6">
      <c r="A33" t="s">
        <v>49</v>
      </c>
      <c r="B33" s="133">
        <v>357000</v>
      </c>
      <c r="C33" s="133">
        <v>29000</v>
      </c>
      <c r="D33" s="133">
        <v>745000</v>
      </c>
      <c r="E33" s="143">
        <f t="shared" si="0"/>
        <v>644000</v>
      </c>
      <c r="F33" s="33">
        <v>322000</v>
      </c>
    </row>
    <row r="34" spans="1:6">
      <c r="A34" t="s">
        <v>50</v>
      </c>
      <c r="B34" s="133">
        <v>198000</v>
      </c>
      <c r="C34" s="133">
        <v>26000</v>
      </c>
      <c r="D34" s="133">
        <v>492000</v>
      </c>
      <c r="E34" s="143">
        <f t="shared" si="0"/>
        <v>374000</v>
      </c>
      <c r="F34" s="33">
        <v>187000</v>
      </c>
    </row>
    <row r="35" spans="1:6">
      <c r="A35" t="s">
        <v>51</v>
      </c>
      <c r="B35" s="133">
        <v>239000</v>
      </c>
      <c r="C35" s="133">
        <v>22000</v>
      </c>
      <c r="D35" s="133">
        <v>549000</v>
      </c>
      <c r="E35" s="143">
        <f t="shared" si="0"/>
        <v>456000</v>
      </c>
      <c r="F35" s="33">
        <v>228000</v>
      </c>
    </row>
    <row r="36" spans="1:6">
      <c r="A36" t="s">
        <v>52</v>
      </c>
      <c r="B36" s="133">
        <v>606000</v>
      </c>
      <c r="C36" s="133">
        <v>45000</v>
      </c>
      <c r="D36" s="133">
        <v>1309000</v>
      </c>
      <c r="E36" s="143">
        <f t="shared" si="0"/>
        <v>1138000</v>
      </c>
      <c r="F36" s="33">
        <v>569000</v>
      </c>
    </row>
    <row r="37" spans="1:6">
      <c r="A37" t="s">
        <v>53</v>
      </c>
      <c r="B37" s="133">
        <v>917000</v>
      </c>
      <c r="C37" s="133">
        <v>63000</v>
      </c>
      <c r="D37" s="133">
        <v>1883000</v>
      </c>
      <c r="E37" s="143">
        <f t="shared" si="0"/>
        <v>1676000</v>
      </c>
      <c r="F37" s="33">
        <v>838000</v>
      </c>
    </row>
    <row r="38" spans="1:6">
      <c r="A38" t="s">
        <v>54</v>
      </c>
      <c r="B38" s="133">
        <v>461000</v>
      </c>
      <c r="C38" s="133">
        <v>36000</v>
      </c>
      <c r="D38" s="133">
        <v>1050000</v>
      </c>
      <c r="E38" s="143">
        <f t="shared" si="0"/>
        <v>896000</v>
      </c>
      <c r="F38" s="33">
        <v>448000</v>
      </c>
    </row>
    <row r="39" spans="1:6">
      <c r="A39" t="s">
        <v>55</v>
      </c>
      <c r="B39" s="133">
        <v>270000</v>
      </c>
      <c r="C39" s="133">
        <v>24000</v>
      </c>
      <c r="D39" s="133">
        <v>590000</v>
      </c>
      <c r="E39" s="143">
        <f t="shared" si="0"/>
        <v>498000</v>
      </c>
      <c r="F39" s="33">
        <v>249000</v>
      </c>
    </row>
    <row r="40" spans="1:6">
      <c r="A40" t="s">
        <v>56</v>
      </c>
      <c r="B40" s="133">
        <v>321000</v>
      </c>
      <c r="C40" s="133">
        <v>32000</v>
      </c>
      <c r="D40" s="133">
        <v>750000</v>
      </c>
      <c r="E40" s="143">
        <f t="shared" si="0"/>
        <v>612000</v>
      </c>
      <c r="F40" s="33">
        <v>306000</v>
      </c>
    </row>
    <row r="41" spans="1:6">
      <c r="A41" t="s">
        <v>57</v>
      </c>
      <c r="B41" s="133">
        <v>455000</v>
      </c>
      <c r="C41" s="133">
        <v>36000</v>
      </c>
      <c r="D41" s="133">
        <v>1017000</v>
      </c>
      <c r="E41" s="143">
        <f t="shared" si="0"/>
        <v>868000</v>
      </c>
      <c r="F41" s="33">
        <v>434000</v>
      </c>
    </row>
    <row r="42" spans="1:6">
      <c r="A42" t="s">
        <v>58</v>
      </c>
      <c r="B42" s="133">
        <v>238000</v>
      </c>
      <c r="C42" s="133">
        <v>25000</v>
      </c>
      <c r="D42" s="133">
        <v>593000</v>
      </c>
      <c r="E42" s="143">
        <f t="shared" si="0"/>
        <v>474000</v>
      </c>
      <c r="F42" s="33">
        <v>237000</v>
      </c>
    </row>
    <row r="43" spans="1:6">
      <c r="A43" t="s">
        <v>59</v>
      </c>
      <c r="B43" s="133">
        <v>1728000</v>
      </c>
      <c r="C43" s="133">
        <v>139000</v>
      </c>
      <c r="D43" s="133">
        <v>3491000</v>
      </c>
      <c r="E43" s="143">
        <f t="shared" si="0"/>
        <v>3040000</v>
      </c>
      <c r="F43" s="33">
        <v>1520000</v>
      </c>
    </row>
    <row r="44" spans="1:6">
      <c r="A44" t="s">
        <v>60</v>
      </c>
      <c r="B44" s="133">
        <v>265000</v>
      </c>
      <c r="C44" s="133">
        <v>24000</v>
      </c>
      <c r="D44" s="133">
        <v>600000</v>
      </c>
      <c r="E44" s="143">
        <f t="shared" si="0"/>
        <v>498000</v>
      </c>
      <c r="F44" s="33">
        <v>249000</v>
      </c>
    </row>
    <row r="45" spans="1:6">
      <c r="A45" t="s">
        <v>61</v>
      </c>
      <c r="B45" s="133">
        <v>484000</v>
      </c>
      <c r="C45" s="133">
        <v>39000</v>
      </c>
      <c r="D45" s="133">
        <v>1028000</v>
      </c>
      <c r="E45" s="143">
        <f t="shared" si="0"/>
        <v>886000</v>
      </c>
      <c r="F45" s="33">
        <v>443000</v>
      </c>
    </row>
    <row r="46" spans="1:6">
      <c r="A46" t="s">
        <v>62</v>
      </c>
      <c r="B46" s="133">
        <v>554000</v>
      </c>
      <c r="C46" s="133">
        <v>48000</v>
      </c>
      <c r="D46" s="133">
        <v>1274000</v>
      </c>
      <c r="E46" s="143">
        <f t="shared" si="0"/>
        <v>1068000</v>
      </c>
      <c r="F46" s="33">
        <v>534000</v>
      </c>
    </row>
    <row r="47" spans="1:6">
      <c r="A47" t="s">
        <v>63</v>
      </c>
      <c r="B47" s="133">
        <v>367000</v>
      </c>
      <c r="C47" s="133">
        <v>32000</v>
      </c>
      <c r="D47" s="133">
        <v>863000</v>
      </c>
      <c r="E47" s="143">
        <f t="shared" si="0"/>
        <v>720000</v>
      </c>
      <c r="F47" s="33">
        <v>360000</v>
      </c>
    </row>
    <row r="48" spans="1:6">
      <c r="A48" t="s">
        <v>64</v>
      </c>
      <c r="B48" s="133">
        <v>344000</v>
      </c>
      <c r="C48" s="133">
        <v>33000</v>
      </c>
      <c r="D48" s="133">
        <v>826000</v>
      </c>
      <c r="E48" s="143">
        <f t="shared" si="0"/>
        <v>676000</v>
      </c>
      <c r="F48" s="33">
        <v>338000</v>
      </c>
    </row>
    <row r="49" spans="1:8">
      <c r="A49" t="s">
        <v>65</v>
      </c>
      <c r="B49" s="133">
        <v>516000</v>
      </c>
      <c r="C49" s="133">
        <v>37000</v>
      </c>
      <c r="D49" s="133">
        <v>1142000</v>
      </c>
      <c r="E49" s="143">
        <f t="shared" si="0"/>
        <v>992000</v>
      </c>
      <c r="F49" s="33">
        <v>496000</v>
      </c>
    </row>
    <row r="50" spans="1:8">
      <c r="A50" t="s">
        <v>66</v>
      </c>
      <c r="B50" s="133">
        <v>349000</v>
      </c>
      <c r="C50" s="133">
        <v>26000</v>
      </c>
      <c r="D50" s="133">
        <v>766000</v>
      </c>
      <c r="E50" s="143">
        <f t="shared" si="0"/>
        <v>664000</v>
      </c>
      <c r="F50" s="33">
        <v>332000</v>
      </c>
    </row>
    <row r="51" spans="1:8">
      <c r="B51" s="132">
        <f>SUM(B4:B50)</f>
        <v>37999000</v>
      </c>
      <c r="C51" s="132">
        <f>SUM(C4:C50)</f>
        <v>2997000</v>
      </c>
      <c r="D51" s="132">
        <f>SUM(D4:D50)</f>
        <v>84004000</v>
      </c>
      <c r="E51" s="34">
        <f>SUM(E4:E50)</f>
        <v>72000000</v>
      </c>
      <c r="F51" s="34">
        <f>SUM(F4:F50)</f>
        <v>36000000</v>
      </c>
      <c r="G51" s="91"/>
      <c r="H51" s="91"/>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8"/>
  <sheetViews>
    <sheetView zoomScale="70" zoomScaleNormal="70" workbookViewId="0"/>
  </sheetViews>
  <sheetFormatPr defaultRowHeight="13.5"/>
  <cols>
    <col min="1" max="1" width="9" style="72"/>
    <col min="2" max="2" width="9" style="72" customWidth="1"/>
    <col min="3" max="3" width="27.625" style="72" bestFit="1" customWidth="1"/>
    <col min="4" max="5" width="27.625" style="72" customWidth="1"/>
    <col min="6" max="6" width="27.625" style="72" bestFit="1" customWidth="1"/>
    <col min="7" max="7" width="26.75" style="72" customWidth="1"/>
    <col min="8" max="11" width="14.625" style="72" customWidth="1"/>
    <col min="12" max="12" width="11.875" style="74" customWidth="1"/>
    <col min="13" max="13" width="12" style="72" customWidth="1"/>
    <col min="14" max="16384" width="9" style="72"/>
  </cols>
  <sheetData>
    <row r="1" spans="1:13" ht="21">
      <c r="B1" s="72" t="s">
        <v>17</v>
      </c>
      <c r="C1" s="92" t="s">
        <v>99</v>
      </c>
      <c r="D1" s="73"/>
      <c r="E1" s="73"/>
    </row>
    <row r="2" spans="1:13" ht="24">
      <c r="A2" s="75" t="s">
        <v>88</v>
      </c>
      <c r="C2" s="73"/>
      <c r="D2" s="73"/>
      <c r="E2" s="73"/>
    </row>
    <row r="3" spans="1:13">
      <c r="A3" s="76"/>
      <c r="B3" s="76" t="s">
        <v>16</v>
      </c>
      <c r="C3" s="59" t="s">
        <v>89</v>
      </c>
      <c r="D3" s="76" t="s">
        <v>91</v>
      </c>
      <c r="E3" s="76" t="s">
        <v>93</v>
      </c>
      <c r="F3" s="76" t="s">
        <v>94</v>
      </c>
      <c r="G3" s="78" t="s">
        <v>14</v>
      </c>
      <c r="H3" s="76" t="s">
        <v>123</v>
      </c>
      <c r="I3" s="76" t="s">
        <v>101</v>
      </c>
      <c r="J3" s="152" t="s">
        <v>124</v>
      </c>
      <c r="K3" s="76" t="s">
        <v>13</v>
      </c>
      <c r="L3" s="77" t="s">
        <v>18</v>
      </c>
      <c r="M3" s="77" t="s">
        <v>79</v>
      </c>
    </row>
    <row r="4" spans="1:13">
      <c r="A4" s="76" t="str">
        <f>'様式１（国直送（日通拠点倉庫で仕分け）を希望する場合）'!$F$14</f>
        <v>選択してください</v>
      </c>
      <c r="B4" s="76">
        <v>1</v>
      </c>
      <c r="C4" s="79">
        <f>'様式2（都道府県で仕分け及び配送する場合）'!D21</f>
        <v>0</v>
      </c>
      <c r="D4" s="142">
        <f>'様式2（都道府県で仕分け及び配送する場合）'!E21</f>
        <v>0</v>
      </c>
      <c r="E4" s="80">
        <f>'様式2（都道府県で仕分け及び配送する場合）'!B21</f>
        <v>0</v>
      </c>
      <c r="F4" s="80"/>
      <c r="G4" s="82">
        <f>'様式2（都道府県で仕分け及び配送する場合）'!F21</f>
        <v>0</v>
      </c>
      <c r="H4" s="141">
        <f>'様式2（都道府県で仕分け及び配送する場合）'!E21</f>
        <v>0</v>
      </c>
      <c r="I4" s="141">
        <f>'様式2（都道府県で仕分け及び配送する場合）'!F21</f>
        <v>0</v>
      </c>
      <c r="J4" s="141">
        <f>'様式2（都道府県で仕分け及び配送する場合）'!G21</f>
        <v>0</v>
      </c>
      <c r="K4" s="141">
        <f>'様式2（都道府県で仕分け及び配送する場合）'!H21</f>
        <v>0</v>
      </c>
      <c r="L4" s="82"/>
      <c r="M4" s="81"/>
    </row>
    <row r="5" spans="1:13">
      <c r="C5" s="73"/>
      <c r="D5" s="73"/>
      <c r="E5" s="73"/>
    </row>
    <row r="6" spans="1:13">
      <c r="C6" s="73"/>
      <c r="D6" s="73"/>
      <c r="E6" s="73"/>
    </row>
    <row r="7" spans="1:13" ht="24">
      <c r="A7" s="75" t="s">
        <v>90</v>
      </c>
      <c r="C7" s="73"/>
      <c r="D7" s="73"/>
      <c r="E7" s="73"/>
    </row>
    <row r="8" spans="1:13">
      <c r="A8" s="76"/>
      <c r="B8" s="76" t="s">
        <v>16</v>
      </c>
      <c r="C8" s="76" t="s">
        <v>15</v>
      </c>
      <c r="D8" s="76" t="s">
        <v>91</v>
      </c>
      <c r="E8" s="76" t="s">
        <v>93</v>
      </c>
      <c r="F8" s="76" t="s">
        <v>94</v>
      </c>
      <c r="G8" s="78" t="s">
        <v>14</v>
      </c>
      <c r="H8" s="76" t="s">
        <v>123</v>
      </c>
      <c r="I8" s="76" t="s">
        <v>101</v>
      </c>
      <c r="J8" s="152" t="s">
        <v>124</v>
      </c>
      <c r="K8" s="76" t="s">
        <v>13</v>
      </c>
      <c r="L8" s="77" t="s">
        <v>18</v>
      </c>
      <c r="M8" s="77" t="s">
        <v>79</v>
      </c>
    </row>
    <row r="9" spans="1:13">
      <c r="A9" s="76" t="str">
        <f>'様式１（国直送（日通拠点倉庫で仕分け）を希望する場合）'!$F$14</f>
        <v>選択してください</v>
      </c>
      <c r="B9" s="76">
        <v>1</v>
      </c>
      <c r="C9" s="79">
        <f>'様式１（国直送（日通拠点倉庫で仕分け）を希望する場合）'!G23</f>
        <v>0</v>
      </c>
      <c r="D9" s="79">
        <f>'様式１（国直送（日通拠点倉庫で仕分け）を希望する場合）'!H23</f>
        <v>0</v>
      </c>
      <c r="E9" s="78">
        <f>'様式１（国直送（日通拠点倉庫で仕分け）を希望する場合）'!$F23</f>
        <v>0</v>
      </c>
      <c r="F9" s="79">
        <f>'様式１（国直送（日通拠点倉庫で仕分け）を希望する場合）'!I23</f>
        <v>0</v>
      </c>
      <c r="G9" s="79">
        <f>'様式１（国直送（日通拠点倉庫で仕分け）を希望する場合）'!J23</f>
        <v>0</v>
      </c>
      <c r="H9" s="140">
        <f>'様式１（国直送（日通拠点倉庫で仕分け）を希望する場合）'!K23</f>
        <v>0</v>
      </c>
      <c r="I9" s="140">
        <f>'様式１（国直送（日通拠点倉庫で仕分け）を希望する場合）'!L23</f>
        <v>0</v>
      </c>
      <c r="J9" s="140">
        <f>'様式１（国直送（日通拠点倉庫で仕分け）を希望する場合）'!M23</f>
        <v>0</v>
      </c>
      <c r="K9" s="140">
        <f>'様式１（国直送（日通拠点倉庫で仕分け）を希望する場合）'!N23</f>
        <v>0</v>
      </c>
      <c r="L9" s="79">
        <f>'様式１（国直送（日通拠点倉庫で仕分け）を希望する場合）'!O23</f>
        <v>0</v>
      </c>
      <c r="M9" s="79">
        <f>'様式１（国直送（日通拠点倉庫で仕分け）を希望する場合）'!P23</f>
        <v>0</v>
      </c>
    </row>
    <row r="10" spans="1:13">
      <c r="A10" s="76" t="str">
        <f>'様式１（国直送（日通拠点倉庫で仕分け）を希望する場合）'!$F$14</f>
        <v>選択してください</v>
      </c>
      <c r="B10" s="76">
        <v>2</v>
      </c>
      <c r="C10" s="79">
        <f>'様式１（国直送（日通拠点倉庫で仕分け）を希望する場合）'!G24</f>
        <v>0</v>
      </c>
      <c r="D10" s="79">
        <f>'様式１（国直送（日通拠点倉庫で仕分け）を希望する場合）'!H24</f>
        <v>0</v>
      </c>
      <c r="E10" s="78">
        <f>'様式１（国直送（日通拠点倉庫で仕分け）を希望する場合）'!$F24</f>
        <v>0</v>
      </c>
      <c r="F10" s="79">
        <f>'様式１（国直送（日通拠点倉庫で仕分け）を希望する場合）'!I24</f>
        <v>0</v>
      </c>
      <c r="G10" s="79">
        <f>'様式１（国直送（日通拠点倉庫で仕分け）を希望する場合）'!J24</f>
        <v>0</v>
      </c>
      <c r="H10" s="140">
        <f>'様式１（国直送（日通拠点倉庫で仕分け）を希望する場合）'!K24</f>
        <v>0</v>
      </c>
      <c r="I10" s="140">
        <f>'様式１（国直送（日通拠点倉庫で仕分け）を希望する場合）'!L24</f>
        <v>0</v>
      </c>
      <c r="J10" s="140">
        <f>'様式１（国直送（日通拠点倉庫で仕分け）を希望する場合）'!M24</f>
        <v>0</v>
      </c>
      <c r="K10" s="140">
        <f>'様式１（国直送（日通拠点倉庫で仕分け）を希望する場合）'!N24</f>
        <v>0</v>
      </c>
      <c r="L10" s="79">
        <f>'様式１（国直送（日通拠点倉庫で仕分け）を希望する場合）'!O24</f>
        <v>0</v>
      </c>
      <c r="M10" s="79">
        <f>'様式１（国直送（日通拠点倉庫で仕分け）を希望する場合）'!P24</f>
        <v>0</v>
      </c>
    </row>
    <row r="11" spans="1:13">
      <c r="A11" s="76" t="str">
        <f>'様式１（国直送（日通拠点倉庫で仕分け）を希望する場合）'!$F$14</f>
        <v>選択してください</v>
      </c>
      <c r="B11" s="76">
        <v>3</v>
      </c>
      <c r="C11" s="79">
        <f>'様式１（国直送（日通拠点倉庫で仕分け）を希望する場合）'!G25</f>
        <v>0</v>
      </c>
      <c r="D11" s="79">
        <f>'様式１（国直送（日通拠点倉庫で仕分け）を希望する場合）'!H25</f>
        <v>0</v>
      </c>
      <c r="E11" s="78">
        <f>'様式１（国直送（日通拠点倉庫で仕分け）を希望する場合）'!$F25</f>
        <v>0</v>
      </c>
      <c r="F11" s="79">
        <f>'様式１（国直送（日通拠点倉庫で仕分け）を希望する場合）'!I25</f>
        <v>0</v>
      </c>
      <c r="G11" s="79">
        <f>'様式１（国直送（日通拠点倉庫で仕分け）を希望する場合）'!J25</f>
        <v>0</v>
      </c>
      <c r="H11" s="140">
        <f>'様式１（国直送（日通拠点倉庫で仕分け）を希望する場合）'!K25</f>
        <v>0</v>
      </c>
      <c r="I11" s="140">
        <f>'様式１（国直送（日通拠点倉庫で仕分け）を希望する場合）'!L25</f>
        <v>0</v>
      </c>
      <c r="J11" s="140">
        <f>'様式１（国直送（日通拠点倉庫で仕分け）を希望する場合）'!M25</f>
        <v>0</v>
      </c>
      <c r="K11" s="140">
        <f>'様式１（国直送（日通拠点倉庫で仕分け）を希望する場合）'!N25</f>
        <v>0</v>
      </c>
      <c r="L11" s="79">
        <f>'様式１（国直送（日通拠点倉庫で仕分け）を希望する場合）'!O25</f>
        <v>0</v>
      </c>
      <c r="M11" s="79">
        <f>'様式１（国直送（日通拠点倉庫で仕分け）を希望する場合）'!P25</f>
        <v>0</v>
      </c>
    </row>
    <row r="12" spans="1:13">
      <c r="A12" s="76" t="str">
        <f>'様式１（国直送（日通拠点倉庫で仕分け）を希望する場合）'!$F$14</f>
        <v>選択してください</v>
      </c>
      <c r="B12" s="76">
        <v>4</v>
      </c>
      <c r="C12" s="79">
        <f>'様式１（国直送（日通拠点倉庫で仕分け）を希望する場合）'!G26</f>
        <v>0</v>
      </c>
      <c r="D12" s="79">
        <f>'様式１（国直送（日通拠点倉庫で仕分け）を希望する場合）'!H26</f>
        <v>0</v>
      </c>
      <c r="E12" s="78">
        <f>'様式１（国直送（日通拠点倉庫で仕分け）を希望する場合）'!$F26</f>
        <v>0</v>
      </c>
      <c r="F12" s="79">
        <f>'様式１（国直送（日通拠点倉庫で仕分け）を希望する場合）'!I26</f>
        <v>0</v>
      </c>
      <c r="G12" s="79">
        <f>'様式１（国直送（日通拠点倉庫で仕分け）を希望する場合）'!J26</f>
        <v>0</v>
      </c>
      <c r="H12" s="140">
        <f>'様式１（国直送（日通拠点倉庫で仕分け）を希望する場合）'!K26</f>
        <v>0</v>
      </c>
      <c r="I12" s="140">
        <f>'様式１（国直送（日通拠点倉庫で仕分け）を希望する場合）'!L26</f>
        <v>0</v>
      </c>
      <c r="J12" s="140">
        <f>'様式１（国直送（日通拠点倉庫で仕分け）を希望する場合）'!M26</f>
        <v>0</v>
      </c>
      <c r="K12" s="140">
        <f>'様式１（国直送（日通拠点倉庫で仕分け）を希望する場合）'!N26</f>
        <v>0</v>
      </c>
      <c r="L12" s="79">
        <f>'様式１（国直送（日通拠点倉庫で仕分け）を希望する場合）'!O26</f>
        <v>0</v>
      </c>
      <c r="M12" s="79">
        <f>'様式１（国直送（日通拠点倉庫で仕分け）を希望する場合）'!P26</f>
        <v>0</v>
      </c>
    </row>
    <row r="13" spans="1:13">
      <c r="A13" s="76" t="str">
        <f>'様式１（国直送（日通拠点倉庫で仕分け）を希望する場合）'!$F$14</f>
        <v>選択してください</v>
      </c>
      <c r="B13" s="76">
        <v>5</v>
      </c>
      <c r="C13" s="79">
        <f>'様式１（国直送（日通拠点倉庫で仕分け）を希望する場合）'!G27</f>
        <v>0</v>
      </c>
      <c r="D13" s="79">
        <f>'様式１（国直送（日通拠点倉庫で仕分け）を希望する場合）'!H27</f>
        <v>0</v>
      </c>
      <c r="E13" s="78">
        <f>'様式１（国直送（日通拠点倉庫で仕分け）を希望する場合）'!$F27</f>
        <v>0</v>
      </c>
      <c r="F13" s="79">
        <f>'様式１（国直送（日通拠点倉庫で仕分け）を希望する場合）'!I27</f>
        <v>0</v>
      </c>
      <c r="G13" s="79">
        <f>'様式１（国直送（日通拠点倉庫で仕分け）を希望する場合）'!J27</f>
        <v>0</v>
      </c>
      <c r="H13" s="140">
        <f>'様式１（国直送（日通拠点倉庫で仕分け）を希望する場合）'!K27</f>
        <v>0</v>
      </c>
      <c r="I13" s="140">
        <f>'様式１（国直送（日通拠点倉庫で仕分け）を希望する場合）'!L27</f>
        <v>0</v>
      </c>
      <c r="J13" s="140">
        <f>'様式１（国直送（日通拠点倉庫で仕分け）を希望する場合）'!M27</f>
        <v>0</v>
      </c>
      <c r="K13" s="140">
        <f>'様式１（国直送（日通拠点倉庫で仕分け）を希望する場合）'!N27</f>
        <v>0</v>
      </c>
      <c r="L13" s="79">
        <f>'様式１（国直送（日通拠点倉庫で仕分け）を希望する場合）'!O27</f>
        <v>0</v>
      </c>
      <c r="M13" s="79">
        <f>'様式１（国直送（日通拠点倉庫で仕分け）を希望する場合）'!P27</f>
        <v>0</v>
      </c>
    </row>
    <row r="14" spans="1:13">
      <c r="A14" s="76" t="str">
        <f>'様式１（国直送（日通拠点倉庫で仕分け）を希望する場合）'!$F$14</f>
        <v>選択してください</v>
      </c>
      <c r="B14" s="76">
        <v>6</v>
      </c>
      <c r="C14" s="79">
        <f>'様式１（国直送（日通拠点倉庫で仕分け）を希望する場合）'!G28</f>
        <v>0</v>
      </c>
      <c r="D14" s="79">
        <f>'様式１（国直送（日通拠点倉庫で仕分け）を希望する場合）'!H28</f>
        <v>0</v>
      </c>
      <c r="E14" s="78">
        <f>'様式１（国直送（日通拠点倉庫で仕分け）を希望する場合）'!$F28</f>
        <v>0</v>
      </c>
      <c r="F14" s="79">
        <f>'様式１（国直送（日通拠点倉庫で仕分け）を希望する場合）'!I28</f>
        <v>0</v>
      </c>
      <c r="G14" s="79">
        <f>'様式１（国直送（日通拠点倉庫で仕分け）を希望する場合）'!J28</f>
        <v>0</v>
      </c>
      <c r="H14" s="140">
        <f>'様式１（国直送（日通拠点倉庫で仕分け）を希望する場合）'!K28</f>
        <v>0</v>
      </c>
      <c r="I14" s="140">
        <f>'様式１（国直送（日通拠点倉庫で仕分け）を希望する場合）'!L28</f>
        <v>0</v>
      </c>
      <c r="J14" s="140">
        <f>'様式１（国直送（日通拠点倉庫で仕分け）を希望する場合）'!M28</f>
        <v>0</v>
      </c>
      <c r="K14" s="140">
        <f>'様式１（国直送（日通拠点倉庫で仕分け）を希望する場合）'!N28</f>
        <v>0</v>
      </c>
      <c r="L14" s="79">
        <f>'様式１（国直送（日通拠点倉庫で仕分け）を希望する場合）'!O28</f>
        <v>0</v>
      </c>
      <c r="M14" s="79">
        <f>'様式１（国直送（日通拠点倉庫で仕分け）を希望する場合）'!P28</f>
        <v>0</v>
      </c>
    </row>
    <row r="15" spans="1:13">
      <c r="A15" s="76" t="str">
        <f>'様式１（国直送（日通拠点倉庫で仕分け）を希望する場合）'!$F$14</f>
        <v>選択してください</v>
      </c>
      <c r="B15" s="76">
        <v>7</v>
      </c>
      <c r="C15" s="79">
        <f>'様式１（国直送（日通拠点倉庫で仕分け）を希望する場合）'!G29</f>
        <v>0</v>
      </c>
      <c r="D15" s="79">
        <f>'様式１（国直送（日通拠点倉庫で仕分け）を希望する場合）'!H29</f>
        <v>0</v>
      </c>
      <c r="E15" s="78">
        <f>'様式１（国直送（日通拠点倉庫で仕分け）を希望する場合）'!$F29</f>
        <v>0</v>
      </c>
      <c r="F15" s="79">
        <f>'様式１（国直送（日通拠点倉庫で仕分け）を希望する場合）'!I29</f>
        <v>0</v>
      </c>
      <c r="G15" s="79">
        <f>'様式１（国直送（日通拠点倉庫で仕分け）を希望する場合）'!J29</f>
        <v>0</v>
      </c>
      <c r="H15" s="140">
        <f>'様式１（国直送（日通拠点倉庫で仕分け）を希望する場合）'!K29</f>
        <v>0</v>
      </c>
      <c r="I15" s="140">
        <f>'様式１（国直送（日通拠点倉庫で仕分け）を希望する場合）'!L29</f>
        <v>0</v>
      </c>
      <c r="J15" s="140">
        <f>'様式１（国直送（日通拠点倉庫で仕分け）を希望する場合）'!M29</f>
        <v>0</v>
      </c>
      <c r="K15" s="140">
        <f>'様式１（国直送（日通拠点倉庫で仕分け）を希望する場合）'!N29</f>
        <v>0</v>
      </c>
      <c r="L15" s="79">
        <f>'様式１（国直送（日通拠点倉庫で仕分け）を希望する場合）'!O29</f>
        <v>0</v>
      </c>
      <c r="M15" s="79">
        <f>'様式１（国直送（日通拠点倉庫で仕分け）を希望する場合）'!P29</f>
        <v>0</v>
      </c>
    </row>
    <row r="16" spans="1:13">
      <c r="A16" s="76" t="str">
        <f>'様式１（国直送（日通拠点倉庫で仕分け）を希望する場合）'!$F$14</f>
        <v>選択してください</v>
      </c>
      <c r="B16" s="76">
        <v>8</v>
      </c>
      <c r="C16" s="79">
        <f>'様式１（国直送（日通拠点倉庫で仕分け）を希望する場合）'!G30</f>
        <v>0</v>
      </c>
      <c r="D16" s="79">
        <f>'様式１（国直送（日通拠点倉庫で仕分け）を希望する場合）'!H30</f>
        <v>0</v>
      </c>
      <c r="E16" s="78">
        <f>'様式１（国直送（日通拠点倉庫で仕分け）を希望する場合）'!$F30</f>
        <v>0</v>
      </c>
      <c r="F16" s="79">
        <f>'様式１（国直送（日通拠点倉庫で仕分け）を希望する場合）'!I30</f>
        <v>0</v>
      </c>
      <c r="G16" s="79">
        <f>'様式１（国直送（日通拠点倉庫で仕分け）を希望する場合）'!J30</f>
        <v>0</v>
      </c>
      <c r="H16" s="140">
        <f>'様式１（国直送（日通拠点倉庫で仕分け）を希望する場合）'!K30</f>
        <v>0</v>
      </c>
      <c r="I16" s="140">
        <f>'様式１（国直送（日通拠点倉庫で仕分け）を希望する場合）'!L30</f>
        <v>0</v>
      </c>
      <c r="J16" s="140">
        <f>'様式１（国直送（日通拠点倉庫で仕分け）を希望する場合）'!M30</f>
        <v>0</v>
      </c>
      <c r="K16" s="140">
        <f>'様式１（国直送（日通拠点倉庫で仕分け）を希望する場合）'!N30</f>
        <v>0</v>
      </c>
      <c r="L16" s="79">
        <f>'様式１（国直送（日通拠点倉庫で仕分け）を希望する場合）'!O30</f>
        <v>0</v>
      </c>
      <c r="M16" s="79">
        <f>'様式１（国直送（日通拠点倉庫で仕分け）を希望する場合）'!P30</f>
        <v>0</v>
      </c>
    </row>
    <row r="17" spans="1:13">
      <c r="A17" s="76" t="str">
        <f>'様式１（国直送（日通拠点倉庫で仕分け）を希望する場合）'!$F$14</f>
        <v>選択してください</v>
      </c>
      <c r="B17" s="76">
        <v>9</v>
      </c>
      <c r="C17" s="79">
        <f>'様式１（国直送（日通拠点倉庫で仕分け）を希望する場合）'!G31</f>
        <v>0</v>
      </c>
      <c r="D17" s="79">
        <f>'様式１（国直送（日通拠点倉庫で仕分け）を希望する場合）'!H31</f>
        <v>0</v>
      </c>
      <c r="E17" s="78">
        <f>'様式１（国直送（日通拠点倉庫で仕分け）を希望する場合）'!$F31</f>
        <v>0</v>
      </c>
      <c r="F17" s="79">
        <f>'様式１（国直送（日通拠点倉庫で仕分け）を希望する場合）'!I31</f>
        <v>0</v>
      </c>
      <c r="G17" s="79">
        <f>'様式１（国直送（日通拠点倉庫で仕分け）を希望する場合）'!J31</f>
        <v>0</v>
      </c>
      <c r="H17" s="140">
        <f>'様式１（国直送（日通拠点倉庫で仕分け）を希望する場合）'!K31</f>
        <v>0</v>
      </c>
      <c r="I17" s="140">
        <f>'様式１（国直送（日通拠点倉庫で仕分け）を希望する場合）'!L31</f>
        <v>0</v>
      </c>
      <c r="J17" s="140">
        <f>'様式１（国直送（日通拠点倉庫で仕分け）を希望する場合）'!M31</f>
        <v>0</v>
      </c>
      <c r="K17" s="140">
        <f>'様式１（国直送（日通拠点倉庫で仕分け）を希望する場合）'!N31</f>
        <v>0</v>
      </c>
      <c r="L17" s="79">
        <f>'様式１（国直送（日通拠点倉庫で仕分け）を希望する場合）'!O31</f>
        <v>0</v>
      </c>
      <c r="M17" s="79">
        <f>'様式１（国直送（日通拠点倉庫で仕分け）を希望する場合）'!P31</f>
        <v>0</v>
      </c>
    </row>
    <row r="18" spans="1:13">
      <c r="A18" s="76" t="str">
        <f>'様式１（国直送（日通拠点倉庫で仕分け）を希望する場合）'!$F$14</f>
        <v>選択してください</v>
      </c>
      <c r="B18" s="76">
        <v>10</v>
      </c>
      <c r="C18" s="79">
        <f>'様式１（国直送（日通拠点倉庫で仕分け）を希望する場合）'!G32</f>
        <v>0</v>
      </c>
      <c r="D18" s="79">
        <f>'様式１（国直送（日通拠点倉庫で仕分け）を希望する場合）'!H32</f>
        <v>0</v>
      </c>
      <c r="E18" s="78">
        <f>'様式１（国直送（日通拠点倉庫で仕分け）を希望する場合）'!$F32</f>
        <v>0</v>
      </c>
      <c r="F18" s="79">
        <f>'様式１（国直送（日通拠点倉庫で仕分け）を希望する場合）'!I32</f>
        <v>0</v>
      </c>
      <c r="G18" s="79">
        <f>'様式１（国直送（日通拠点倉庫で仕分け）を希望する場合）'!J32</f>
        <v>0</v>
      </c>
      <c r="H18" s="140">
        <f>'様式１（国直送（日通拠点倉庫で仕分け）を希望する場合）'!K32</f>
        <v>0</v>
      </c>
      <c r="I18" s="140">
        <f>'様式１（国直送（日通拠点倉庫で仕分け）を希望する場合）'!L32</f>
        <v>0</v>
      </c>
      <c r="J18" s="140">
        <f>'様式１（国直送（日通拠点倉庫で仕分け）を希望する場合）'!M32</f>
        <v>0</v>
      </c>
      <c r="K18" s="140">
        <f>'様式１（国直送（日通拠点倉庫で仕分け）を希望する場合）'!N32</f>
        <v>0</v>
      </c>
      <c r="L18" s="79">
        <f>'様式１（国直送（日通拠点倉庫で仕分け）を希望する場合）'!O32</f>
        <v>0</v>
      </c>
      <c r="M18" s="79">
        <f>'様式１（国直送（日通拠点倉庫で仕分け）を希望する場合）'!P32</f>
        <v>0</v>
      </c>
    </row>
    <row r="19" spans="1:13">
      <c r="A19" s="76" t="str">
        <f>'様式１（国直送（日通拠点倉庫で仕分け）を希望する場合）'!$F$14</f>
        <v>選択してください</v>
      </c>
      <c r="B19" s="76">
        <v>11</v>
      </c>
      <c r="C19" s="79">
        <f>'様式１（国直送（日通拠点倉庫で仕分け）を希望する場合）'!G33</f>
        <v>0</v>
      </c>
      <c r="D19" s="79">
        <f>'様式１（国直送（日通拠点倉庫で仕分け）を希望する場合）'!H33</f>
        <v>0</v>
      </c>
      <c r="E19" s="78">
        <f>'様式１（国直送（日通拠点倉庫で仕分け）を希望する場合）'!$F33</f>
        <v>0</v>
      </c>
      <c r="F19" s="79">
        <f>'様式１（国直送（日通拠点倉庫で仕分け）を希望する場合）'!I33</f>
        <v>0</v>
      </c>
      <c r="G19" s="79">
        <f>'様式１（国直送（日通拠点倉庫で仕分け）を希望する場合）'!J33</f>
        <v>0</v>
      </c>
      <c r="H19" s="140">
        <f>'様式１（国直送（日通拠点倉庫で仕分け）を希望する場合）'!K33</f>
        <v>0</v>
      </c>
      <c r="I19" s="140">
        <f>'様式１（国直送（日通拠点倉庫で仕分け）を希望する場合）'!L33</f>
        <v>0</v>
      </c>
      <c r="J19" s="140">
        <f>'様式１（国直送（日通拠点倉庫で仕分け）を希望する場合）'!M33</f>
        <v>0</v>
      </c>
      <c r="K19" s="140">
        <f>'様式１（国直送（日通拠点倉庫で仕分け）を希望する場合）'!N33</f>
        <v>0</v>
      </c>
      <c r="L19" s="79">
        <f>'様式１（国直送（日通拠点倉庫で仕分け）を希望する場合）'!O33</f>
        <v>0</v>
      </c>
      <c r="M19" s="79">
        <f>'様式１（国直送（日通拠点倉庫で仕分け）を希望する場合）'!P33</f>
        <v>0</v>
      </c>
    </row>
    <row r="20" spans="1:13">
      <c r="A20" s="76" t="str">
        <f>'様式１（国直送（日通拠点倉庫で仕分け）を希望する場合）'!$F$14</f>
        <v>選択してください</v>
      </c>
      <c r="B20" s="76">
        <v>12</v>
      </c>
      <c r="C20" s="79">
        <f>'様式１（国直送（日通拠点倉庫で仕分け）を希望する場合）'!G34</f>
        <v>0</v>
      </c>
      <c r="D20" s="79">
        <f>'様式１（国直送（日通拠点倉庫で仕分け）を希望する場合）'!H34</f>
        <v>0</v>
      </c>
      <c r="E20" s="78">
        <f>'様式１（国直送（日通拠点倉庫で仕分け）を希望する場合）'!$F34</f>
        <v>0</v>
      </c>
      <c r="F20" s="79">
        <f>'様式１（国直送（日通拠点倉庫で仕分け）を希望する場合）'!I34</f>
        <v>0</v>
      </c>
      <c r="G20" s="79">
        <f>'様式１（国直送（日通拠点倉庫で仕分け）を希望する場合）'!J34</f>
        <v>0</v>
      </c>
      <c r="H20" s="140">
        <f>'様式１（国直送（日通拠点倉庫で仕分け）を希望する場合）'!K34</f>
        <v>0</v>
      </c>
      <c r="I20" s="140">
        <f>'様式１（国直送（日通拠点倉庫で仕分け）を希望する場合）'!L34</f>
        <v>0</v>
      </c>
      <c r="J20" s="140">
        <f>'様式１（国直送（日通拠点倉庫で仕分け）を希望する場合）'!M34</f>
        <v>0</v>
      </c>
      <c r="K20" s="140">
        <f>'様式１（国直送（日通拠点倉庫で仕分け）を希望する場合）'!N34</f>
        <v>0</v>
      </c>
      <c r="L20" s="79">
        <f>'様式１（国直送（日通拠点倉庫で仕分け）を希望する場合）'!O34</f>
        <v>0</v>
      </c>
      <c r="M20" s="79">
        <f>'様式１（国直送（日通拠点倉庫で仕分け）を希望する場合）'!P34</f>
        <v>0</v>
      </c>
    </row>
    <row r="21" spans="1:13">
      <c r="A21" s="76" t="str">
        <f>'様式１（国直送（日通拠点倉庫で仕分け）を希望する場合）'!$F$14</f>
        <v>選択してください</v>
      </c>
      <c r="B21" s="76">
        <v>13</v>
      </c>
      <c r="C21" s="79">
        <f>'様式１（国直送（日通拠点倉庫で仕分け）を希望する場合）'!G35</f>
        <v>0</v>
      </c>
      <c r="D21" s="79">
        <f>'様式１（国直送（日通拠点倉庫で仕分け）を希望する場合）'!H35</f>
        <v>0</v>
      </c>
      <c r="E21" s="78">
        <f>'様式１（国直送（日通拠点倉庫で仕分け）を希望する場合）'!$F35</f>
        <v>0</v>
      </c>
      <c r="F21" s="79">
        <f>'様式１（国直送（日通拠点倉庫で仕分け）を希望する場合）'!I35</f>
        <v>0</v>
      </c>
      <c r="G21" s="79">
        <f>'様式１（国直送（日通拠点倉庫で仕分け）を希望する場合）'!J35</f>
        <v>0</v>
      </c>
      <c r="H21" s="140">
        <f>'様式１（国直送（日通拠点倉庫で仕分け）を希望する場合）'!K35</f>
        <v>0</v>
      </c>
      <c r="I21" s="140">
        <f>'様式１（国直送（日通拠点倉庫で仕分け）を希望する場合）'!L35</f>
        <v>0</v>
      </c>
      <c r="J21" s="140">
        <f>'様式１（国直送（日通拠点倉庫で仕分け）を希望する場合）'!M35</f>
        <v>0</v>
      </c>
      <c r="K21" s="140">
        <f>'様式１（国直送（日通拠点倉庫で仕分け）を希望する場合）'!N35</f>
        <v>0</v>
      </c>
      <c r="L21" s="79">
        <f>'様式１（国直送（日通拠点倉庫で仕分け）を希望する場合）'!O35</f>
        <v>0</v>
      </c>
      <c r="M21" s="79">
        <f>'様式１（国直送（日通拠点倉庫で仕分け）を希望する場合）'!P35</f>
        <v>0</v>
      </c>
    </row>
    <row r="22" spans="1:13">
      <c r="A22" s="76" t="str">
        <f>'様式１（国直送（日通拠点倉庫で仕分け）を希望する場合）'!$F$14</f>
        <v>選択してください</v>
      </c>
      <c r="B22" s="76">
        <v>14</v>
      </c>
      <c r="C22" s="79">
        <f>'様式１（国直送（日通拠点倉庫で仕分け）を希望する場合）'!G36</f>
        <v>0</v>
      </c>
      <c r="D22" s="79">
        <f>'様式１（国直送（日通拠点倉庫で仕分け）を希望する場合）'!H36</f>
        <v>0</v>
      </c>
      <c r="E22" s="78">
        <f>'様式１（国直送（日通拠点倉庫で仕分け）を希望する場合）'!$F36</f>
        <v>0</v>
      </c>
      <c r="F22" s="79">
        <f>'様式１（国直送（日通拠点倉庫で仕分け）を希望する場合）'!I36</f>
        <v>0</v>
      </c>
      <c r="G22" s="79">
        <f>'様式１（国直送（日通拠点倉庫で仕分け）を希望する場合）'!J36</f>
        <v>0</v>
      </c>
      <c r="H22" s="140">
        <f>'様式１（国直送（日通拠点倉庫で仕分け）を希望する場合）'!K36</f>
        <v>0</v>
      </c>
      <c r="I22" s="140">
        <f>'様式１（国直送（日通拠点倉庫で仕分け）を希望する場合）'!L36</f>
        <v>0</v>
      </c>
      <c r="J22" s="140">
        <f>'様式１（国直送（日通拠点倉庫で仕分け）を希望する場合）'!M36</f>
        <v>0</v>
      </c>
      <c r="K22" s="140">
        <f>'様式１（国直送（日通拠点倉庫で仕分け）を希望する場合）'!N36</f>
        <v>0</v>
      </c>
      <c r="L22" s="79">
        <f>'様式１（国直送（日通拠点倉庫で仕分け）を希望する場合）'!O36</f>
        <v>0</v>
      </c>
      <c r="M22" s="79">
        <f>'様式１（国直送（日通拠点倉庫で仕分け）を希望する場合）'!P36</f>
        <v>0</v>
      </c>
    </row>
    <row r="23" spans="1:13">
      <c r="A23" s="76" t="str">
        <f>'様式１（国直送（日通拠点倉庫で仕分け）を希望する場合）'!$F$14</f>
        <v>選択してください</v>
      </c>
      <c r="B23" s="76">
        <v>15</v>
      </c>
      <c r="C23" s="79">
        <f>'様式１（国直送（日通拠点倉庫で仕分け）を希望する場合）'!G37</f>
        <v>0</v>
      </c>
      <c r="D23" s="79">
        <f>'様式１（国直送（日通拠点倉庫で仕分け）を希望する場合）'!H37</f>
        <v>0</v>
      </c>
      <c r="E23" s="78">
        <f>'様式１（国直送（日通拠点倉庫で仕分け）を希望する場合）'!$F37</f>
        <v>0</v>
      </c>
      <c r="F23" s="79">
        <f>'様式１（国直送（日通拠点倉庫で仕分け）を希望する場合）'!I37</f>
        <v>0</v>
      </c>
      <c r="G23" s="79">
        <f>'様式１（国直送（日通拠点倉庫で仕分け）を希望する場合）'!J37</f>
        <v>0</v>
      </c>
      <c r="H23" s="140">
        <f>'様式１（国直送（日通拠点倉庫で仕分け）を希望する場合）'!K37</f>
        <v>0</v>
      </c>
      <c r="I23" s="140">
        <f>'様式１（国直送（日通拠点倉庫で仕分け）を希望する場合）'!L37</f>
        <v>0</v>
      </c>
      <c r="J23" s="140">
        <f>'様式１（国直送（日通拠点倉庫で仕分け）を希望する場合）'!M37</f>
        <v>0</v>
      </c>
      <c r="K23" s="140">
        <f>'様式１（国直送（日通拠点倉庫で仕分け）を希望する場合）'!N37</f>
        <v>0</v>
      </c>
      <c r="L23" s="79">
        <f>'様式１（国直送（日通拠点倉庫で仕分け）を希望する場合）'!O37</f>
        <v>0</v>
      </c>
      <c r="M23" s="79">
        <f>'様式１（国直送（日通拠点倉庫で仕分け）を希望する場合）'!P37</f>
        <v>0</v>
      </c>
    </row>
    <row r="24" spans="1:13">
      <c r="A24" s="76" t="str">
        <f>'様式１（国直送（日通拠点倉庫で仕分け）を希望する場合）'!$F$14</f>
        <v>選択してください</v>
      </c>
      <c r="B24" s="76">
        <v>16</v>
      </c>
      <c r="C24" s="79">
        <f>'様式１（国直送（日通拠点倉庫で仕分け）を希望する場合）'!G38</f>
        <v>0</v>
      </c>
      <c r="D24" s="79">
        <f>'様式１（国直送（日通拠点倉庫で仕分け）を希望する場合）'!H38</f>
        <v>0</v>
      </c>
      <c r="E24" s="78">
        <f>'様式１（国直送（日通拠点倉庫で仕分け）を希望する場合）'!$F38</f>
        <v>0</v>
      </c>
      <c r="F24" s="79">
        <f>'様式１（国直送（日通拠点倉庫で仕分け）を希望する場合）'!I38</f>
        <v>0</v>
      </c>
      <c r="G24" s="79">
        <f>'様式１（国直送（日通拠点倉庫で仕分け）を希望する場合）'!J38</f>
        <v>0</v>
      </c>
      <c r="H24" s="140">
        <f>'様式１（国直送（日通拠点倉庫で仕分け）を希望する場合）'!K38</f>
        <v>0</v>
      </c>
      <c r="I24" s="140">
        <f>'様式１（国直送（日通拠点倉庫で仕分け）を希望する場合）'!L38</f>
        <v>0</v>
      </c>
      <c r="J24" s="140">
        <f>'様式１（国直送（日通拠点倉庫で仕分け）を希望する場合）'!M38</f>
        <v>0</v>
      </c>
      <c r="K24" s="140">
        <f>'様式１（国直送（日通拠点倉庫で仕分け）を希望する場合）'!N38</f>
        <v>0</v>
      </c>
      <c r="L24" s="79">
        <f>'様式１（国直送（日通拠点倉庫で仕分け）を希望する場合）'!O38</f>
        <v>0</v>
      </c>
      <c r="M24" s="79">
        <f>'様式１（国直送（日通拠点倉庫で仕分け）を希望する場合）'!P38</f>
        <v>0</v>
      </c>
    </row>
    <row r="25" spans="1:13">
      <c r="A25" s="76" t="str">
        <f>'様式１（国直送（日通拠点倉庫で仕分け）を希望する場合）'!$F$14</f>
        <v>選択してください</v>
      </c>
      <c r="B25" s="76">
        <v>17</v>
      </c>
      <c r="C25" s="79">
        <f>'様式１（国直送（日通拠点倉庫で仕分け）を希望する場合）'!G39</f>
        <v>0</v>
      </c>
      <c r="D25" s="79">
        <f>'様式１（国直送（日通拠点倉庫で仕分け）を希望する場合）'!H39</f>
        <v>0</v>
      </c>
      <c r="E25" s="78">
        <f>'様式１（国直送（日通拠点倉庫で仕分け）を希望する場合）'!$F39</f>
        <v>0</v>
      </c>
      <c r="F25" s="79">
        <f>'様式１（国直送（日通拠点倉庫で仕分け）を希望する場合）'!I39</f>
        <v>0</v>
      </c>
      <c r="G25" s="79">
        <f>'様式１（国直送（日通拠点倉庫で仕分け）を希望する場合）'!J39</f>
        <v>0</v>
      </c>
      <c r="H25" s="140">
        <f>'様式１（国直送（日通拠点倉庫で仕分け）を希望する場合）'!K39</f>
        <v>0</v>
      </c>
      <c r="I25" s="140">
        <f>'様式１（国直送（日通拠点倉庫で仕分け）を希望する場合）'!L39</f>
        <v>0</v>
      </c>
      <c r="J25" s="140">
        <f>'様式１（国直送（日通拠点倉庫で仕分け）を希望する場合）'!M39</f>
        <v>0</v>
      </c>
      <c r="K25" s="140">
        <f>'様式１（国直送（日通拠点倉庫で仕分け）を希望する場合）'!N39</f>
        <v>0</v>
      </c>
      <c r="L25" s="79">
        <f>'様式１（国直送（日通拠点倉庫で仕分け）を希望する場合）'!O39</f>
        <v>0</v>
      </c>
      <c r="M25" s="79">
        <f>'様式１（国直送（日通拠点倉庫で仕分け）を希望する場合）'!P39</f>
        <v>0</v>
      </c>
    </row>
    <row r="26" spans="1:13">
      <c r="A26" s="76" t="str">
        <f>'様式１（国直送（日通拠点倉庫で仕分け）を希望する場合）'!$F$14</f>
        <v>選択してください</v>
      </c>
      <c r="B26" s="76">
        <v>18</v>
      </c>
      <c r="C26" s="79">
        <f>'様式１（国直送（日通拠点倉庫で仕分け）を希望する場合）'!G40</f>
        <v>0</v>
      </c>
      <c r="D26" s="79">
        <f>'様式１（国直送（日通拠点倉庫で仕分け）を希望する場合）'!H40</f>
        <v>0</v>
      </c>
      <c r="E26" s="78">
        <f>'様式１（国直送（日通拠点倉庫で仕分け）を希望する場合）'!$F40</f>
        <v>0</v>
      </c>
      <c r="F26" s="79">
        <f>'様式１（国直送（日通拠点倉庫で仕分け）を希望する場合）'!I40</f>
        <v>0</v>
      </c>
      <c r="G26" s="79">
        <f>'様式１（国直送（日通拠点倉庫で仕分け）を希望する場合）'!J40</f>
        <v>0</v>
      </c>
      <c r="H26" s="140">
        <f>'様式１（国直送（日通拠点倉庫で仕分け）を希望する場合）'!K40</f>
        <v>0</v>
      </c>
      <c r="I26" s="140">
        <f>'様式１（国直送（日通拠点倉庫で仕分け）を希望する場合）'!L40</f>
        <v>0</v>
      </c>
      <c r="J26" s="140">
        <f>'様式１（国直送（日通拠点倉庫で仕分け）を希望する場合）'!M40</f>
        <v>0</v>
      </c>
      <c r="K26" s="140">
        <f>'様式１（国直送（日通拠点倉庫で仕分け）を希望する場合）'!N40</f>
        <v>0</v>
      </c>
      <c r="L26" s="79">
        <f>'様式１（国直送（日通拠点倉庫で仕分け）を希望する場合）'!O40</f>
        <v>0</v>
      </c>
      <c r="M26" s="79">
        <f>'様式１（国直送（日通拠点倉庫で仕分け）を希望する場合）'!P40</f>
        <v>0</v>
      </c>
    </row>
    <row r="27" spans="1:13">
      <c r="A27" s="76" t="str">
        <f>'様式１（国直送（日通拠点倉庫で仕分け）を希望する場合）'!$F$14</f>
        <v>選択してください</v>
      </c>
      <c r="B27" s="76">
        <v>19</v>
      </c>
      <c r="C27" s="79">
        <f>'様式１（国直送（日通拠点倉庫で仕分け）を希望する場合）'!G41</f>
        <v>0</v>
      </c>
      <c r="D27" s="79">
        <f>'様式１（国直送（日通拠点倉庫で仕分け）を希望する場合）'!H41</f>
        <v>0</v>
      </c>
      <c r="E27" s="78">
        <f>'様式１（国直送（日通拠点倉庫で仕分け）を希望する場合）'!$F41</f>
        <v>0</v>
      </c>
      <c r="F27" s="79">
        <f>'様式１（国直送（日通拠点倉庫で仕分け）を希望する場合）'!I41</f>
        <v>0</v>
      </c>
      <c r="G27" s="79">
        <f>'様式１（国直送（日通拠点倉庫で仕分け）を希望する場合）'!J41</f>
        <v>0</v>
      </c>
      <c r="H27" s="140">
        <f>'様式１（国直送（日通拠点倉庫で仕分け）を希望する場合）'!K41</f>
        <v>0</v>
      </c>
      <c r="I27" s="140">
        <f>'様式１（国直送（日通拠点倉庫で仕分け）を希望する場合）'!L41</f>
        <v>0</v>
      </c>
      <c r="J27" s="140">
        <f>'様式１（国直送（日通拠点倉庫で仕分け）を希望する場合）'!M41</f>
        <v>0</v>
      </c>
      <c r="K27" s="140">
        <f>'様式１（国直送（日通拠点倉庫で仕分け）を希望する場合）'!N41</f>
        <v>0</v>
      </c>
      <c r="L27" s="79">
        <f>'様式１（国直送（日通拠点倉庫で仕分け）を希望する場合）'!O41</f>
        <v>0</v>
      </c>
      <c r="M27" s="79">
        <f>'様式１（国直送（日通拠点倉庫で仕分け）を希望する場合）'!P41</f>
        <v>0</v>
      </c>
    </row>
    <row r="28" spans="1:13">
      <c r="A28" s="76" t="str">
        <f>'様式１（国直送（日通拠点倉庫で仕分け）を希望する場合）'!$F$14</f>
        <v>選択してください</v>
      </c>
      <c r="B28" s="76">
        <v>20</v>
      </c>
      <c r="C28" s="79">
        <f>'様式１（国直送（日通拠点倉庫で仕分け）を希望する場合）'!G42</f>
        <v>0</v>
      </c>
      <c r="D28" s="79">
        <f>'様式１（国直送（日通拠点倉庫で仕分け）を希望する場合）'!H42</f>
        <v>0</v>
      </c>
      <c r="E28" s="78">
        <f>'様式１（国直送（日通拠点倉庫で仕分け）を希望する場合）'!$F42</f>
        <v>0</v>
      </c>
      <c r="F28" s="79">
        <f>'様式１（国直送（日通拠点倉庫で仕分け）を希望する場合）'!I42</f>
        <v>0</v>
      </c>
      <c r="G28" s="79">
        <f>'様式１（国直送（日通拠点倉庫で仕分け）を希望する場合）'!J42</f>
        <v>0</v>
      </c>
      <c r="H28" s="140">
        <f>'様式１（国直送（日通拠点倉庫で仕分け）を希望する場合）'!K42</f>
        <v>0</v>
      </c>
      <c r="I28" s="140">
        <f>'様式１（国直送（日通拠点倉庫で仕分け）を希望する場合）'!L42</f>
        <v>0</v>
      </c>
      <c r="J28" s="140">
        <f>'様式１（国直送（日通拠点倉庫で仕分け）を希望する場合）'!M42</f>
        <v>0</v>
      </c>
      <c r="K28" s="140">
        <f>'様式１（国直送（日通拠点倉庫で仕分け）を希望する場合）'!N42</f>
        <v>0</v>
      </c>
      <c r="L28" s="79">
        <f>'様式１（国直送（日通拠点倉庫で仕分け）を希望する場合）'!O42</f>
        <v>0</v>
      </c>
      <c r="M28" s="79">
        <f>'様式１（国直送（日通拠点倉庫で仕分け）を希望する場合）'!P42</f>
        <v>0</v>
      </c>
    </row>
    <row r="29" spans="1:13">
      <c r="A29" s="76" t="str">
        <f>'様式１（国直送（日通拠点倉庫で仕分け）を希望する場合）'!$F$14</f>
        <v>選択してください</v>
      </c>
      <c r="B29" s="76">
        <v>21</v>
      </c>
      <c r="C29" s="79">
        <f>'様式１（国直送（日通拠点倉庫で仕分け）を希望する場合）'!G43</f>
        <v>0</v>
      </c>
      <c r="D29" s="79">
        <f>'様式１（国直送（日通拠点倉庫で仕分け）を希望する場合）'!H43</f>
        <v>0</v>
      </c>
      <c r="E29" s="78">
        <f>'様式１（国直送（日通拠点倉庫で仕分け）を希望する場合）'!$F43</f>
        <v>0</v>
      </c>
      <c r="F29" s="79">
        <f>'様式１（国直送（日通拠点倉庫で仕分け）を希望する場合）'!I43</f>
        <v>0</v>
      </c>
      <c r="G29" s="79">
        <f>'様式１（国直送（日通拠点倉庫で仕分け）を希望する場合）'!J43</f>
        <v>0</v>
      </c>
      <c r="H29" s="140">
        <f>'様式１（国直送（日通拠点倉庫で仕分け）を希望する場合）'!K43</f>
        <v>0</v>
      </c>
      <c r="I29" s="140">
        <f>'様式１（国直送（日通拠点倉庫で仕分け）を希望する場合）'!L43</f>
        <v>0</v>
      </c>
      <c r="J29" s="140">
        <f>'様式１（国直送（日通拠点倉庫で仕分け）を希望する場合）'!M43</f>
        <v>0</v>
      </c>
      <c r="K29" s="140">
        <f>'様式１（国直送（日通拠点倉庫で仕分け）を希望する場合）'!N43</f>
        <v>0</v>
      </c>
      <c r="L29" s="79">
        <f>'様式１（国直送（日通拠点倉庫で仕分け）を希望する場合）'!O43</f>
        <v>0</v>
      </c>
      <c r="M29" s="79">
        <f>'様式１（国直送（日通拠点倉庫で仕分け）を希望する場合）'!P43</f>
        <v>0</v>
      </c>
    </row>
    <row r="30" spans="1:13">
      <c r="A30" s="76" t="str">
        <f>'様式１（国直送（日通拠点倉庫で仕分け）を希望する場合）'!$F$14</f>
        <v>選択してください</v>
      </c>
      <c r="B30" s="76">
        <v>22</v>
      </c>
      <c r="C30" s="79">
        <f>'様式１（国直送（日通拠点倉庫で仕分け）を希望する場合）'!G44</f>
        <v>0</v>
      </c>
      <c r="D30" s="79">
        <f>'様式１（国直送（日通拠点倉庫で仕分け）を希望する場合）'!H44</f>
        <v>0</v>
      </c>
      <c r="E30" s="78">
        <f>'様式１（国直送（日通拠点倉庫で仕分け）を希望する場合）'!$F44</f>
        <v>0</v>
      </c>
      <c r="F30" s="79">
        <f>'様式１（国直送（日通拠点倉庫で仕分け）を希望する場合）'!I44</f>
        <v>0</v>
      </c>
      <c r="G30" s="79">
        <f>'様式１（国直送（日通拠点倉庫で仕分け）を希望する場合）'!J44</f>
        <v>0</v>
      </c>
      <c r="H30" s="140">
        <f>'様式１（国直送（日通拠点倉庫で仕分け）を希望する場合）'!K44</f>
        <v>0</v>
      </c>
      <c r="I30" s="140">
        <f>'様式１（国直送（日通拠点倉庫で仕分け）を希望する場合）'!L44</f>
        <v>0</v>
      </c>
      <c r="J30" s="140">
        <f>'様式１（国直送（日通拠点倉庫で仕分け）を希望する場合）'!M44</f>
        <v>0</v>
      </c>
      <c r="K30" s="140">
        <f>'様式１（国直送（日通拠点倉庫で仕分け）を希望する場合）'!N44</f>
        <v>0</v>
      </c>
      <c r="L30" s="79">
        <f>'様式１（国直送（日通拠点倉庫で仕分け）を希望する場合）'!O44</f>
        <v>0</v>
      </c>
      <c r="M30" s="79">
        <f>'様式１（国直送（日通拠点倉庫で仕分け）を希望する場合）'!P44</f>
        <v>0</v>
      </c>
    </row>
    <row r="31" spans="1:13">
      <c r="A31" s="76" t="str">
        <f>'様式１（国直送（日通拠点倉庫で仕分け）を希望する場合）'!$F$14</f>
        <v>選択してください</v>
      </c>
      <c r="B31" s="76">
        <v>23</v>
      </c>
      <c r="C31" s="79">
        <f>'様式１（国直送（日通拠点倉庫で仕分け）を希望する場合）'!G45</f>
        <v>0</v>
      </c>
      <c r="D31" s="79">
        <f>'様式１（国直送（日通拠点倉庫で仕分け）を希望する場合）'!H45</f>
        <v>0</v>
      </c>
      <c r="E31" s="78">
        <f>'様式１（国直送（日通拠点倉庫で仕分け）を希望する場合）'!$F45</f>
        <v>0</v>
      </c>
      <c r="F31" s="79">
        <f>'様式１（国直送（日通拠点倉庫で仕分け）を希望する場合）'!I45</f>
        <v>0</v>
      </c>
      <c r="G31" s="79">
        <f>'様式１（国直送（日通拠点倉庫で仕分け）を希望する場合）'!J45</f>
        <v>0</v>
      </c>
      <c r="H31" s="140">
        <f>'様式１（国直送（日通拠点倉庫で仕分け）を希望する場合）'!K45</f>
        <v>0</v>
      </c>
      <c r="I31" s="140">
        <f>'様式１（国直送（日通拠点倉庫で仕分け）を希望する場合）'!L45</f>
        <v>0</v>
      </c>
      <c r="J31" s="140">
        <f>'様式１（国直送（日通拠点倉庫で仕分け）を希望する場合）'!M45</f>
        <v>0</v>
      </c>
      <c r="K31" s="140">
        <f>'様式１（国直送（日通拠点倉庫で仕分け）を希望する場合）'!N45</f>
        <v>0</v>
      </c>
      <c r="L31" s="79">
        <f>'様式１（国直送（日通拠点倉庫で仕分け）を希望する場合）'!O45</f>
        <v>0</v>
      </c>
      <c r="M31" s="79">
        <f>'様式１（国直送（日通拠点倉庫で仕分け）を希望する場合）'!P45</f>
        <v>0</v>
      </c>
    </row>
    <row r="32" spans="1:13">
      <c r="A32" s="76" t="str">
        <f>'様式１（国直送（日通拠点倉庫で仕分け）を希望する場合）'!$F$14</f>
        <v>選択してください</v>
      </c>
      <c r="B32" s="76">
        <v>24</v>
      </c>
      <c r="C32" s="79">
        <f>'様式１（国直送（日通拠点倉庫で仕分け）を希望する場合）'!G46</f>
        <v>0</v>
      </c>
      <c r="D32" s="79">
        <f>'様式１（国直送（日通拠点倉庫で仕分け）を希望する場合）'!H46</f>
        <v>0</v>
      </c>
      <c r="E32" s="78">
        <f>'様式１（国直送（日通拠点倉庫で仕分け）を希望する場合）'!$F46</f>
        <v>0</v>
      </c>
      <c r="F32" s="79">
        <f>'様式１（国直送（日通拠点倉庫で仕分け）を希望する場合）'!I46</f>
        <v>0</v>
      </c>
      <c r="G32" s="79">
        <f>'様式１（国直送（日通拠点倉庫で仕分け）を希望する場合）'!J46</f>
        <v>0</v>
      </c>
      <c r="H32" s="140">
        <f>'様式１（国直送（日通拠点倉庫で仕分け）を希望する場合）'!K46</f>
        <v>0</v>
      </c>
      <c r="I32" s="140">
        <f>'様式１（国直送（日通拠点倉庫で仕分け）を希望する場合）'!L46</f>
        <v>0</v>
      </c>
      <c r="J32" s="140">
        <f>'様式１（国直送（日通拠点倉庫で仕分け）を希望する場合）'!M46</f>
        <v>0</v>
      </c>
      <c r="K32" s="140">
        <f>'様式１（国直送（日通拠点倉庫で仕分け）を希望する場合）'!N46</f>
        <v>0</v>
      </c>
      <c r="L32" s="79">
        <f>'様式１（国直送（日通拠点倉庫で仕分け）を希望する場合）'!O46</f>
        <v>0</v>
      </c>
      <c r="M32" s="79">
        <f>'様式１（国直送（日通拠点倉庫で仕分け）を希望する場合）'!P46</f>
        <v>0</v>
      </c>
    </row>
    <row r="33" spans="1:13">
      <c r="A33" s="76" t="str">
        <f>'様式１（国直送（日通拠点倉庫で仕分け）を希望する場合）'!$F$14</f>
        <v>選択してください</v>
      </c>
      <c r="B33" s="76">
        <v>25</v>
      </c>
      <c r="C33" s="79">
        <f>'様式１（国直送（日通拠点倉庫で仕分け）を希望する場合）'!G47</f>
        <v>0</v>
      </c>
      <c r="D33" s="79">
        <f>'様式１（国直送（日通拠点倉庫で仕分け）を希望する場合）'!H47</f>
        <v>0</v>
      </c>
      <c r="E33" s="78">
        <f>'様式１（国直送（日通拠点倉庫で仕分け）を希望する場合）'!$F47</f>
        <v>0</v>
      </c>
      <c r="F33" s="79">
        <f>'様式１（国直送（日通拠点倉庫で仕分け）を希望する場合）'!I47</f>
        <v>0</v>
      </c>
      <c r="G33" s="79">
        <f>'様式１（国直送（日通拠点倉庫で仕分け）を希望する場合）'!J47</f>
        <v>0</v>
      </c>
      <c r="H33" s="140">
        <f>'様式１（国直送（日通拠点倉庫で仕分け）を希望する場合）'!K47</f>
        <v>0</v>
      </c>
      <c r="I33" s="140">
        <f>'様式１（国直送（日通拠点倉庫で仕分け）を希望する場合）'!L47</f>
        <v>0</v>
      </c>
      <c r="J33" s="140">
        <f>'様式１（国直送（日通拠点倉庫で仕分け）を希望する場合）'!M47</f>
        <v>0</v>
      </c>
      <c r="K33" s="140">
        <f>'様式１（国直送（日通拠点倉庫で仕分け）を希望する場合）'!N47</f>
        <v>0</v>
      </c>
      <c r="L33" s="79">
        <f>'様式１（国直送（日通拠点倉庫で仕分け）を希望する場合）'!O47</f>
        <v>0</v>
      </c>
      <c r="M33" s="79">
        <f>'様式１（国直送（日通拠点倉庫で仕分け）を希望する場合）'!P47</f>
        <v>0</v>
      </c>
    </row>
    <row r="34" spans="1:13">
      <c r="A34" s="76" t="str">
        <f>'様式１（国直送（日通拠点倉庫で仕分け）を希望する場合）'!$F$14</f>
        <v>選択してください</v>
      </c>
      <c r="B34" s="76">
        <v>26</v>
      </c>
      <c r="C34" s="79">
        <f>'様式１（国直送（日通拠点倉庫で仕分け）を希望する場合）'!G48</f>
        <v>0</v>
      </c>
      <c r="D34" s="79">
        <f>'様式１（国直送（日通拠点倉庫で仕分け）を希望する場合）'!H48</f>
        <v>0</v>
      </c>
      <c r="E34" s="78">
        <f>'様式１（国直送（日通拠点倉庫で仕分け）を希望する場合）'!$F48</f>
        <v>0</v>
      </c>
      <c r="F34" s="79">
        <f>'様式１（国直送（日通拠点倉庫で仕分け）を希望する場合）'!I48</f>
        <v>0</v>
      </c>
      <c r="G34" s="79">
        <f>'様式１（国直送（日通拠点倉庫で仕分け）を希望する場合）'!J48</f>
        <v>0</v>
      </c>
      <c r="H34" s="140">
        <f>'様式１（国直送（日通拠点倉庫で仕分け）を希望する場合）'!K48</f>
        <v>0</v>
      </c>
      <c r="I34" s="140">
        <f>'様式１（国直送（日通拠点倉庫で仕分け）を希望する場合）'!L48</f>
        <v>0</v>
      </c>
      <c r="J34" s="140">
        <f>'様式１（国直送（日通拠点倉庫で仕分け）を希望する場合）'!M48</f>
        <v>0</v>
      </c>
      <c r="K34" s="140">
        <f>'様式１（国直送（日通拠点倉庫で仕分け）を希望する場合）'!N48</f>
        <v>0</v>
      </c>
      <c r="L34" s="79">
        <f>'様式１（国直送（日通拠点倉庫で仕分け）を希望する場合）'!O48</f>
        <v>0</v>
      </c>
      <c r="M34" s="79">
        <f>'様式１（国直送（日通拠点倉庫で仕分け）を希望する場合）'!P48</f>
        <v>0</v>
      </c>
    </row>
    <row r="35" spans="1:13">
      <c r="A35" s="76" t="str">
        <f>'様式１（国直送（日通拠点倉庫で仕分け）を希望する場合）'!$F$14</f>
        <v>選択してください</v>
      </c>
      <c r="B35" s="76">
        <v>27</v>
      </c>
      <c r="C35" s="79">
        <f>'様式１（国直送（日通拠点倉庫で仕分け）を希望する場合）'!G49</f>
        <v>0</v>
      </c>
      <c r="D35" s="79">
        <f>'様式１（国直送（日通拠点倉庫で仕分け）を希望する場合）'!H49</f>
        <v>0</v>
      </c>
      <c r="E35" s="78">
        <f>'様式１（国直送（日通拠点倉庫で仕分け）を希望する場合）'!$F49</f>
        <v>0</v>
      </c>
      <c r="F35" s="79">
        <f>'様式１（国直送（日通拠点倉庫で仕分け）を希望する場合）'!I49</f>
        <v>0</v>
      </c>
      <c r="G35" s="79">
        <f>'様式１（国直送（日通拠点倉庫で仕分け）を希望する場合）'!J49</f>
        <v>0</v>
      </c>
      <c r="H35" s="140">
        <f>'様式１（国直送（日通拠点倉庫で仕分け）を希望する場合）'!K49</f>
        <v>0</v>
      </c>
      <c r="I35" s="140">
        <f>'様式１（国直送（日通拠点倉庫で仕分け）を希望する場合）'!L49</f>
        <v>0</v>
      </c>
      <c r="J35" s="140">
        <f>'様式１（国直送（日通拠点倉庫で仕分け）を希望する場合）'!M49</f>
        <v>0</v>
      </c>
      <c r="K35" s="140">
        <f>'様式１（国直送（日通拠点倉庫で仕分け）を希望する場合）'!N49</f>
        <v>0</v>
      </c>
      <c r="L35" s="79">
        <f>'様式１（国直送（日通拠点倉庫で仕分け）を希望する場合）'!O49</f>
        <v>0</v>
      </c>
      <c r="M35" s="79">
        <f>'様式１（国直送（日通拠点倉庫で仕分け）を希望する場合）'!P49</f>
        <v>0</v>
      </c>
    </row>
    <row r="36" spans="1:13">
      <c r="A36" s="76" t="str">
        <f>'様式１（国直送（日通拠点倉庫で仕分け）を希望する場合）'!$F$14</f>
        <v>選択してください</v>
      </c>
      <c r="B36" s="76">
        <v>28</v>
      </c>
      <c r="C36" s="79">
        <f>'様式１（国直送（日通拠点倉庫で仕分け）を希望する場合）'!G50</f>
        <v>0</v>
      </c>
      <c r="D36" s="79">
        <f>'様式１（国直送（日通拠点倉庫で仕分け）を希望する場合）'!H50</f>
        <v>0</v>
      </c>
      <c r="E36" s="78">
        <f>'様式１（国直送（日通拠点倉庫で仕分け）を希望する場合）'!$F50</f>
        <v>0</v>
      </c>
      <c r="F36" s="79">
        <f>'様式１（国直送（日通拠点倉庫で仕分け）を希望する場合）'!I50</f>
        <v>0</v>
      </c>
      <c r="G36" s="79">
        <f>'様式１（国直送（日通拠点倉庫で仕分け）を希望する場合）'!J50</f>
        <v>0</v>
      </c>
      <c r="H36" s="140">
        <f>'様式１（国直送（日通拠点倉庫で仕分け）を希望する場合）'!K50</f>
        <v>0</v>
      </c>
      <c r="I36" s="140">
        <f>'様式１（国直送（日通拠点倉庫で仕分け）を希望する場合）'!L50</f>
        <v>0</v>
      </c>
      <c r="J36" s="140">
        <f>'様式１（国直送（日通拠点倉庫で仕分け）を希望する場合）'!M50</f>
        <v>0</v>
      </c>
      <c r="K36" s="140">
        <f>'様式１（国直送（日通拠点倉庫で仕分け）を希望する場合）'!N50</f>
        <v>0</v>
      </c>
      <c r="L36" s="79">
        <f>'様式１（国直送（日通拠点倉庫で仕分け）を希望する場合）'!O50</f>
        <v>0</v>
      </c>
      <c r="M36" s="79">
        <f>'様式１（国直送（日通拠点倉庫で仕分け）を希望する場合）'!P50</f>
        <v>0</v>
      </c>
    </row>
    <row r="37" spans="1:13">
      <c r="A37" s="76" t="str">
        <f>'様式１（国直送（日通拠点倉庫で仕分け）を希望する場合）'!$F$14</f>
        <v>選択してください</v>
      </c>
      <c r="B37" s="76">
        <v>29</v>
      </c>
      <c r="C37" s="79">
        <f>'様式１（国直送（日通拠点倉庫で仕分け）を希望する場合）'!G51</f>
        <v>0</v>
      </c>
      <c r="D37" s="79">
        <f>'様式１（国直送（日通拠点倉庫で仕分け）を希望する場合）'!H51</f>
        <v>0</v>
      </c>
      <c r="E37" s="78">
        <f>'様式１（国直送（日通拠点倉庫で仕分け）を希望する場合）'!$F51</f>
        <v>0</v>
      </c>
      <c r="F37" s="79">
        <f>'様式１（国直送（日通拠点倉庫で仕分け）を希望する場合）'!I51</f>
        <v>0</v>
      </c>
      <c r="G37" s="79">
        <f>'様式１（国直送（日通拠点倉庫で仕分け）を希望する場合）'!J51</f>
        <v>0</v>
      </c>
      <c r="H37" s="140">
        <f>'様式１（国直送（日通拠点倉庫で仕分け）を希望する場合）'!K51</f>
        <v>0</v>
      </c>
      <c r="I37" s="140">
        <f>'様式１（国直送（日通拠点倉庫で仕分け）を希望する場合）'!L51</f>
        <v>0</v>
      </c>
      <c r="J37" s="140">
        <f>'様式１（国直送（日通拠点倉庫で仕分け）を希望する場合）'!M51</f>
        <v>0</v>
      </c>
      <c r="K37" s="140">
        <f>'様式１（国直送（日通拠点倉庫で仕分け）を希望する場合）'!N51</f>
        <v>0</v>
      </c>
      <c r="L37" s="79">
        <f>'様式１（国直送（日通拠点倉庫で仕分け）を希望する場合）'!O51</f>
        <v>0</v>
      </c>
      <c r="M37" s="79">
        <f>'様式１（国直送（日通拠点倉庫で仕分け）を希望する場合）'!P51</f>
        <v>0</v>
      </c>
    </row>
    <row r="38" spans="1:13">
      <c r="A38" s="76" t="str">
        <f>'様式１（国直送（日通拠点倉庫で仕分け）を希望する場合）'!$F$14</f>
        <v>選択してください</v>
      </c>
      <c r="B38" s="76">
        <v>30</v>
      </c>
      <c r="C38" s="79">
        <f>'様式１（国直送（日通拠点倉庫で仕分け）を希望する場合）'!G52</f>
        <v>0</v>
      </c>
      <c r="D38" s="79">
        <f>'様式１（国直送（日通拠点倉庫で仕分け）を希望する場合）'!H52</f>
        <v>0</v>
      </c>
      <c r="E38" s="78">
        <f>'様式１（国直送（日通拠点倉庫で仕分け）を希望する場合）'!$F52</f>
        <v>0</v>
      </c>
      <c r="F38" s="79">
        <f>'様式１（国直送（日通拠点倉庫で仕分け）を希望する場合）'!I52</f>
        <v>0</v>
      </c>
      <c r="G38" s="79">
        <f>'様式１（国直送（日通拠点倉庫で仕分け）を希望する場合）'!J52</f>
        <v>0</v>
      </c>
      <c r="H38" s="140">
        <f>'様式１（国直送（日通拠点倉庫で仕分け）を希望する場合）'!K52</f>
        <v>0</v>
      </c>
      <c r="I38" s="140">
        <f>'様式１（国直送（日通拠点倉庫で仕分け）を希望する場合）'!L52</f>
        <v>0</v>
      </c>
      <c r="J38" s="140">
        <f>'様式１（国直送（日通拠点倉庫で仕分け）を希望する場合）'!M52</f>
        <v>0</v>
      </c>
      <c r="K38" s="140">
        <f>'様式１（国直送（日通拠点倉庫で仕分け）を希望する場合）'!N52</f>
        <v>0</v>
      </c>
      <c r="L38" s="79">
        <f>'様式１（国直送（日通拠点倉庫で仕分け）を希望する場合）'!O52</f>
        <v>0</v>
      </c>
      <c r="M38" s="79">
        <f>'様式１（国直送（日通拠点倉庫で仕分け）を希望する場合）'!P52</f>
        <v>0</v>
      </c>
    </row>
    <row r="39" spans="1:13">
      <c r="A39" s="76" t="str">
        <f>'様式１（国直送（日通拠点倉庫で仕分け）を希望する場合）'!$F$14</f>
        <v>選択してください</v>
      </c>
      <c r="B39" s="76">
        <v>31</v>
      </c>
      <c r="C39" s="79">
        <f>'様式１（国直送（日通拠点倉庫で仕分け）を希望する場合）'!G53</f>
        <v>0</v>
      </c>
      <c r="D39" s="79">
        <f>'様式１（国直送（日通拠点倉庫で仕分け）を希望する場合）'!H53</f>
        <v>0</v>
      </c>
      <c r="E39" s="78">
        <f>'様式１（国直送（日通拠点倉庫で仕分け）を希望する場合）'!$F53</f>
        <v>0</v>
      </c>
      <c r="F39" s="79">
        <f>'様式１（国直送（日通拠点倉庫で仕分け）を希望する場合）'!I53</f>
        <v>0</v>
      </c>
      <c r="G39" s="79">
        <f>'様式１（国直送（日通拠点倉庫で仕分け）を希望する場合）'!J53</f>
        <v>0</v>
      </c>
      <c r="H39" s="140" t="s">
        <v>137</v>
      </c>
      <c r="I39" s="140">
        <f>'様式１（国直送（日通拠点倉庫で仕分け）を希望する場合）'!L53</f>
        <v>0</v>
      </c>
      <c r="J39" s="140">
        <f>'様式１（国直送（日通拠点倉庫で仕分け）を希望する場合）'!M53</f>
        <v>0</v>
      </c>
      <c r="K39" s="140">
        <f>'様式１（国直送（日通拠点倉庫で仕分け）を希望する場合）'!N53</f>
        <v>0</v>
      </c>
      <c r="L39" s="79">
        <f>'様式１（国直送（日通拠点倉庫で仕分け）を希望する場合）'!O53</f>
        <v>0</v>
      </c>
      <c r="M39" s="79">
        <f>'様式１（国直送（日通拠点倉庫で仕分け）を希望する場合）'!P53</f>
        <v>0</v>
      </c>
    </row>
    <row r="40" spans="1:13">
      <c r="A40" s="76" t="str">
        <f>'様式１（国直送（日通拠点倉庫で仕分け）を希望する場合）'!$F$14</f>
        <v>選択してください</v>
      </c>
      <c r="B40" s="76">
        <v>32</v>
      </c>
      <c r="C40" s="79">
        <f>'様式１（国直送（日通拠点倉庫で仕分け）を希望する場合）'!G54</f>
        <v>0</v>
      </c>
      <c r="D40" s="79">
        <f>'様式１（国直送（日通拠点倉庫で仕分け）を希望する場合）'!H54</f>
        <v>0</v>
      </c>
      <c r="E40" s="78">
        <f>'様式１（国直送（日通拠点倉庫で仕分け）を希望する場合）'!$F54</f>
        <v>0</v>
      </c>
      <c r="F40" s="79">
        <f>'様式１（国直送（日通拠点倉庫で仕分け）を希望する場合）'!I54</f>
        <v>0</v>
      </c>
      <c r="G40" s="79">
        <f>'様式１（国直送（日通拠点倉庫で仕分け）を希望する場合）'!J54</f>
        <v>0</v>
      </c>
      <c r="H40" s="140">
        <f>'様式１（国直送（日通拠点倉庫で仕分け）を希望する場合）'!K54</f>
        <v>0</v>
      </c>
      <c r="I40" s="140">
        <f>'様式１（国直送（日通拠点倉庫で仕分け）を希望する場合）'!L54</f>
        <v>0</v>
      </c>
      <c r="J40" s="140">
        <f>'様式１（国直送（日通拠点倉庫で仕分け）を希望する場合）'!M54</f>
        <v>0</v>
      </c>
      <c r="K40" s="140">
        <f>'様式１（国直送（日通拠点倉庫で仕分け）を希望する場合）'!N54</f>
        <v>0</v>
      </c>
      <c r="L40" s="79">
        <f>'様式１（国直送（日通拠点倉庫で仕分け）を希望する場合）'!O54</f>
        <v>0</v>
      </c>
      <c r="M40" s="79">
        <f>'様式１（国直送（日通拠点倉庫で仕分け）を希望する場合）'!P54</f>
        <v>0</v>
      </c>
    </row>
    <row r="41" spans="1:13">
      <c r="A41" s="76" t="str">
        <f>'様式１（国直送（日通拠点倉庫で仕分け）を希望する場合）'!$F$14</f>
        <v>選択してください</v>
      </c>
      <c r="B41" s="76">
        <v>33</v>
      </c>
      <c r="C41" s="79">
        <f>'様式１（国直送（日通拠点倉庫で仕分け）を希望する場合）'!G55</f>
        <v>0</v>
      </c>
      <c r="D41" s="79">
        <f>'様式１（国直送（日通拠点倉庫で仕分け）を希望する場合）'!H55</f>
        <v>0</v>
      </c>
      <c r="E41" s="78">
        <f>'様式１（国直送（日通拠点倉庫で仕分け）を希望する場合）'!$F55</f>
        <v>0</v>
      </c>
      <c r="F41" s="79">
        <f>'様式１（国直送（日通拠点倉庫で仕分け）を希望する場合）'!I55</f>
        <v>0</v>
      </c>
      <c r="G41" s="79">
        <f>'様式１（国直送（日通拠点倉庫で仕分け）を希望する場合）'!J55</f>
        <v>0</v>
      </c>
      <c r="H41" s="140">
        <f>'様式１（国直送（日通拠点倉庫で仕分け）を希望する場合）'!K55</f>
        <v>0</v>
      </c>
      <c r="I41" s="140">
        <f>'様式１（国直送（日通拠点倉庫で仕分け）を希望する場合）'!L55</f>
        <v>0</v>
      </c>
      <c r="J41" s="140">
        <f>'様式１（国直送（日通拠点倉庫で仕分け）を希望する場合）'!M55</f>
        <v>0</v>
      </c>
      <c r="K41" s="140">
        <f>'様式１（国直送（日通拠点倉庫で仕分け）を希望する場合）'!N55</f>
        <v>0</v>
      </c>
      <c r="L41" s="79">
        <f>'様式１（国直送（日通拠点倉庫で仕分け）を希望する場合）'!O55</f>
        <v>0</v>
      </c>
      <c r="M41" s="79">
        <f>'様式１（国直送（日通拠点倉庫で仕分け）を希望する場合）'!P55</f>
        <v>0</v>
      </c>
    </row>
    <row r="42" spans="1:13">
      <c r="A42" s="76" t="str">
        <f>'様式１（国直送（日通拠点倉庫で仕分け）を希望する場合）'!$F$14</f>
        <v>選択してください</v>
      </c>
      <c r="B42" s="76">
        <v>34</v>
      </c>
      <c r="C42" s="79">
        <f>'様式１（国直送（日通拠点倉庫で仕分け）を希望する場合）'!G56</f>
        <v>0</v>
      </c>
      <c r="D42" s="79">
        <f>'様式１（国直送（日通拠点倉庫で仕分け）を希望する場合）'!H56</f>
        <v>0</v>
      </c>
      <c r="E42" s="78">
        <f>'様式１（国直送（日通拠点倉庫で仕分け）を希望する場合）'!$F56</f>
        <v>0</v>
      </c>
      <c r="F42" s="79">
        <f>'様式１（国直送（日通拠点倉庫で仕分け）を希望する場合）'!I56</f>
        <v>0</v>
      </c>
      <c r="G42" s="79">
        <f>'様式１（国直送（日通拠点倉庫で仕分け）を希望する場合）'!J56</f>
        <v>0</v>
      </c>
      <c r="H42" s="140">
        <f>'様式１（国直送（日通拠点倉庫で仕分け）を希望する場合）'!K56</f>
        <v>0</v>
      </c>
      <c r="I42" s="140">
        <f>'様式１（国直送（日通拠点倉庫で仕分け）を希望する場合）'!L56</f>
        <v>0</v>
      </c>
      <c r="J42" s="140">
        <f>'様式１（国直送（日通拠点倉庫で仕分け）を希望する場合）'!M56</f>
        <v>0</v>
      </c>
      <c r="K42" s="140">
        <f>'様式１（国直送（日通拠点倉庫で仕分け）を希望する場合）'!N56</f>
        <v>0</v>
      </c>
      <c r="L42" s="79">
        <f>'様式１（国直送（日通拠点倉庫で仕分け）を希望する場合）'!O56</f>
        <v>0</v>
      </c>
      <c r="M42" s="79">
        <f>'様式１（国直送（日通拠点倉庫で仕分け）を希望する場合）'!P56</f>
        <v>0</v>
      </c>
    </row>
    <row r="43" spans="1:13">
      <c r="A43" s="76" t="str">
        <f>'様式１（国直送（日通拠点倉庫で仕分け）を希望する場合）'!$F$14</f>
        <v>選択してください</v>
      </c>
      <c r="B43" s="76">
        <v>35</v>
      </c>
      <c r="C43" s="79">
        <f>'様式１（国直送（日通拠点倉庫で仕分け）を希望する場合）'!G57</f>
        <v>0</v>
      </c>
      <c r="D43" s="79">
        <f>'様式１（国直送（日通拠点倉庫で仕分け）を希望する場合）'!H57</f>
        <v>0</v>
      </c>
      <c r="E43" s="78">
        <f>'様式１（国直送（日通拠点倉庫で仕分け）を希望する場合）'!$F57</f>
        <v>0</v>
      </c>
      <c r="F43" s="79">
        <f>'様式１（国直送（日通拠点倉庫で仕分け）を希望する場合）'!I57</f>
        <v>0</v>
      </c>
      <c r="G43" s="79">
        <f>'様式１（国直送（日通拠点倉庫で仕分け）を希望する場合）'!J57</f>
        <v>0</v>
      </c>
      <c r="H43" s="140">
        <f>'様式１（国直送（日通拠点倉庫で仕分け）を希望する場合）'!K57</f>
        <v>0</v>
      </c>
      <c r="I43" s="140">
        <f>'様式１（国直送（日通拠点倉庫で仕分け）を希望する場合）'!L57</f>
        <v>0</v>
      </c>
      <c r="J43" s="140">
        <f>'様式１（国直送（日通拠点倉庫で仕分け）を希望する場合）'!M57</f>
        <v>0</v>
      </c>
      <c r="K43" s="140">
        <f>'様式１（国直送（日通拠点倉庫で仕分け）を希望する場合）'!N57</f>
        <v>0</v>
      </c>
      <c r="L43" s="79">
        <f>'様式１（国直送（日通拠点倉庫で仕分け）を希望する場合）'!O57</f>
        <v>0</v>
      </c>
      <c r="M43" s="79">
        <f>'様式１（国直送（日通拠点倉庫で仕分け）を希望する場合）'!P57</f>
        <v>0</v>
      </c>
    </row>
    <row r="44" spans="1:13">
      <c r="A44" s="76" t="str">
        <f>'様式１（国直送（日通拠点倉庫で仕分け）を希望する場合）'!$F$14</f>
        <v>選択してください</v>
      </c>
      <c r="B44" s="76">
        <v>36</v>
      </c>
      <c r="C44" s="79">
        <f>'様式１（国直送（日通拠点倉庫で仕分け）を希望する場合）'!G58</f>
        <v>0</v>
      </c>
      <c r="D44" s="79">
        <f>'様式１（国直送（日通拠点倉庫で仕分け）を希望する場合）'!H58</f>
        <v>0</v>
      </c>
      <c r="E44" s="78">
        <f>'様式１（国直送（日通拠点倉庫で仕分け）を希望する場合）'!$F58</f>
        <v>0</v>
      </c>
      <c r="F44" s="79">
        <f>'様式１（国直送（日通拠点倉庫で仕分け）を希望する場合）'!I58</f>
        <v>0</v>
      </c>
      <c r="G44" s="79">
        <f>'様式１（国直送（日通拠点倉庫で仕分け）を希望する場合）'!J58</f>
        <v>0</v>
      </c>
      <c r="H44" s="140">
        <f>'様式１（国直送（日通拠点倉庫で仕分け）を希望する場合）'!K58</f>
        <v>0</v>
      </c>
      <c r="I44" s="140">
        <f>'様式１（国直送（日通拠点倉庫で仕分け）を希望する場合）'!L58</f>
        <v>0</v>
      </c>
      <c r="J44" s="140">
        <f>'様式１（国直送（日通拠点倉庫で仕分け）を希望する場合）'!M58</f>
        <v>0</v>
      </c>
      <c r="K44" s="140">
        <f>'様式１（国直送（日通拠点倉庫で仕分け）を希望する場合）'!N58</f>
        <v>0</v>
      </c>
      <c r="L44" s="79">
        <f>'様式１（国直送（日通拠点倉庫で仕分け）を希望する場合）'!O58</f>
        <v>0</v>
      </c>
      <c r="M44" s="79">
        <f>'様式１（国直送（日通拠点倉庫で仕分け）を希望する場合）'!P58</f>
        <v>0</v>
      </c>
    </row>
    <row r="45" spans="1:13">
      <c r="A45" s="76" t="str">
        <f>'様式１（国直送（日通拠点倉庫で仕分け）を希望する場合）'!$F$14</f>
        <v>選択してください</v>
      </c>
      <c r="B45" s="76">
        <v>37</v>
      </c>
      <c r="C45" s="79">
        <f>'様式１（国直送（日通拠点倉庫で仕分け）を希望する場合）'!G59</f>
        <v>0</v>
      </c>
      <c r="D45" s="79">
        <f>'様式１（国直送（日通拠点倉庫で仕分け）を希望する場合）'!H59</f>
        <v>0</v>
      </c>
      <c r="E45" s="78">
        <f>'様式１（国直送（日通拠点倉庫で仕分け）を希望する場合）'!$F59</f>
        <v>0</v>
      </c>
      <c r="F45" s="79">
        <f>'様式１（国直送（日通拠点倉庫で仕分け）を希望する場合）'!I59</f>
        <v>0</v>
      </c>
      <c r="G45" s="79">
        <f>'様式１（国直送（日通拠点倉庫で仕分け）を希望する場合）'!J59</f>
        <v>0</v>
      </c>
      <c r="H45" s="140">
        <f>'様式１（国直送（日通拠点倉庫で仕分け）を希望する場合）'!K59</f>
        <v>0</v>
      </c>
      <c r="I45" s="140">
        <f>'様式１（国直送（日通拠点倉庫で仕分け）を希望する場合）'!L59</f>
        <v>0</v>
      </c>
      <c r="J45" s="140">
        <f>'様式１（国直送（日通拠点倉庫で仕分け）を希望する場合）'!M59</f>
        <v>0</v>
      </c>
      <c r="K45" s="140">
        <f>'様式１（国直送（日通拠点倉庫で仕分け）を希望する場合）'!N59</f>
        <v>0</v>
      </c>
      <c r="L45" s="79">
        <f>'様式１（国直送（日通拠点倉庫で仕分け）を希望する場合）'!O59</f>
        <v>0</v>
      </c>
      <c r="M45" s="79">
        <f>'様式１（国直送（日通拠点倉庫で仕分け）を希望する場合）'!P59</f>
        <v>0</v>
      </c>
    </row>
    <row r="46" spans="1:13">
      <c r="A46" s="76" t="str">
        <f>'様式１（国直送（日通拠点倉庫で仕分け）を希望する場合）'!$F$14</f>
        <v>選択してください</v>
      </c>
      <c r="B46" s="76">
        <v>38</v>
      </c>
      <c r="C46" s="79">
        <f>'様式１（国直送（日通拠点倉庫で仕分け）を希望する場合）'!G60</f>
        <v>0</v>
      </c>
      <c r="D46" s="79">
        <f>'様式１（国直送（日通拠点倉庫で仕分け）を希望する場合）'!H60</f>
        <v>0</v>
      </c>
      <c r="E46" s="78">
        <f>'様式１（国直送（日通拠点倉庫で仕分け）を希望する場合）'!$F60</f>
        <v>0</v>
      </c>
      <c r="F46" s="79">
        <f>'様式１（国直送（日通拠点倉庫で仕分け）を希望する場合）'!I60</f>
        <v>0</v>
      </c>
      <c r="G46" s="79">
        <f>'様式１（国直送（日通拠点倉庫で仕分け）を希望する場合）'!J60</f>
        <v>0</v>
      </c>
      <c r="H46" s="140">
        <f>'様式１（国直送（日通拠点倉庫で仕分け）を希望する場合）'!K60</f>
        <v>0</v>
      </c>
      <c r="I46" s="140">
        <f>'様式１（国直送（日通拠点倉庫で仕分け）を希望する場合）'!L60</f>
        <v>0</v>
      </c>
      <c r="J46" s="140">
        <f>'様式１（国直送（日通拠点倉庫で仕分け）を希望する場合）'!M60</f>
        <v>0</v>
      </c>
      <c r="K46" s="140">
        <f>'様式１（国直送（日通拠点倉庫で仕分け）を希望する場合）'!N60</f>
        <v>0</v>
      </c>
      <c r="L46" s="79">
        <f>'様式１（国直送（日通拠点倉庫で仕分け）を希望する場合）'!O60</f>
        <v>0</v>
      </c>
      <c r="M46" s="79">
        <f>'様式１（国直送（日通拠点倉庫で仕分け）を希望する場合）'!P60</f>
        <v>0</v>
      </c>
    </row>
    <row r="47" spans="1:13">
      <c r="A47" s="76" t="str">
        <f>'様式１（国直送（日通拠点倉庫で仕分け）を希望する場合）'!$F$14</f>
        <v>選択してください</v>
      </c>
      <c r="B47" s="76">
        <v>39</v>
      </c>
      <c r="C47" s="79">
        <f>'様式１（国直送（日通拠点倉庫で仕分け）を希望する場合）'!G61</f>
        <v>0</v>
      </c>
      <c r="D47" s="79">
        <f>'様式１（国直送（日通拠点倉庫で仕分け）を希望する場合）'!H61</f>
        <v>0</v>
      </c>
      <c r="E47" s="78">
        <f>'様式１（国直送（日通拠点倉庫で仕分け）を希望する場合）'!$F61</f>
        <v>0</v>
      </c>
      <c r="F47" s="79">
        <f>'様式１（国直送（日通拠点倉庫で仕分け）を希望する場合）'!I61</f>
        <v>0</v>
      </c>
      <c r="G47" s="79">
        <f>'様式１（国直送（日通拠点倉庫で仕分け）を希望する場合）'!J61</f>
        <v>0</v>
      </c>
      <c r="H47" s="140">
        <f>'様式１（国直送（日通拠点倉庫で仕分け）を希望する場合）'!K61</f>
        <v>0</v>
      </c>
      <c r="I47" s="140">
        <f>'様式１（国直送（日通拠点倉庫で仕分け）を希望する場合）'!L61</f>
        <v>0</v>
      </c>
      <c r="J47" s="140">
        <f>'様式１（国直送（日通拠点倉庫で仕分け）を希望する場合）'!M61</f>
        <v>0</v>
      </c>
      <c r="K47" s="140">
        <f>'様式１（国直送（日通拠点倉庫で仕分け）を希望する場合）'!N61</f>
        <v>0</v>
      </c>
      <c r="L47" s="79">
        <f>'様式１（国直送（日通拠点倉庫で仕分け）を希望する場合）'!O61</f>
        <v>0</v>
      </c>
      <c r="M47" s="79">
        <f>'様式１（国直送（日通拠点倉庫で仕分け）を希望する場合）'!P61</f>
        <v>0</v>
      </c>
    </row>
    <row r="48" spans="1:13">
      <c r="A48" s="76" t="str">
        <f>'様式１（国直送（日通拠点倉庫で仕分け）を希望する場合）'!$F$14</f>
        <v>選択してください</v>
      </c>
      <c r="B48" s="76">
        <v>40</v>
      </c>
      <c r="C48" s="79">
        <f>'様式１（国直送（日通拠点倉庫で仕分け）を希望する場合）'!G62</f>
        <v>0</v>
      </c>
      <c r="D48" s="79">
        <f>'様式１（国直送（日通拠点倉庫で仕分け）を希望する場合）'!H62</f>
        <v>0</v>
      </c>
      <c r="E48" s="78">
        <f>'様式１（国直送（日通拠点倉庫で仕分け）を希望する場合）'!$F62</f>
        <v>0</v>
      </c>
      <c r="F48" s="79">
        <f>'様式１（国直送（日通拠点倉庫で仕分け）を希望する場合）'!I62</f>
        <v>0</v>
      </c>
      <c r="G48" s="79">
        <f>'様式１（国直送（日通拠点倉庫で仕分け）を希望する場合）'!J62</f>
        <v>0</v>
      </c>
      <c r="H48" s="140">
        <f>'様式１（国直送（日通拠点倉庫で仕分け）を希望する場合）'!K62</f>
        <v>0</v>
      </c>
      <c r="I48" s="140">
        <f>'様式１（国直送（日通拠点倉庫で仕分け）を希望する場合）'!L62</f>
        <v>0</v>
      </c>
      <c r="J48" s="140">
        <f>'様式１（国直送（日通拠点倉庫で仕分け）を希望する場合）'!M62</f>
        <v>0</v>
      </c>
      <c r="K48" s="140">
        <f>'様式１（国直送（日通拠点倉庫で仕分け）を希望する場合）'!N62</f>
        <v>0</v>
      </c>
      <c r="L48" s="79">
        <f>'様式１（国直送（日通拠点倉庫で仕分け）を希望する場合）'!O62</f>
        <v>0</v>
      </c>
      <c r="M48" s="79">
        <f>'様式１（国直送（日通拠点倉庫で仕分け）を希望する場合）'!P62</f>
        <v>0</v>
      </c>
    </row>
    <row r="49" spans="1:13">
      <c r="A49" s="76" t="str">
        <f>'様式１（国直送（日通拠点倉庫で仕分け）を希望する場合）'!$F$14</f>
        <v>選択してください</v>
      </c>
      <c r="B49" s="76">
        <v>41</v>
      </c>
      <c r="C49" s="79">
        <f>'様式１（国直送（日通拠点倉庫で仕分け）を希望する場合）'!G63</f>
        <v>0</v>
      </c>
      <c r="D49" s="79">
        <f>'様式１（国直送（日通拠点倉庫で仕分け）を希望する場合）'!H63</f>
        <v>0</v>
      </c>
      <c r="E49" s="78">
        <f>'様式１（国直送（日通拠点倉庫で仕分け）を希望する場合）'!$F63</f>
        <v>0</v>
      </c>
      <c r="F49" s="79">
        <f>'様式１（国直送（日通拠点倉庫で仕分け）を希望する場合）'!I63</f>
        <v>0</v>
      </c>
      <c r="G49" s="79">
        <f>'様式１（国直送（日通拠点倉庫で仕分け）を希望する場合）'!J63</f>
        <v>0</v>
      </c>
      <c r="H49" s="140">
        <f>'様式１（国直送（日通拠点倉庫で仕分け）を希望する場合）'!K63</f>
        <v>0</v>
      </c>
      <c r="I49" s="140">
        <f>'様式１（国直送（日通拠点倉庫で仕分け）を希望する場合）'!L63</f>
        <v>0</v>
      </c>
      <c r="J49" s="140">
        <f>'様式１（国直送（日通拠点倉庫で仕分け）を希望する場合）'!M63</f>
        <v>0</v>
      </c>
      <c r="K49" s="140">
        <f>'様式１（国直送（日通拠点倉庫で仕分け）を希望する場合）'!N63</f>
        <v>0</v>
      </c>
      <c r="L49" s="79">
        <f>'様式１（国直送（日通拠点倉庫で仕分け）を希望する場合）'!O63</f>
        <v>0</v>
      </c>
      <c r="M49" s="79">
        <f>'様式１（国直送（日通拠点倉庫で仕分け）を希望する場合）'!P63</f>
        <v>0</v>
      </c>
    </row>
    <row r="50" spans="1:13">
      <c r="A50" s="76" t="str">
        <f>'様式１（国直送（日通拠点倉庫で仕分け）を希望する場合）'!$F$14</f>
        <v>選択してください</v>
      </c>
      <c r="B50" s="76">
        <v>42</v>
      </c>
      <c r="C50" s="79">
        <f>'様式１（国直送（日通拠点倉庫で仕分け）を希望する場合）'!G64</f>
        <v>0</v>
      </c>
      <c r="D50" s="79">
        <f>'様式１（国直送（日通拠点倉庫で仕分け）を希望する場合）'!H64</f>
        <v>0</v>
      </c>
      <c r="E50" s="78">
        <f>'様式１（国直送（日通拠点倉庫で仕分け）を希望する場合）'!$F64</f>
        <v>0</v>
      </c>
      <c r="F50" s="79">
        <f>'様式１（国直送（日通拠点倉庫で仕分け）を希望する場合）'!I64</f>
        <v>0</v>
      </c>
      <c r="G50" s="79">
        <f>'様式１（国直送（日通拠点倉庫で仕分け）を希望する場合）'!J64</f>
        <v>0</v>
      </c>
      <c r="H50" s="140">
        <f>'様式１（国直送（日通拠点倉庫で仕分け）を希望する場合）'!K64</f>
        <v>0</v>
      </c>
      <c r="I50" s="140">
        <f>'様式１（国直送（日通拠点倉庫で仕分け）を希望する場合）'!L64</f>
        <v>0</v>
      </c>
      <c r="J50" s="140">
        <f>'様式１（国直送（日通拠点倉庫で仕分け）を希望する場合）'!M64</f>
        <v>0</v>
      </c>
      <c r="K50" s="140">
        <f>'様式１（国直送（日通拠点倉庫で仕分け）を希望する場合）'!N64</f>
        <v>0</v>
      </c>
      <c r="L50" s="79">
        <f>'様式１（国直送（日通拠点倉庫で仕分け）を希望する場合）'!O64</f>
        <v>0</v>
      </c>
      <c r="M50" s="79">
        <f>'様式１（国直送（日通拠点倉庫で仕分け）を希望する場合）'!P64</f>
        <v>0</v>
      </c>
    </row>
    <row r="51" spans="1:13">
      <c r="A51" s="76" t="str">
        <f>'様式１（国直送（日通拠点倉庫で仕分け）を希望する場合）'!$F$14</f>
        <v>選択してください</v>
      </c>
      <c r="B51" s="76">
        <v>43</v>
      </c>
      <c r="C51" s="79">
        <f>'様式１（国直送（日通拠点倉庫で仕分け）を希望する場合）'!G65</f>
        <v>0</v>
      </c>
      <c r="D51" s="79">
        <f>'様式１（国直送（日通拠点倉庫で仕分け）を希望する場合）'!H65</f>
        <v>0</v>
      </c>
      <c r="E51" s="78">
        <f>'様式１（国直送（日通拠点倉庫で仕分け）を希望する場合）'!$F65</f>
        <v>0</v>
      </c>
      <c r="F51" s="79">
        <f>'様式１（国直送（日通拠点倉庫で仕分け）を希望する場合）'!I65</f>
        <v>0</v>
      </c>
      <c r="G51" s="79">
        <f>'様式１（国直送（日通拠点倉庫で仕分け）を希望する場合）'!J65</f>
        <v>0</v>
      </c>
      <c r="H51" s="140">
        <f>'様式１（国直送（日通拠点倉庫で仕分け）を希望する場合）'!K65</f>
        <v>0</v>
      </c>
      <c r="I51" s="140">
        <f>'様式１（国直送（日通拠点倉庫で仕分け）を希望する場合）'!L65</f>
        <v>0</v>
      </c>
      <c r="J51" s="140">
        <f>'様式１（国直送（日通拠点倉庫で仕分け）を希望する場合）'!M65</f>
        <v>0</v>
      </c>
      <c r="K51" s="140">
        <f>'様式１（国直送（日通拠点倉庫で仕分け）を希望する場合）'!N65</f>
        <v>0</v>
      </c>
      <c r="L51" s="79">
        <f>'様式１（国直送（日通拠点倉庫で仕分け）を希望する場合）'!O65</f>
        <v>0</v>
      </c>
      <c r="M51" s="79">
        <f>'様式１（国直送（日通拠点倉庫で仕分け）を希望する場合）'!P65</f>
        <v>0</v>
      </c>
    </row>
    <row r="52" spans="1:13">
      <c r="A52" s="76" t="str">
        <f>'様式１（国直送（日通拠点倉庫で仕分け）を希望する場合）'!$F$14</f>
        <v>選択してください</v>
      </c>
      <c r="B52" s="76">
        <v>44</v>
      </c>
      <c r="C52" s="79">
        <f>'様式１（国直送（日通拠点倉庫で仕分け）を希望する場合）'!G66</f>
        <v>0</v>
      </c>
      <c r="D52" s="79">
        <f>'様式１（国直送（日通拠点倉庫で仕分け）を希望する場合）'!H66</f>
        <v>0</v>
      </c>
      <c r="E52" s="78">
        <f>'様式１（国直送（日通拠点倉庫で仕分け）を希望する場合）'!$F66</f>
        <v>0</v>
      </c>
      <c r="F52" s="79">
        <f>'様式１（国直送（日通拠点倉庫で仕分け）を希望する場合）'!I66</f>
        <v>0</v>
      </c>
      <c r="G52" s="79">
        <f>'様式１（国直送（日通拠点倉庫で仕分け）を希望する場合）'!J66</f>
        <v>0</v>
      </c>
      <c r="H52" s="140">
        <f>'様式１（国直送（日通拠点倉庫で仕分け）を希望する場合）'!K66</f>
        <v>0</v>
      </c>
      <c r="I52" s="140">
        <f>'様式１（国直送（日通拠点倉庫で仕分け）を希望する場合）'!L66</f>
        <v>0</v>
      </c>
      <c r="J52" s="140">
        <f>'様式１（国直送（日通拠点倉庫で仕分け）を希望する場合）'!M66</f>
        <v>0</v>
      </c>
      <c r="K52" s="140">
        <f>'様式１（国直送（日通拠点倉庫で仕分け）を希望する場合）'!N66</f>
        <v>0</v>
      </c>
      <c r="L52" s="79">
        <f>'様式１（国直送（日通拠点倉庫で仕分け）を希望する場合）'!O66</f>
        <v>0</v>
      </c>
      <c r="M52" s="79">
        <f>'様式１（国直送（日通拠点倉庫で仕分け）を希望する場合）'!P66</f>
        <v>0</v>
      </c>
    </row>
    <row r="53" spans="1:13">
      <c r="A53" s="76" t="str">
        <f>'様式１（国直送（日通拠点倉庫で仕分け）を希望する場合）'!$F$14</f>
        <v>選択してください</v>
      </c>
      <c r="B53" s="76">
        <v>45</v>
      </c>
      <c r="C53" s="79">
        <f>'様式１（国直送（日通拠点倉庫で仕分け）を希望する場合）'!G67</f>
        <v>0</v>
      </c>
      <c r="D53" s="79">
        <f>'様式１（国直送（日通拠点倉庫で仕分け）を希望する場合）'!H67</f>
        <v>0</v>
      </c>
      <c r="E53" s="78">
        <f>'様式１（国直送（日通拠点倉庫で仕分け）を希望する場合）'!$F67</f>
        <v>0</v>
      </c>
      <c r="F53" s="79">
        <f>'様式１（国直送（日通拠点倉庫で仕分け）を希望する場合）'!I67</f>
        <v>0</v>
      </c>
      <c r="G53" s="79">
        <f>'様式１（国直送（日通拠点倉庫で仕分け）を希望する場合）'!J67</f>
        <v>0</v>
      </c>
      <c r="H53" s="140">
        <f>'様式１（国直送（日通拠点倉庫で仕分け）を希望する場合）'!K67</f>
        <v>0</v>
      </c>
      <c r="I53" s="140">
        <f>'様式１（国直送（日通拠点倉庫で仕分け）を希望する場合）'!L67</f>
        <v>0</v>
      </c>
      <c r="J53" s="140">
        <f>'様式１（国直送（日通拠点倉庫で仕分け）を希望する場合）'!M67</f>
        <v>0</v>
      </c>
      <c r="K53" s="140">
        <f>'様式１（国直送（日通拠点倉庫で仕分け）を希望する場合）'!N67</f>
        <v>0</v>
      </c>
      <c r="L53" s="79">
        <f>'様式１（国直送（日通拠点倉庫で仕分け）を希望する場合）'!O67</f>
        <v>0</v>
      </c>
      <c r="M53" s="79">
        <f>'様式１（国直送（日通拠点倉庫で仕分け）を希望する場合）'!P67</f>
        <v>0</v>
      </c>
    </row>
    <row r="54" spans="1:13">
      <c r="A54" s="76" t="str">
        <f>'様式１（国直送（日通拠点倉庫で仕分け）を希望する場合）'!$F$14</f>
        <v>選択してください</v>
      </c>
      <c r="B54" s="76">
        <v>46</v>
      </c>
      <c r="C54" s="79">
        <f>'様式１（国直送（日通拠点倉庫で仕分け）を希望する場合）'!G68</f>
        <v>0</v>
      </c>
      <c r="D54" s="79">
        <f>'様式１（国直送（日通拠点倉庫で仕分け）を希望する場合）'!H68</f>
        <v>0</v>
      </c>
      <c r="E54" s="78">
        <f>'様式１（国直送（日通拠点倉庫で仕分け）を希望する場合）'!$F68</f>
        <v>0</v>
      </c>
      <c r="F54" s="79">
        <f>'様式１（国直送（日通拠点倉庫で仕分け）を希望する場合）'!I68</f>
        <v>0</v>
      </c>
      <c r="G54" s="79">
        <f>'様式１（国直送（日通拠点倉庫で仕分け）を希望する場合）'!J68</f>
        <v>0</v>
      </c>
      <c r="H54" s="140">
        <f>'様式１（国直送（日通拠点倉庫で仕分け）を希望する場合）'!K68</f>
        <v>0</v>
      </c>
      <c r="I54" s="140">
        <f>'様式１（国直送（日通拠点倉庫で仕分け）を希望する場合）'!L68</f>
        <v>0</v>
      </c>
      <c r="J54" s="140">
        <f>'様式１（国直送（日通拠点倉庫で仕分け）を希望する場合）'!M68</f>
        <v>0</v>
      </c>
      <c r="K54" s="140">
        <f>'様式１（国直送（日通拠点倉庫で仕分け）を希望する場合）'!N68</f>
        <v>0</v>
      </c>
      <c r="L54" s="79">
        <f>'様式１（国直送（日通拠点倉庫で仕分け）を希望する場合）'!O68</f>
        <v>0</v>
      </c>
      <c r="M54" s="79">
        <f>'様式１（国直送（日通拠点倉庫で仕分け）を希望する場合）'!P68</f>
        <v>0</v>
      </c>
    </row>
    <row r="55" spans="1:13">
      <c r="A55" s="76" t="str">
        <f>'様式１（国直送（日通拠点倉庫で仕分け）を希望する場合）'!$F$14</f>
        <v>選択してください</v>
      </c>
      <c r="B55" s="76">
        <v>47</v>
      </c>
      <c r="C55" s="79">
        <f>'様式１（国直送（日通拠点倉庫で仕分け）を希望する場合）'!G69</f>
        <v>0</v>
      </c>
      <c r="D55" s="79">
        <f>'様式１（国直送（日通拠点倉庫で仕分け）を希望する場合）'!H69</f>
        <v>0</v>
      </c>
      <c r="E55" s="78">
        <f>'様式１（国直送（日通拠点倉庫で仕分け）を希望する場合）'!$F69</f>
        <v>0</v>
      </c>
      <c r="F55" s="79">
        <f>'様式１（国直送（日通拠点倉庫で仕分け）を希望する場合）'!I69</f>
        <v>0</v>
      </c>
      <c r="G55" s="79">
        <f>'様式１（国直送（日通拠点倉庫で仕分け）を希望する場合）'!J69</f>
        <v>0</v>
      </c>
      <c r="H55" s="140">
        <f>'様式１（国直送（日通拠点倉庫で仕分け）を希望する場合）'!K69</f>
        <v>0</v>
      </c>
      <c r="I55" s="140">
        <f>'様式１（国直送（日通拠点倉庫で仕分け）を希望する場合）'!L69</f>
        <v>0</v>
      </c>
      <c r="J55" s="140">
        <f>'様式１（国直送（日通拠点倉庫で仕分け）を希望する場合）'!M69</f>
        <v>0</v>
      </c>
      <c r="K55" s="140">
        <f>'様式１（国直送（日通拠点倉庫で仕分け）を希望する場合）'!N69</f>
        <v>0</v>
      </c>
      <c r="L55" s="79">
        <f>'様式１（国直送（日通拠点倉庫で仕分け）を希望する場合）'!O69</f>
        <v>0</v>
      </c>
      <c r="M55" s="79">
        <f>'様式１（国直送（日通拠点倉庫で仕分け）を希望する場合）'!P69</f>
        <v>0</v>
      </c>
    </row>
    <row r="56" spans="1:13">
      <c r="A56" s="76" t="str">
        <f>'様式１（国直送（日通拠点倉庫で仕分け）を希望する場合）'!$F$14</f>
        <v>選択してください</v>
      </c>
      <c r="B56" s="76">
        <v>48</v>
      </c>
      <c r="C56" s="79">
        <f>'様式１（国直送（日通拠点倉庫で仕分け）を希望する場合）'!G70</f>
        <v>0</v>
      </c>
      <c r="D56" s="79">
        <f>'様式１（国直送（日通拠点倉庫で仕分け）を希望する場合）'!H70</f>
        <v>0</v>
      </c>
      <c r="E56" s="78">
        <f>'様式１（国直送（日通拠点倉庫で仕分け）を希望する場合）'!$F70</f>
        <v>0</v>
      </c>
      <c r="F56" s="79">
        <f>'様式１（国直送（日通拠点倉庫で仕分け）を希望する場合）'!I70</f>
        <v>0</v>
      </c>
      <c r="G56" s="79">
        <f>'様式１（国直送（日通拠点倉庫で仕分け）を希望する場合）'!J70</f>
        <v>0</v>
      </c>
      <c r="H56" s="140">
        <f>'様式１（国直送（日通拠点倉庫で仕分け）を希望する場合）'!K70</f>
        <v>0</v>
      </c>
      <c r="I56" s="140">
        <f>'様式１（国直送（日通拠点倉庫で仕分け）を希望する場合）'!L70</f>
        <v>0</v>
      </c>
      <c r="J56" s="140">
        <f>'様式１（国直送（日通拠点倉庫で仕分け）を希望する場合）'!M70</f>
        <v>0</v>
      </c>
      <c r="K56" s="140">
        <f>'様式１（国直送（日通拠点倉庫で仕分け）を希望する場合）'!N70</f>
        <v>0</v>
      </c>
      <c r="L56" s="79">
        <f>'様式１（国直送（日通拠点倉庫で仕分け）を希望する場合）'!O70</f>
        <v>0</v>
      </c>
      <c r="M56" s="79">
        <f>'様式１（国直送（日通拠点倉庫で仕分け）を希望する場合）'!P70</f>
        <v>0</v>
      </c>
    </row>
    <row r="57" spans="1:13">
      <c r="A57" s="76" t="str">
        <f>'様式１（国直送（日通拠点倉庫で仕分け）を希望する場合）'!$F$14</f>
        <v>選択してください</v>
      </c>
      <c r="B57" s="76">
        <v>49</v>
      </c>
      <c r="C57" s="79">
        <f>'様式１（国直送（日通拠点倉庫で仕分け）を希望する場合）'!G71</f>
        <v>0</v>
      </c>
      <c r="D57" s="79">
        <f>'様式１（国直送（日通拠点倉庫で仕分け）を希望する場合）'!H71</f>
        <v>0</v>
      </c>
      <c r="E57" s="78">
        <f>'様式１（国直送（日通拠点倉庫で仕分け）を希望する場合）'!$F71</f>
        <v>0</v>
      </c>
      <c r="F57" s="79">
        <f>'様式１（国直送（日通拠点倉庫で仕分け）を希望する場合）'!I71</f>
        <v>0</v>
      </c>
      <c r="G57" s="79">
        <f>'様式１（国直送（日通拠点倉庫で仕分け）を希望する場合）'!J71</f>
        <v>0</v>
      </c>
      <c r="H57" s="140">
        <f>'様式１（国直送（日通拠点倉庫で仕分け）を希望する場合）'!K71</f>
        <v>0</v>
      </c>
      <c r="I57" s="140">
        <f>'様式１（国直送（日通拠点倉庫で仕分け）を希望する場合）'!L71</f>
        <v>0</v>
      </c>
      <c r="J57" s="140">
        <f>'様式１（国直送（日通拠点倉庫で仕分け）を希望する場合）'!M71</f>
        <v>0</v>
      </c>
      <c r="K57" s="140">
        <f>'様式１（国直送（日通拠点倉庫で仕分け）を希望する場合）'!N71</f>
        <v>0</v>
      </c>
      <c r="L57" s="79">
        <f>'様式１（国直送（日通拠点倉庫で仕分け）を希望する場合）'!O71</f>
        <v>0</v>
      </c>
      <c r="M57" s="79">
        <f>'様式１（国直送（日通拠点倉庫で仕分け）を希望する場合）'!P71</f>
        <v>0</v>
      </c>
    </row>
    <row r="58" spans="1:13">
      <c r="A58" s="76" t="str">
        <f>'様式１（国直送（日通拠点倉庫で仕分け）を希望する場合）'!$F$14</f>
        <v>選択してください</v>
      </c>
      <c r="B58" s="76">
        <v>50</v>
      </c>
      <c r="C58" s="79">
        <f>'様式１（国直送（日通拠点倉庫で仕分け）を希望する場合）'!G72</f>
        <v>0</v>
      </c>
      <c r="D58" s="79">
        <f>'様式１（国直送（日通拠点倉庫で仕分け）を希望する場合）'!H72</f>
        <v>0</v>
      </c>
      <c r="E58" s="78">
        <f>'様式１（国直送（日通拠点倉庫で仕分け）を希望する場合）'!$F72</f>
        <v>0</v>
      </c>
      <c r="F58" s="79">
        <f>'様式１（国直送（日通拠点倉庫で仕分け）を希望する場合）'!I72</f>
        <v>0</v>
      </c>
      <c r="G58" s="79">
        <f>'様式１（国直送（日通拠点倉庫で仕分け）を希望する場合）'!J72</f>
        <v>0</v>
      </c>
      <c r="H58" s="140">
        <f>'様式１（国直送（日通拠点倉庫で仕分け）を希望する場合）'!K72</f>
        <v>0</v>
      </c>
      <c r="I58" s="140">
        <f>'様式１（国直送（日通拠点倉庫で仕分け）を希望する場合）'!L72</f>
        <v>0</v>
      </c>
      <c r="J58" s="140">
        <f>'様式１（国直送（日通拠点倉庫で仕分け）を希望する場合）'!M72</f>
        <v>0</v>
      </c>
      <c r="K58" s="140">
        <f>'様式１（国直送（日通拠点倉庫で仕分け）を希望する場合）'!N72</f>
        <v>0</v>
      </c>
      <c r="L58" s="79">
        <f>'様式１（国直送（日通拠点倉庫で仕分け）を希望する場合）'!O72</f>
        <v>0</v>
      </c>
      <c r="M58" s="79">
        <f>'様式１（国直送（日通拠点倉庫で仕分け）を希望する場合）'!P72</f>
        <v>0</v>
      </c>
    </row>
    <row r="59" spans="1:13">
      <c r="A59" s="76" t="str">
        <f>'様式１（国直送（日通拠点倉庫で仕分け）を希望する場合）'!$F$14</f>
        <v>選択してください</v>
      </c>
      <c r="B59" s="76">
        <v>51</v>
      </c>
      <c r="C59" s="79">
        <f>'様式１（国直送（日通拠点倉庫で仕分け）を希望する場合）'!G73</f>
        <v>0</v>
      </c>
      <c r="D59" s="79">
        <f>'様式１（国直送（日通拠点倉庫で仕分け）を希望する場合）'!H73</f>
        <v>0</v>
      </c>
      <c r="E59" s="78">
        <f>'様式１（国直送（日通拠点倉庫で仕分け）を希望する場合）'!$F73</f>
        <v>0</v>
      </c>
      <c r="F59" s="79">
        <f>'様式１（国直送（日通拠点倉庫で仕分け）を希望する場合）'!I73</f>
        <v>0</v>
      </c>
      <c r="G59" s="79">
        <f>'様式１（国直送（日通拠点倉庫で仕分け）を希望する場合）'!J73</f>
        <v>0</v>
      </c>
      <c r="H59" s="140">
        <f>'様式１（国直送（日通拠点倉庫で仕分け）を希望する場合）'!K73</f>
        <v>0</v>
      </c>
      <c r="I59" s="140">
        <f>'様式１（国直送（日通拠点倉庫で仕分け）を希望する場合）'!L73</f>
        <v>0</v>
      </c>
      <c r="J59" s="140">
        <f>'様式１（国直送（日通拠点倉庫で仕分け）を希望する場合）'!M73</f>
        <v>0</v>
      </c>
      <c r="K59" s="140">
        <f>'様式１（国直送（日通拠点倉庫で仕分け）を希望する場合）'!N73</f>
        <v>0</v>
      </c>
      <c r="L59" s="79">
        <f>'様式１（国直送（日通拠点倉庫で仕分け）を希望する場合）'!O73</f>
        <v>0</v>
      </c>
      <c r="M59" s="79">
        <f>'様式１（国直送（日通拠点倉庫で仕分け）を希望する場合）'!P73</f>
        <v>0</v>
      </c>
    </row>
    <row r="60" spans="1:13">
      <c r="A60" s="76" t="str">
        <f>'様式１（国直送（日通拠点倉庫で仕分け）を希望する場合）'!$F$14</f>
        <v>選択してください</v>
      </c>
      <c r="B60" s="76">
        <v>52</v>
      </c>
      <c r="C60" s="79">
        <f>'様式１（国直送（日通拠点倉庫で仕分け）を希望する場合）'!G74</f>
        <v>0</v>
      </c>
      <c r="D60" s="79">
        <f>'様式１（国直送（日通拠点倉庫で仕分け）を希望する場合）'!H74</f>
        <v>0</v>
      </c>
      <c r="E60" s="78">
        <f>'様式１（国直送（日通拠点倉庫で仕分け）を希望する場合）'!$F74</f>
        <v>0</v>
      </c>
      <c r="F60" s="79">
        <f>'様式１（国直送（日通拠点倉庫で仕分け）を希望する場合）'!I74</f>
        <v>0</v>
      </c>
      <c r="G60" s="79">
        <f>'様式１（国直送（日通拠点倉庫で仕分け）を希望する場合）'!J74</f>
        <v>0</v>
      </c>
      <c r="H60" s="140">
        <f>'様式１（国直送（日通拠点倉庫で仕分け）を希望する場合）'!K74</f>
        <v>0</v>
      </c>
      <c r="I60" s="140">
        <f>'様式１（国直送（日通拠点倉庫で仕分け）を希望する場合）'!L74</f>
        <v>0</v>
      </c>
      <c r="J60" s="140">
        <f>'様式１（国直送（日通拠点倉庫で仕分け）を希望する場合）'!M74</f>
        <v>0</v>
      </c>
      <c r="K60" s="140">
        <f>'様式１（国直送（日通拠点倉庫で仕分け）を希望する場合）'!N74</f>
        <v>0</v>
      </c>
      <c r="L60" s="79">
        <f>'様式１（国直送（日通拠点倉庫で仕分け）を希望する場合）'!O74</f>
        <v>0</v>
      </c>
      <c r="M60" s="79">
        <f>'様式１（国直送（日通拠点倉庫で仕分け）を希望する場合）'!P74</f>
        <v>0</v>
      </c>
    </row>
    <row r="61" spans="1:13">
      <c r="A61" s="76" t="str">
        <f>'様式１（国直送（日通拠点倉庫で仕分け）を希望する場合）'!$F$14</f>
        <v>選択してください</v>
      </c>
      <c r="B61" s="76">
        <v>53</v>
      </c>
      <c r="C61" s="79">
        <f>'様式１（国直送（日通拠点倉庫で仕分け）を希望する場合）'!G75</f>
        <v>0</v>
      </c>
      <c r="D61" s="79">
        <f>'様式１（国直送（日通拠点倉庫で仕分け）を希望する場合）'!H75</f>
        <v>0</v>
      </c>
      <c r="E61" s="78">
        <f>'様式１（国直送（日通拠点倉庫で仕分け）を希望する場合）'!$F75</f>
        <v>0</v>
      </c>
      <c r="F61" s="79">
        <f>'様式１（国直送（日通拠点倉庫で仕分け）を希望する場合）'!I75</f>
        <v>0</v>
      </c>
      <c r="G61" s="79">
        <f>'様式１（国直送（日通拠点倉庫で仕分け）を希望する場合）'!J75</f>
        <v>0</v>
      </c>
      <c r="H61" s="140">
        <f>'様式１（国直送（日通拠点倉庫で仕分け）を希望する場合）'!K75</f>
        <v>0</v>
      </c>
      <c r="I61" s="140">
        <f>'様式１（国直送（日通拠点倉庫で仕分け）を希望する場合）'!L75</f>
        <v>0</v>
      </c>
      <c r="J61" s="140">
        <f>'様式１（国直送（日通拠点倉庫で仕分け）を希望する場合）'!M75</f>
        <v>0</v>
      </c>
      <c r="K61" s="140">
        <f>'様式１（国直送（日通拠点倉庫で仕分け）を希望する場合）'!N75</f>
        <v>0</v>
      </c>
      <c r="L61" s="79">
        <f>'様式１（国直送（日通拠点倉庫で仕分け）を希望する場合）'!O75</f>
        <v>0</v>
      </c>
      <c r="M61" s="79">
        <f>'様式１（国直送（日通拠点倉庫で仕分け）を希望する場合）'!P75</f>
        <v>0</v>
      </c>
    </row>
    <row r="62" spans="1:13">
      <c r="A62" s="76" t="str">
        <f>'様式１（国直送（日通拠点倉庫で仕分け）を希望する場合）'!$F$14</f>
        <v>選択してください</v>
      </c>
      <c r="B62" s="76">
        <v>54</v>
      </c>
      <c r="C62" s="79">
        <f>'様式１（国直送（日通拠点倉庫で仕分け）を希望する場合）'!G76</f>
        <v>0</v>
      </c>
      <c r="D62" s="79">
        <f>'様式１（国直送（日通拠点倉庫で仕分け）を希望する場合）'!H76</f>
        <v>0</v>
      </c>
      <c r="E62" s="78">
        <f>'様式１（国直送（日通拠点倉庫で仕分け）を希望する場合）'!$F76</f>
        <v>0</v>
      </c>
      <c r="F62" s="79">
        <f>'様式１（国直送（日通拠点倉庫で仕分け）を希望する場合）'!I76</f>
        <v>0</v>
      </c>
      <c r="G62" s="79">
        <f>'様式１（国直送（日通拠点倉庫で仕分け）を希望する場合）'!J76</f>
        <v>0</v>
      </c>
      <c r="H62" s="140">
        <f>'様式１（国直送（日通拠点倉庫で仕分け）を希望する場合）'!K76</f>
        <v>0</v>
      </c>
      <c r="I62" s="140">
        <f>'様式１（国直送（日通拠点倉庫で仕分け）を希望する場合）'!L76</f>
        <v>0</v>
      </c>
      <c r="J62" s="140">
        <f>'様式１（国直送（日通拠点倉庫で仕分け）を希望する場合）'!M76</f>
        <v>0</v>
      </c>
      <c r="K62" s="140">
        <f>'様式１（国直送（日通拠点倉庫で仕分け）を希望する場合）'!N76</f>
        <v>0</v>
      </c>
      <c r="L62" s="79">
        <f>'様式１（国直送（日通拠点倉庫で仕分け）を希望する場合）'!O76</f>
        <v>0</v>
      </c>
      <c r="M62" s="79">
        <f>'様式１（国直送（日通拠点倉庫で仕分け）を希望する場合）'!P76</f>
        <v>0</v>
      </c>
    </row>
    <row r="63" spans="1:13">
      <c r="A63" s="76" t="str">
        <f>'様式１（国直送（日通拠点倉庫で仕分け）を希望する場合）'!$F$14</f>
        <v>選択してください</v>
      </c>
      <c r="B63" s="76">
        <v>55</v>
      </c>
      <c r="C63" s="79">
        <f>'様式１（国直送（日通拠点倉庫で仕分け）を希望する場合）'!G77</f>
        <v>0</v>
      </c>
      <c r="D63" s="79">
        <f>'様式１（国直送（日通拠点倉庫で仕分け）を希望する場合）'!H77</f>
        <v>0</v>
      </c>
      <c r="E63" s="78">
        <f>'様式１（国直送（日通拠点倉庫で仕分け）を希望する場合）'!$F77</f>
        <v>0</v>
      </c>
      <c r="F63" s="79">
        <f>'様式１（国直送（日通拠点倉庫で仕分け）を希望する場合）'!I77</f>
        <v>0</v>
      </c>
      <c r="G63" s="79">
        <f>'様式１（国直送（日通拠点倉庫で仕分け）を希望する場合）'!J77</f>
        <v>0</v>
      </c>
      <c r="H63" s="140">
        <f>'様式１（国直送（日通拠点倉庫で仕分け）を希望する場合）'!K77</f>
        <v>0</v>
      </c>
      <c r="I63" s="140">
        <f>'様式１（国直送（日通拠点倉庫で仕分け）を希望する場合）'!L77</f>
        <v>0</v>
      </c>
      <c r="J63" s="140">
        <f>'様式１（国直送（日通拠点倉庫で仕分け）を希望する場合）'!M77</f>
        <v>0</v>
      </c>
      <c r="K63" s="140">
        <f>'様式１（国直送（日通拠点倉庫で仕分け）を希望する場合）'!N77</f>
        <v>0</v>
      </c>
      <c r="L63" s="79">
        <f>'様式１（国直送（日通拠点倉庫で仕分け）を希望する場合）'!O77</f>
        <v>0</v>
      </c>
      <c r="M63" s="79">
        <f>'様式１（国直送（日通拠点倉庫で仕分け）を希望する場合）'!P77</f>
        <v>0</v>
      </c>
    </row>
    <row r="64" spans="1:13">
      <c r="A64" s="76" t="str">
        <f>'様式１（国直送（日通拠点倉庫で仕分け）を希望する場合）'!$F$14</f>
        <v>選択してください</v>
      </c>
      <c r="B64" s="76">
        <v>56</v>
      </c>
      <c r="C64" s="79">
        <f>'様式１（国直送（日通拠点倉庫で仕分け）を希望する場合）'!G78</f>
        <v>0</v>
      </c>
      <c r="D64" s="79">
        <f>'様式１（国直送（日通拠点倉庫で仕分け）を希望する場合）'!H78</f>
        <v>0</v>
      </c>
      <c r="E64" s="78">
        <f>'様式１（国直送（日通拠点倉庫で仕分け）を希望する場合）'!$F78</f>
        <v>0</v>
      </c>
      <c r="F64" s="79">
        <f>'様式１（国直送（日通拠点倉庫で仕分け）を希望する場合）'!I78</f>
        <v>0</v>
      </c>
      <c r="G64" s="79">
        <f>'様式１（国直送（日通拠点倉庫で仕分け）を希望する場合）'!J78</f>
        <v>0</v>
      </c>
      <c r="H64" s="140">
        <f>'様式１（国直送（日通拠点倉庫で仕分け）を希望する場合）'!K78</f>
        <v>0</v>
      </c>
      <c r="I64" s="140">
        <f>'様式１（国直送（日通拠点倉庫で仕分け）を希望する場合）'!L78</f>
        <v>0</v>
      </c>
      <c r="J64" s="140">
        <f>'様式１（国直送（日通拠点倉庫で仕分け）を希望する場合）'!M78</f>
        <v>0</v>
      </c>
      <c r="K64" s="140">
        <f>'様式１（国直送（日通拠点倉庫で仕分け）を希望する場合）'!N78</f>
        <v>0</v>
      </c>
      <c r="L64" s="79">
        <f>'様式１（国直送（日通拠点倉庫で仕分け）を希望する場合）'!O78</f>
        <v>0</v>
      </c>
      <c r="M64" s="79">
        <f>'様式１（国直送（日通拠点倉庫で仕分け）を希望する場合）'!P78</f>
        <v>0</v>
      </c>
    </row>
    <row r="65" spans="1:13">
      <c r="A65" s="76" t="str">
        <f>'様式１（国直送（日通拠点倉庫で仕分け）を希望する場合）'!$F$14</f>
        <v>選択してください</v>
      </c>
      <c r="B65" s="76">
        <v>57</v>
      </c>
      <c r="C65" s="79">
        <f>'様式１（国直送（日通拠点倉庫で仕分け）を希望する場合）'!G79</f>
        <v>0</v>
      </c>
      <c r="D65" s="79">
        <f>'様式１（国直送（日通拠点倉庫で仕分け）を希望する場合）'!H79</f>
        <v>0</v>
      </c>
      <c r="E65" s="78">
        <f>'様式１（国直送（日通拠点倉庫で仕分け）を希望する場合）'!$F79</f>
        <v>0</v>
      </c>
      <c r="F65" s="79">
        <f>'様式１（国直送（日通拠点倉庫で仕分け）を希望する場合）'!I79</f>
        <v>0</v>
      </c>
      <c r="G65" s="79">
        <f>'様式１（国直送（日通拠点倉庫で仕分け）を希望する場合）'!J79</f>
        <v>0</v>
      </c>
      <c r="H65" s="140">
        <f>'様式１（国直送（日通拠点倉庫で仕分け）を希望する場合）'!K79</f>
        <v>0</v>
      </c>
      <c r="I65" s="140">
        <f>'様式１（国直送（日通拠点倉庫で仕分け）を希望する場合）'!L79</f>
        <v>0</v>
      </c>
      <c r="J65" s="140">
        <f>'様式１（国直送（日通拠点倉庫で仕分け）を希望する場合）'!M79</f>
        <v>0</v>
      </c>
      <c r="K65" s="140">
        <f>'様式１（国直送（日通拠点倉庫で仕分け）を希望する場合）'!N79</f>
        <v>0</v>
      </c>
      <c r="L65" s="79">
        <f>'様式１（国直送（日通拠点倉庫で仕分け）を希望する場合）'!O79</f>
        <v>0</v>
      </c>
      <c r="M65" s="79">
        <f>'様式１（国直送（日通拠点倉庫で仕分け）を希望する場合）'!P79</f>
        <v>0</v>
      </c>
    </row>
    <row r="66" spans="1:13">
      <c r="A66" s="76" t="str">
        <f>'様式１（国直送（日通拠点倉庫で仕分け）を希望する場合）'!$F$14</f>
        <v>選択してください</v>
      </c>
      <c r="B66" s="76">
        <v>58</v>
      </c>
      <c r="C66" s="79">
        <f>'様式１（国直送（日通拠点倉庫で仕分け）を希望する場合）'!G80</f>
        <v>0</v>
      </c>
      <c r="D66" s="79">
        <f>'様式１（国直送（日通拠点倉庫で仕分け）を希望する場合）'!H80</f>
        <v>0</v>
      </c>
      <c r="E66" s="78">
        <f>'様式１（国直送（日通拠点倉庫で仕分け）を希望する場合）'!$F80</f>
        <v>0</v>
      </c>
      <c r="F66" s="79">
        <f>'様式１（国直送（日通拠点倉庫で仕分け）を希望する場合）'!I80</f>
        <v>0</v>
      </c>
      <c r="G66" s="79">
        <f>'様式１（国直送（日通拠点倉庫で仕分け）を希望する場合）'!J80</f>
        <v>0</v>
      </c>
      <c r="H66" s="140">
        <f>'様式１（国直送（日通拠点倉庫で仕分け）を希望する場合）'!K80</f>
        <v>0</v>
      </c>
      <c r="I66" s="140">
        <f>'様式１（国直送（日通拠点倉庫で仕分け）を希望する場合）'!L80</f>
        <v>0</v>
      </c>
      <c r="J66" s="140">
        <f>'様式１（国直送（日通拠点倉庫で仕分け）を希望する場合）'!M80</f>
        <v>0</v>
      </c>
      <c r="K66" s="140">
        <f>'様式１（国直送（日通拠点倉庫で仕分け）を希望する場合）'!N80</f>
        <v>0</v>
      </c>
      <c r="L66" s="79">
        <f>'様式１（国直送（日通拠点倉庫で仕分け）を希望する場合）'!O80</f>
        <v>0</v>
      </c>
      <c r="M66" s="79">
        <f>'様式１（国直送（日通拠点倉庫で仕分け）を希望する場合）'!P80</f>
        <v>0</v>
      </c>
    </row>
    <row r="67" spans="1:13">
      <c r="A67" s="76" t="str">
        <f>'様式１（国直送（日通拠点倉庫で仕分け）を希望する場合）'!$F$14</f>
        <v>選択してください</v>
      </c>
      <c r="B67" s="76">
        <v>59</v>
      </c>
      <c r="C67" s="79">
        <f>'様式１（国直送（日通拠点倉庫で仕分け）を希望する場合）'!G81</f>
        <v>0</v>
      </c>
      <c r="D67" s="79">
        <f>'様式１（国直送（日通拠点倉庫で仕分け）を希望する場合）'!H81</f>
        <v>0</v>
      </c>
      <c r="E67" s="78">
        <f>'様式１（国直送（日通拠点倉庫で仕分け）を希望する場合）'!$F81</f>
        <v>0</v>
      </c>
      <c r="F67" s="79">
        <f>'様式１（国直送（日通拠点倉庫で仕分け）を希望する場合）'!I81</f>
        <v>0</v>
      </c>
      <c r="G67" s="79">
        <f>'様式１（国直送（日通拠点倉庫で仕分け）を希望する場合）'!J81</f>
        <v>0</v>
      </c>
      <c r="H67" s="140">
        <f>'様式１（国直送（日通拠点倉庫で仕分け）を希望する場合）'!K81</f>
        <v>0</v>
      </c>
      <c r="I67" s="140">
        <f>'様式１（国直送（日通拠点倉庫で仕分け）を希望する場合）'!L81</f>
        <v>0</v>
      </c>
      <c r="J67" s="140">
        <f>'様式１（国直送（日通拠点倉庫で仕分け）を希望する場合）'!M81</f>
        <v>0</v>
      </c>
      <c r="K67" s="140">
        <f>'様式１（国直送（日通拠点倉庫で仕分け）を希望する場合）'!N81</f>
        <v>0</v>
      </c>
      <c r="L67" s="79">
        <f>'様式１（国直送（日通拠点倉庫で仕分け）を希望する場合）'!O81</f>
        <v>0</v>
      </c>
      <c r="M67" s="79">
        <f>'様式１（国直送（日通拠点倉庫で仕分け）を希望する場合）'!P81</f>
        <v>0</v>
      </c>
    </row>
    <row r="68" spans="1:13">
      <c r="A68" s="76" t="str">
        <f>'様式１（国直送（日通拠点倉庫で仕分け）を希望する場合）'!$F$14</f>
        <v>選択してください</v>
      </c>
      <c r="B68" s="76">
        <v>60</v>
      </c>
      <c r="C68" s="79">
        <f>'様式１（国直送（日通拠点倉庫で仕分け）を希望する場合）'!G82</f>
        <v>0</v>
      </c>
      <c r="D68" s="79">
        <f>'様式１（国直送（日通拠点倉庫で仕分け）を希望する場合）'!H82</f>
        <v>0</v>
      </c>
      <c r="E68" s="78">
        <f>'様式１（国直送（日通拠点倉庫で仕分け）を希望する場合）'!$F82</f>
        <v>0</v>
      </c>
      <c r="F68" s="79">
        <f>'様式１（国直送（日通拠点倉庫で仕分け）を希望する場合）'!I82</f>
        <v>0</v>
      </c>
      <c r="G68" s="79">
        <f>'様式１（国直送（日通拠点倉庫で仕分け）を希望する場合）'!J82</f>
        <v>0</v>
      </c>
      <c r="H68" s="140">
        <f>'様式１（国直送（日通拠点倉庫で仕分け）を希望する場合）'!K82</f>
        <v>0</v>
      </c>
      <c r="I68" s="140">
        <f>'様式１（国直送（日通拠点倉庫で仕分け）を希望する場合）'!L82</f>
        <v>0</v>
      </c>
      <c r="J68" s="140">
        <f>'様式１（国直送（日通拠点倉庫で仕分け）を希望する場合）'!M82</f>
        <v>0</v>
      </c>
      <c r="K68" s="140">
        <f>'様式１（国直送（日通拠点倉庫で仕分け）を希望する場合）'!N82</f>
        <v>0</v>
      </c>
      <c r="L68" s="79">
        <f>'様式１（国直送（日通拠点倉庫で仕分け）を希望する場合）'!O82</f>
        <v>0</v>
      </c>
      <c r="M68" s="79">
        <f>'様式１（国直送（日通拠点倉庫で仕分け）を希望する場合）'!P82</f>
        <v>0</v>
      </c>
    </row>
    <row r="69" spans="1:13">
      <c r="A69" s="76" t="str">
        <f>'様式１（国直送（日通拠点倉庫で仕分け）を希望する場合）'!$F$14</f>
        <v>選択してください</v>
      </c>
      <c r="B69" s="76">
        <v>61</v>
      </c>
      <c r="C69" s="79">
        <f>'様式１（国直送（日通拠点倉庫で仕分け）を希望する場合）'!G83</f>
        <v>0</v>
      </c>
      <c r="D69" s="79">
        <f>'様式１（国直送（日通拠点倉庫で仕分け）を希望する場合）'!H83</f>
        <v>0</v>
      </c>
      <c r="E69" s="78">
        <f>'様式１（国直送（日通拠点倉庫で仕分け）を希望する場合）'!$F83</f>
        <v>0</v>
      </c>
      <c r="F69" s="79">
        <f>'様式１（国直送（日通拠点倉庫で仕分け）を希望する場合）'!I83</f>
        <v>0</v>
      </c>
      <c r="G69" s="79">
        <f>'様式１（国直送（日通拠点倉庫で仕分け）を希望する場合）'!J83</f>
        <v>0</v>
      </c>
      <c r="H69" s="140">
        <f>'様式１（国直送（日通拠点倉庫で仕分け）を希望する場合）'!K83</f>
        <v>0</v>
      </c>
      <c r="I69" s="140">
        <f>'様式１（国直送（日通拠点倉庫で仕分け）を希望する場合）'!L83</f>
        <v>0</v>
      </c>
      <c r="J69" s="140">
        <f>'様式１（国直送（日通拠点倉庫で仕分け）を希望する場合）'!M83</f>
        <v>0</v>
      </c>
      <c r="K69" s="140">
        <f>'様式１（国直送（日通拠点倉庫で仕分け）を希望する場合）'!N83</f>
        <v>0</v>
      </c>
      <c r="L69" s="79">
        <f>'様式１（国直送（日通拠点倉庫で仕分け）を希望する場合）'!O83</f>
        <v>0</v>
      </c>
      <c r="M69" s="79">
        <f>'様式１（国直送（日通拠点倉庫で仕分け）を希望する場合）'!P83</f>
        <v>0</v>
      </c>
    </row>
    <row r="70" spans="1:13">
      <c r="A70" s="76" t="str">
        <f>'様式１（国直送（日通拠点倉庫で仕分け）を希望する場合）'!$F$14</f>
        <v>選択してください</v>
      </c>
      <c r="B70" s="76">
        <v>62</v>
      </c>
      <c r="C70" s="79">
        <f>'様式１（国直送（日通拠点倉庫で仕分け）を希望する場合）'!G84</f>
        <v>0</v>
      </c>
      <c r="D70" s="79">
        <f>'様式１（国直送（日通拠点倉庫で仕分け）を希望する場合）'!H84</f>
        <v>0</v>
      </c>
      <c r="E70" s="78">
        <f>'様式１（国直送（日通拠点倉庫で仕分け）を希望する場合）'!$F84</f>
        <v>0</v>
      </c>
      <c r="F70" s="79">
        <f>'様式１（国直送（日通拠点倉庫で仕分け）を希望する場合）'!I84</f>
        <v>0</v>
      </c>
      <c r="G70" s="79">
        <f>'様式１（国直送（日通拠点倉庫で仕分け）を希望する場合）'!J84</f>
        <v>0</v>
      </c>
      <c r="H70" s="140">
        <f>'様式１（国直送（日通拠点倉庫で仕分け）を希望する場合）'!K84</f>
        <v>0</v>
      </c>
      <c r="I70" s="140">
        <f>'様式１（国直送（日通拠点倉庫で仕分け）を希望する場合）'!L84</f>
        <v>0</v>
      </c>
      <c r="J70" s="140">
        <f>'様式１（国直送（日通拠点倉庫で仕分け）を希望する場合）'!M84</f>
        <v>0</v>
      </c>
      <c r="K70" s="140">
        <f>'様式１（国直送（日通拠点倉庫で仕分け）を希望する場合）'!N84</f>
        <v>0</v>
      </c>
      <c r="L70" s="79">
        <f>'様式１（国直送（日通拠点倉庫で仕分け）を希望する場合）'!O84</f>
        <v>0</v>
      </c>
      <c r="M70" s="79">
        <f>'様式１（国直送（日通拠点倉庫で仕分け）を希望する場合）'!P84</f>
        <v>0</v>
      </c>
    </row>
    <row r="71" spans="1:13">
      <c r="A71" s="76" t="str">
        <f>'様式１（国直送（日通拠点倉庫で仕分け）を希望する場合）'!$F$14</f>
        <v>選択してください</v>
      </c>
      <c r="B71" s="76">
        <v>63</v>
      </c>
      <c r="C71" s="79">
        <f>'様式１（国直送（日通拠点倉庫で仕分け）を希望する場合）'!G85</f>
        <v>0</v>
      </c>
      <c r="D71" s="79">
        <f>'様式１（国直送（日通拠点倉庫で仕分け）を希望する場合）'!H85</f>
        <v>0</v>
      </c>
      <c r="E71" s="78">
        <f>'様式１（国直送（日通拠点倉庫で仕分け）を希望する場合）'!$F85</f>
        <v>0</v>
      </c>
      <c r="F71" s="79">
        <f>'様式１（国直送（日通拠点倉庫で仕分け）を希望する場合）'!I85</f>
        <v>0</v>
      </c>
      <c r="G71" s="79">
        <f>'様式１（国直送（日通拠点倉庫で仕分け）を希望する場合）'!J85</f>
        <v>0</v>
      </c>
      <c r="H71" s="140">
        <f>'様式１（国直送（日通拠点倉庫で仕分け）を希望する場合）'!K85</f>
        <v>0</v>
      </c>
      <c r="I71" s="140">
        <f>'様式１（国直送（日通拠点倉庫で仕分け）を希望する場合）'!L85</f>
        <v>0</v>
      </c>
      <c r="J71" s="140">
        <f>'様式１（国直送（日通拠点倉庫で仕分け）を希望する場合）'!M85</f>
        <v>0</v>
      </c>
      <c r="K71" s="140">
        <f>'様式１（国直送（日通拠点倉庫で仕分け）を希望する場合）'!N85</f>
        <v>0</v>
      </c>
      <c r="L71" s="79">
        <f>'様式１（国直送（日通拠点倉庫で仕分け）を希望する場合）'!O85</f>
        <v>0</v>
      </c>
      <c r="M71" s="79">
        <f>'様式１（国直送（日通拠点倉庫で仕分け）を希望する場合）'!P85</f>
        <v>0</v>
      </c>
    </row>
    <row r="72" spans="1:13">
      <c r="A72" s="76" t="str">
        <f>'様式１（国直送（日通拠点倉庫で仕分け）を希望する場合）'!$F$14</f>
        <v>選択してください</v>
      </c>
      <c r="B72" s="76">
        <v>64</v>
      </c>
      <c r="C72" s="79">
        <f>'様式１（国直送（日通拠点倉庫で仕分け）を希望する場合）'!G86</f>
        <v>0</v>
      </c>
      <c r="D72" s="79">
        <f>'様式１（国直送（日通拠点倉庫で仕分け）を希望する場合）'!H86</f>
        <v>0</v>
      </c>
      <c r="E72" s="78">
        <f>'様式１（国直送（日通拠点倉庫で仕分け）を希望する場合）'!$F86</f>
        <v>0</v>
      </c>
      <c r="F72" s="79">
        <f>'様式１（国直送（日通拠点倉庫で仕分け）を希望する場合）'!I86</f>
        <v>0</v>
      </c>
      <c r="G72" s="79">
        <f>'様式１（国直送（日通拠点倉庫で仕分け）を希望する場合）'!J86</f>
        <v>0</v>
      </c>
      <c r="H72" s="140">
        <f>'様式１（国直送（日通拠点倉庫で仕分け）を希望する場合）'!K86</f>
        <v>0</v>
      </c>
      <c r="I72" s="140">
        <f>'様式１（国直送（日通拠点倉庫で仕分け）を希望する場合）'!L86</f>
        <v>0</v>
      </c>
      <c r="J72" s="140">
        <f>'様式１（国直送（日通拠点倉庫で仕分け）を希望する場合）'!M86</f>
        <v>0</v>
      </c>
      <c r="K72" s="140">
        <f>'様式１（国直送（日通拠点倉庫で仕分け）を希望する場合）'!N86</f>
        <v>0</v>
      </c>
      <c r="L72" s="79">
        <f>'様式１（国直送（日通拠点倉庫で仕分け）を希望する場合）'!O86</f>
        <v>0</v>
      </c>
      <c r="M72" s="79">
        <f>'様式１（国直送（日通拠点倉庫で仕分け）を希望する場合）'!P86</f>
        <v>0</v>
      </c>
    </row>
    <row r="73" spans="1:13">
      <c r="A73" s="76" t="str">
        <f>'様式１（国直送（日通拠点倉庫で仕分け）を希望する場合）'!$F$14</f>
        <v>選択してください</v>
      </c>
      <c r="B73" s="76">
        <v>65</v>
      </c>
      <c r="C73" s="79">
        <f>'様式１（国直送（日通拠点倉庫で仕分け）を希望する場合）'!G87</f>
        <v>0</v>
      </c>
      <c r="D73" s="79">
        <f>'様式１（国直送（日通拠点倉庫で仕分け）を希望する場合）'!H87</f>
        <v>0</v>
      </c>
      <c r="E73" s="78">
        <f>'様式１（国直送（日通拠点倉庫で仕分け）を希望する場合）'!$F87</f>
        <v>0</v>
      </c>
      <c r="F73" s="79">
        <f>'様式１（国直送（日通拠点倉庫で仕分け）を希望する場合）'!I87</f>
        <v>0</v>
      </c>
      <c r="G73" s="79">
        <f>'様式１（国直送（日通拠点倉庫で仕分け）を希望する場合）'!J87</f>
        <v>0</v>
      </c>
      <c r="H73" s="140">
        <f>'様式１（国直送（日通拠点倉庫で仕分け）を希望する場合）'!K87</f>
        <v>0</v>
      </c>
      <c r="I73" s="140">
        <f>'様式１（国直送（日通拠点倉庫で仕分け）を希望する場合）'!L87</f>
        <v>0</v>
      </c>
      <c r="J73" s="140">
        <f>'様式１（国直送（日通拠点倉庫で仕分け）を希望する場合）'!M87</f>
        <v>0</v>
      </c>
      <c r="K73" s="140">
        <f>'様式１（国直送（日通拠点倉庫で仕分け）を希望する場合）'!N87</f>
        <v>0</v>
      </c>
      <c r="L73" s="79">
        <f>'様式１（国直送（日通拠点倉庫で仕分け）を希望する場合）'!O87</f>
        <v>0</v>
      </c>
      <c r="M73" s="79">
        <f>'様式１（国直送（日通拠点倉庫で仕分け）を希望する場合）'!P87</f>
        <v>0</v>
      </c>
    </row>
    <row r="74" spans="1:13">
      <c r="A74" s="76" t="str">
        <f>'様式１（国直送（日通拠点倉庫で仕分け）を希望する場合）'!$F$14</f>
        <v>選択してください</v>
      </c>
      <c r="B74" s="76">
        <v>66</v>
      </c>
      <c r="C74" s="79">
        <f>'様式１（国直送（日通拠点倉庫で仕分け）を希望する場合）'!G88</f>
        <v>0</v>
      </c>
      <c r="D74" s="79">
        <f>'様式１（国直送（日通拠点倉庫で仕分け）を希望する場合）'!H88</f>
        <v>0</v>
      </c>
      <c r="E74" s="78">
        <f>'様式１（国直送（日通拠点倉庫で仕分け）を希望する場合）'!$F88</f>
        <v>0</v>
      </c>
      <c r="F74" s="79">
        <f>'様式１（国直送（日通拠点倉庫で仕分け）を希望する場合）'!I88</f>
        <v>0</v>
      </c>
      <c r="G74" s="79">
        <f>'様式１（国直送（日通拠点倉庫で仕分け）を希望する場合）'!J88</f>
        <v>0</v>
      </c>
      <c r="H74" s="140">
        <f>'様式１（国直送（日通拠点倉庫で仕分け）を希望する場合）'!K88</f>
        <v>0</v>
      </c>
      <c r="I74" s="140">
        <f>'様式１（国直送（日通拠点倉庫で仕分け）を希望する場合）'!L88</f>
        <v>0</v>
      </c>
      <c r="J74" s="140">
        <f>'様式１（国直送（日通拠点倉庫で仕分け）を希望する場合）'!M88</f>
        <v>0</v>
      </c>
      <c r="K74" s="140">
        <f>'様式１（国直送（日通拠点倉庫で仕分け）を希望する場合）'!N88</f>
        <v>0</v>
      </c>
      <c r="L74" s="79">
        <f>'様式１（国直送（日通拠点倉庫で仕分け）を希望する場合）'!O88</f>
        <v>0</v>
      </c>
      <c r="M74" s="79">
        <f>'様式１（国直送（日通拠点倉庫で仕分け）を希望する場合）'!P88</f>
        <v>0</v>
      </c>
    </row>
    <row r="75" spans="1:13">
      <c r="A75" s="76" t="str">
        <f>'様式１（国直送（日通拠点倉庫で仕分け）を希望する場合）'!$F$14</f>
        <v>選択してください</v>
      </c>
      <c r="B75" s="76">
        <v>67</v>
      </c>
      <c r="C75" s="79">
        <f>'様式１（国直送（日通拠点倉庫で仕分け）を希望する場合）'!G89</f>
        <v>0</v>
      </c>
      <c r="D75" s="79">
        <f>'様式１（国直送（日通拠点倉庫で仕分け）を希望する場合）'!H89</f>
        <v>0</v>
      </c>
      <c r="E75" s="78">
        <f>'様式１（国直送（日通拠点倉庫で仕分け）を希望する場合）'!$F89</f>
        <v>0</v>
      </c>
      <c r="F75" s="79">
        <f>'様式１（国直送（日通拠点倉庫で仕分け）を希望する場合）'!I89</f>
        <v>0</v>
      </c>
      <c r="G75" s="79">
        <f>'様式１（国直送（日通拠点倉庫で仕分け）を希望する場合）'!J89</f>
        <v>0</v>
      </c>
      <c r="H75" s="140">
        <f>'様式１（国直送（日通拠点倉庫で仕分け）を希望する場合）'!K89</f>
        <v>0</v>
      </c>
      <c r="I75" s="140">
        <f>'様式１（国直送（日通拠点倉庫で仕分け）を希望する場合）'!L89</f>
        <v>0</v>
      </c>
      <c r="J75" s="140">
        <f>'様式１（国直送（日通拠点倉庫で仕分け）を希望する場合）'!M89</f>
        <v>0</v>
      </c>
      <c r="K75" s="140">
        <f>'様式１（国直送（日通拠点倉庫で仕分け）を希望する場合）'!N89</f>
        <v>0</v>
      </c>
      <c r="L75" s="79">
        <f>'様式１（国直送（日通拠点倉庫で仕分け）を希望する場合）'!O89</f>
        <v>0</v>
      </c>
      <c r="M75" s="79">
        <f>'様式１（国直送（日通拠点倉庫で仕分け）を希望する場合）'!P89</f>
        <v>0</v>
      </c>
    </row>
    <row r="76" spans="1:13">
      <c r="A76" s="76" t="str">
        <f>'様式１（国直送（日通拠点倉庫で仕分け）を希望する場合）'!$F$14</f>
        <v>選択してください</v>
      </c>
      <c r="B76" s="76">
        <v>68</v>
      </c>
      <c r="C76" s="79">
        <f>'様式１（国直送（日通拠点倉庫で仕分け）を希望する場合）'!G90</f>
        <v>0</v>
      </c>
      <c r="D76" s="79">
        <f>'様式１（国直送（日通拠点倉庫で仕分け）を希望する場合）'!H90</f>
        <v>0</v>
      </c>
      <c r="E76" s="78">
        <f>'様式１（国直送（日通拠点倉庫で仕分け）を希望する場合）'!$F90</f>
        <v>0</v>
      </c>
      <c r="F76" s="79">
        <f>'様式１（国直送（日通拠点倉庫で仕分け）を希望する場合）'!I90</f>
        <v>0</v>
      </c>
      <c r="G76" s="79">
        <f>'様式１（国直送（日通拠点倉庫で仕分け）を希望する場合）'!J90</f>
        <v>0</v>
      </c>
      <c r="H76" s="140">
        <f>'様式１（国直送（日通拠点倉庫で仕分け）を希望する場合）'!K90</f>
        <v>0</v>
      </c>
      <c r="I76" s="140">
        <f>'様式１（国直送（日通拠点倉庫で仕分け）を希望する場合）'!L90</f>
        <v>0</v>
      </c>
      <c r="J76" s="140">
        <f>'様式１（国直送（日通拠点倉庫で仕分け）を希望する場合）'!M90</f>
        <v>0</v>
      </c>
      <c r="K76" s="140">
        <f>'様式１（国直送（日通拠点倉庫で仕分け）を希望する場合）'!N90</f>
        <v>0</v>
      </c>
      <c r="L76" s="79">
        <f>'様式１（国直送（日通拠点倉庫で仕分け）を希望する場合）'!O90</f>
        <v>0</v>
      </c>
      <c r="M76" s="79">
        <f>'様式１（国直送（日通拠点倉庫で仕分け）を希望する場合）'!P90</f>
        <v>0</v>
      </c>
    </row>
    <row r="77" spans="1:13">
      <c r="A77" s="76" t="str">
        <f>'様式１（国直送（日通拠点倉庫で仕分け）を希望する場合）'!$F$14</f>
        <v>選択してください</v>
      </c>
      <c r="B77" s="76">
        <v>69</v>
      </c>
      <c r="C77" s="79">
        <f>'様式１（国直送（日通拠点倉庫で仕分け）を希望する場合）'!G91</f>
        <v>0</v>
      </c>
      <c r="D77" s="79">
        <f>'様式１（国直送（日通拠点倉庫で仕分け）を希望する場合）'!H91</f>
        <v>0</v>
      </c>
      <c r="E77" s="78">
        <f>'様式１（国直送（日通拠点倉庫で仕分け）を希望する場合）'!$F91</f>
        <v>0</v>
      </c>
      <c r="F77" s="79">
        <f>'様式１（国直送（日通拠点倉庫で仕分け）を希望する場合）'!I91</f>
        <v>0</v>
      </c>
      <c r="G77" s="79">
        <f>'様式１（国直送（日通拠点倉庫で仕分け）を希望する場合）'!J91</f>
        <v>0</v>
      </c>
      <c r="H77" s="140">
        <f>'様式１（国直送（日通拠点倉庫で仕分け）を希望する場合）'!K91</f>
        <v>0</v>
      </c>
      <c r="I77" s="140">
        <f>'様式１（国直送（日通拠点倉庫で仕分け）を希望する場合）'!L91</f>
        <v>0</v>
      </c>
      <c r="J77" s="140">
        <f>'様式１（国直送（日通拠点倉庫で仕分け）を希望する場合）'!M91</f>
        <v>0</v>
      </c>
      <c r="K77" s="140">
        <f>'様式１（国直送（日通拠点倉庫で仕分け）を希望する場合）'!N91</f>
        <v>0</v>
      </c>
      <c r="L77" s="79">
        <f>'様式１（国直送（日通拠点倉庫で仕分け）を希望する場合）'!O91</f>
        <v>0</v>
      </c>
      <c r="M77" s="79">
        <f>'様式１（国直送（日通拠点倉庫で仕分け）を希望する場合）'!P91</f>
        <v>0</v>
      </c>
    </row>
    <row r="78" spans="1:13">
      <c r="A78" s="76" t="str">
        <f>'様式１（国直送（日通拠点倉庫で仕分け）を希望する場合）'!$F$14</f>
        <v>選択してください</v>
      </c>
      <c r="B78" s="76">
        <v>70</v>
      </c>
      <c r="C78" s="79">
        <f>'様式１（国直送（日通拠点倉庫で仕分け）を希望する場合）'!G92</f>
        <v>0</v>
      </c>
      <c r="D78" s="79">
        <f>'様式１（国直送（日通拠点倉庫で仕分け）を希望する場合）'!H92</f>
        <v>0</v>
      </c>
      <c r="E78" s="78">
        <f>'様式１（国直送（日通拠点倉庫で仕分け）を希望する場合）'!$F92</f>
        <v>0</v>
      </c>
      <c r="F78" s="79">
        <f>'様式１（国直送（日通拠点倉庫で仕分け）を希望する場合）'!I92</f>
        <v>0</v>
      </c>
      <c r="G78" s="79">
        <f>'様式１（国直送（日通拠点倉庫で仕分け）を希望する場合）'!J92</f>
        <v>0</v>
      </c>
      <c r="H78" s="140">
        <f>'様式１（国直送（日通拠点倉庫で仕分け）を希望する場合）'!K92</f>
        <v>0</v>
      </c>
      <c r="I78" s="140">
        <f>'様式１（国直送（日通拠点倉庫で仕分け）を希望する場合）'!L92</f>
        <v>0</v>
      </c>
      <c r="J78" s="140">
        <f>'様式１（国直送（日通拠点倉庫で仕分け）を希望する場合）'!M92</f>
        <v>0</v>
      </c>
      <c r="K78" s="140">
        <f>'様式１（国直送（日通拠点倉庫で仕分け）を希望する場合）'!N92</f>
        <v>0</v>
      </c>
      <c r="L78" s="79">
        <f>'様式１（国直送（日通拠点倉庫で仕分け）を希望する場合）'!O92</f>
        <v>0</v>
      </c>
      <c r="M78" s="79">
        <f>'様式１（国直送（日通拠点倉庫で仕分け）を希望する場合）'!P92</f>
        <v>0</v>
      </c>
    </row>
    <row r="79" spans="1:13">
      <c r="A79" s="76" t="str">
        <f>'様式１（国直送（日通拠点倉庫で仕分け）を希望する場合）'!$F$14</f>
        <v>選択してください</v>
      </c>
      <c r="B79" s="76">
        <v>71</v>
      </c>
      <c r="C79" s="79">
        <f>'様式１（国直送（日通拠点倉庫で仕分け）を希望する場合）'!G93</f>
        <v>0</v>
      </c>
      <c r="D79" s="79">
        <f>'様式１（国直送（日通拠点倉庫で仕分け）を希望する場合）'!H93</f>
        <v>0</v>
      </c>
      <c r="E79" s="78">
        <f>'様式１（国直送（日通拠点倉庫で仕分け）を希望する場合）'!$F93</f>
        <v>0</v>
      </c>
      <c r="F79" s="79">
        <f>'様式１（国直送（日通拠点倉庫で仕分け）を希望する場合）'!I93</f>
        <v>0</v>
      </c>
      <c r="G79" s="79">
        <f>'様式１（国直送（日通拠点倉庫で仕分け）を希望する場合）'!J93</f>
        <v>0</v>
      </c>
      <c r="H79" s="140">
        <f>'様式１（国直送（日通拠点倉庫で仕分け）を希望する場合）'!K93</f>
        <v>0</v>
      </c>
      <c r="I79" s="140">
        <f>'様式１（国直送（日通拠点倉庫で仕分け）を希望する場合）'!L93</f>
        <v>0</v>
      </c>
      <c r="J79" s="140">
        <f>'様式１（国直送（日通拠点倉庫で仕分け）を希望する場合）'!M93</f>
        <v>0</v>
      </c>
      <c r="K79" s="140">
        <f>'様式１（国直送（日通拠点倉庫で仕分け）を希望する場合）'!N93</f>
        <v>0</v>
      </c>
      <c r="L79" s="79">
        <f>'様式１（国直送（日通拠点倉庫で仕分け）を希望する場合）'!O93</f>
        <v>0</v>
      </c>
      <c r="M79" s="79">
        <f>'様式１（国直送（日通拠点倉庫で仕分け）を希望する場合）'!P93</f>
        <v>0</v>
      </c>
    </row>
    <row r="80" spans="1:13">
      <c r="A80" s="76" t="str">
        <f>'様式１（国直送（日通拠点倉庫で仕分け）を希望する場合）'!$F$14</f>
        <v>選択してください</v>
      </c>
      <c r="B80" s="76">
        <v>72</v>
      </c>
      <c r="C80" s="79">
        <f>'様式１（国直送（日通拠点倉庫で仕分け）を希望する場合）'!G94</f>
        <v>0</v>
      </c>
      <c r="D80" s="79">
        <f>'様式１（国直送（日通拠点倉庫で仕分け）を希望する場合）'!H94</f>
        <v>0</v>
      </c>
      <c r="E80" s="78">
        <f>'様式１（国直送（日通拠点倉庫で仕分け）を希望する場合）'!$F94</f>
        <v>0</v>
      </c>
      <c r="F80" s="79">
        <f>'様式１（国直送（日通拠点倉庫で仕分け）を希望する場合）'!I94</f>
        <v>0</v>
      </c>
      <c r="G80" s="79">
        <f>'様式１（国直送（日通拠点倉庫で仕分け）を希望する場合）'!J94</f>
        <v>0</v>
      </c>
      <c r="H80" s="140">
        <f>'様式１（国直送（日通拠点倉庫で仕分け）を希望する場合）'!K94</f>
        <v>0</v>
      </c>
      <c r="I80" s="140">
        <f>'様式１（国直送（日通拠点倉庫で仕分け）を希望する場合）'!L94</f>
        <v>0</v>
      </c>
      <c r="J80" s="140">
        <f>'様式１（国直送（日通拠点倉庫で仕分け）を希望する場合）'!M94</f>
        <v>0</v>
      </c>
      <c r="K80" s="140">
        <f>'様式１（国直送（日通拠点倉庫で仕分け）を希望する場合）'!N94</f>
        <v>0</v>
      </c>
      <c r="L80" s="79">
        <f>'様式１（国直送（日通拠点倉庫で仕分け）を希望する場合）'!O94</f>
        <v>0</v>
      </c>
      <c r="M80" s="79">
        <f>'様式１（国直送（日通拠点倉庫で仕分け）を希望する場合）'!P94</f>
        <v>0</v>
      </c>
    </row>
    <row r="81" spans="1:13">
      <c r="A81" s="76" t="str">
        <f>'様式１（国直送（日通拠点倉庫で仕分け）を希望する場合）'!$F$14</f>
        <v>選択してください</v>
      </c>
      <c r="B81" s="76">
        <v>73</v>
      </c>
      <c r="C81" s="79">
        <f>'様式１（国直送（日通拠点倉庫で仕分け）を希望する場合）'!G95</f>
        <v>0</v>
      </c>
      <c r="D81" s="79">
        <f>'様式１（国直送（日通拠点倉庫で仕分け）を希望する場合）'!H95</f>
        <v>0</v>
      </c>
      <c r="E81" s="78">
        <f>'様式１（国直送（日通拠点倉庫で仕分け）を希望する場合）'!$F95</f>
        <v>0</v>
      </c>
      <c r="F81" s="79">
        <f>'様式１（国直送（日通拠点倉庫で仕分け）を希望する場合）'!I95</f>
        <v>0</v>
      </c>
      <c r="G81" s="79">
        <f>'様式１（国直送（日通拠点倉庫で仕分け）を希望する場合）'!J95</f>
        <v>0</v>
      </c>
      <c r="H81" s="140">
        <f>'様式１（国直送（日通拠点倉庫で仕分け）を希望する場合）'!K95</f>
        <v>0</v>
      </c>
      <c r="I81" s="140">
        <f>'様式１（国直送（日通拠点倉庫で仕分け）を希望する場合）'!L95</f>
        <v>0</v>
      </c>
      <c r="J81" s="140">
        <f>'様式１（国直送（日通拠点倉庫で仕分け）を希望する場合）'!M95</f>
        <v>0</v>
      </c>
      <c r="K81" s="140">
        <f>'様式１（国直送（日通拠点倉庫で仕分け）を希望する場合）'!N95</f>
        <v>0</v>
      </c>
      <c r="L81" s="79">
        <f>'様式１（国直送（日通拠点倉庫で仕分け）を希望する場合）'!O95</f>
        <v>0</v>
      </c>
      <c r="M81" s="79">
        <f>'様式１（国直送（日通拠点倉庫で仕分け）を希望する場合）'!P95</f>
        <v>0</v>
      </c>
    </row>
    <row r="82" spans="1:13">
      <c r="A82" s="76" t="str">
        <f>'様式１（国直送（日通拠点倉庫で仕分け）を希望する場合）'!$F$14</f>
        <v>選択してください</v>
      </c>
      <c r="B82" s="76">
        <v>74</v>
      </c>
      <c r="C82" s="79">
        <f>'様式１（国直送（日通拠点倉庫で仕分け）を希望する場合）'!G96</f>
        <v>0</v>
      </c>
      <c r="D82" s="79">
        <f>'様式１（国直送（日通拠点倉庫で仕分け）を希望する場合）'!H96</f>
        <v>0</v>
      </c>
      <c r="E82" s="78">
        <f>'様式１（国直送（日通拠点倉庫で仕分け）を希望する場合）'!$F96</f>
        <v>0</v>
      </c>
      <c r="F82" s="79">
        <f>'様式１（国直送（日通拠点倉庫で仕分け）を希望する場合）'!I96</f>
        <v>0</v>
      </c>
      <c r="G82" s="79">
        <f>'様式１（国直送（日通拠点倉庫で仕分け）を希望する場合）'!J96</f>
        <v>0</v>
      </c>
      <c r="H82" s="140">
        <f>'様式１（国直送（日通拠点倉庫で仕分け）を希望する場合）'!K96</f>
        <v>0</v>
      </c>
      <c r="I82" s="140">
        <f>'様式１（国直送（日通拠点倉庫で仕分け）を希望する場合）'!L96</f>
        <v>0</v>
      </c>
      <c r="J82" s="140">
        <f>'様式１（国直送（日通拠点倉庫で仕分け）を希望する場合）'!M96</f>
        <v>0</v>
      </c>
      <c r="K82" s="140">
        <f>'様式１（国直送（日通拠点倉庫で仕分け）を希望する場合）'!N96</f>
        <v>0</v>
      </c>
      <c r="L82" s="79">
        <f>'様式１（国直送（日通拠点倉庫で仕分け）を希望する場合）'!O96</f>
        <v>0</v>
      </c>
      <c r="M82" s="79">
        <f>'様式１（国直送（日通拠点倉庫で仕分け）を希望する場合）'!P96</f>
        <v>0</v>
      </c>
    </row>
    <row r="83" spans="1:13">
      <c r="A83" s="76" t="str">
        <f>'様式１（国直送（日通拠点倉庫で仕分け）を希望する場合）'!$F$14</f>
        <v>選択してください</v>
      </c>
      <c r="B83" s="76">
        <v>75</v>
      </c>
      <c r="C83" s="79">
        <f>'様式１（国直送（日通拠点倉庫で仕分け）を希望する場合）'!G97</f>
        <v>0</v>
      </c>
      <c r="D83" s="79">
        <f>'様式１（国直送（日通拠点倉庫で仕分け）を希望する場合）'!H97</f>
        <v>0</v>
      </c>
      <c r="E83" s="78">
        <f>'様式１（国直送（日通拠点倉庫で仕分け）を希望する場合）'!$F97</f>
        <v>0</v>
      </c>
      <c r="F83" s="79">
        <f>'様式１（国直送（日通拠点倉庫で仕分け）を希望する場合）'!I97</f>
        <v>0</v>
      </c>
      <c r="G83" s="79">
        <f>'様式１（国直送（日通拠点倉庫で仕分け）を希望する場合）'!J97</f>
        <v>0</v>
      </c>
      <c r="H83" s="140">
        <f>'様式１（国直送（日通拠点倉庫で仕分け）を希望する場合）'!K97</f>
        <v>0</v>
      </c>
      <c r="I83" s="140">
        <f>'様式１（国直送（日通拠点倉庫で仕分け）を希望する場合）'!L97</f>
        <v>0</v>
      </c>
      <c r="J83" s="140">
        <f>'様式１（国直送（日通拠点倉庫で仕分け）を希望する場合）'!M97</f>
        <v>0</v>
      </c>
      <c r="K83" s="140">
        <f>'様式１（国直送（日通拠点倉庫で仕分け）を希望する場合）'!N97</f>
        <v>0</v>
      </c>
      <c r="L83" s="79">
        <f>'様式１（国直送（日通拠点倉庫で仕分け）を希望する場合）'!O97</f>
        <v>0</v>
      </c>
      <c r="M83" s="79">
        <f>'様式１（国直送（日通拠点倉庫で仕分け）を希望する場合）'!P97</f>
        <v>0</v>
      </c>
    </row>
    <row r="84" spans="1:13">
      <c r="A84" s="76" t="str">
        <f>'様式１（国直送（日通拠点倉庫で仕分け）を希望する場合）'!$F$14</f>
        <v>選択してください</v>
      </c>
      <c r="B84" s="76">
        <v>76</v>
      </c>
      <c r="C84" s="79">
        <f>'様式１（国直送（日通拠点倉庫で仕分け）を希望する場合）'!G98</f>
        <v>0</v>
      </c>
      <c r="D84" s="79">
        <f>'様式１（国直送（日通拠点倉庫で仕分け）を希望する場合）'!H98</f>
        <v>0</v>
      </c>
      <c r="E84" s="78">
        <f>'様式１（国直送（日通拠点倉庫で仕分け）を希望する場合）'!$F98</f>
        <v>0</v>
      </c>
      <c r="F84" s="79">
        <f>'様式１（国直送（日通拠点倉庫で仕分け）を希望する場合）'!I98</f>
        <v>0</v>
      </c>
      <c r="G84" s="79">
        <f>'様式１（国直送（日通拠点倉庫で仕分け）を希望する場合）'!J98</f>
        <v>0</v>
      </c>
      <c r="H84" s="140">
        <f>'様式１（国直送（日通拠点倉庫で仕分け）を希望する場合）'!K98</f>
        <v>0</v>
      </c>
      <c r="I84" s="140">
        <f>'様式１（国直送（日通拠点倉庫で仕分け）を希望する場合）'!L98</f>
        <v>0</v>
      </c>
      <c r="J84" s="140">
        <f>'様式１（国直送（日通拠点倉庫で仕分け）を希望する場合）'!M98</f>
        <v>0</v>
      </c>
      <c r="K84" s="140">
        <f>'様式１（国直送（日通拠点倉庫で仕分け）を希望する場合）'!N98</f>
        <v>0</v>
      </c>
      <c r="L84" s="79">
        <f>'様式１（国直送（日通拠点倉庫で仕分け）を希望する場合）'!O98</f>
        <v>0</v>
      </c>
      <c r="M84" s="79">
        <f>'様式１（国直送（日通拠点倉庫で仕分け）を希望する場合）'!P98</f>
        <v>0</v>
      </c>
    </row>
    <row r="85" spans="1:13">
      <c r="A85" s="76" t="str">
        <f>'様式１（国直送（日通拠点倉庫で仕分け）を希望する場合）'!$F$14</f>
        <v>選択してください</v>
      </c>
      <c r="B85" s="76">
        <v>77</v>
      </c>
      <c r="C85" s="79">
        <f>'様式１（国直送（日通拠点倉庫で仕分け）を希望する場合）'!G99</f>
        <v>0</v>
      </c>
      <c r="D85" s="79">
        <f>'様式１（国直送（日通拠点倉庫で仕分け）を希望する場合）'!H99</f>
        <v>0</v>
      </c>
      <c r="E85" s="78">
        <f>'様式１（国直送（日通拠点倉庫で仕分け）を希望する場合）'!$F99</f>
        <v>0</v>
      </c>
      <c r="F85" s="79">
        <f>'様式１（国直送（日通拠点倉庫で仕分け）を希望する場合）'!I99</f>
        <v>0</v>
      </c>
      <c r="G85" s="79">
        <f>'様式１（国直送（日通拠点倉庫で仕分け）を希望する場合）'!J99</f>
        <v>0</v>
      </c>
      <c r="H85" s="140">
        <f>'様式１（国直送（日通拠点倉庫で仕分け）を希望する場合）'!K99</f>
        <v>0</v>
      </c>
      <c r="I85" s="140">
        <f>'様式１（国直送（日通拠点倉庫で仕分け）を希望する場合）'!L99</f>
        <v>0</v>
      </c>
      <c r="J85" s="140">
        <f>'様式１（国直送（日通拠点倉庫で仕分け）を希望する場合）'!M99</f>
        <v>0</v>
      </c>
      <c r="K85" s="140">
        <f>'様式１（国直送（日通拠点倉庫で仕分け）を希望する場合）'!N99</f>
        <v>0</v>
      </c>
      <c r="L85" s="79">
        <f>'様式１（国直送（日通拠点倉庫で仕分け）を希望する場合）'!O99</f>
        <v>0</v>
      </c>
      <c r="M85" s="79">
        <f>'様式１（国直送（日通拠点倉庫で仕分け）を希望する場合）'!P99</f>
        <v>0</v>
      </c>
    </row>
    <row r="86" spans="1:13">
      <c r="A86" s="76" t="str">
        <f>'様式１（国直送（日通拠点倉庫で仕分け）を希望する場合）'!$F$14</f>
        <v>選択してください</v>
      </c>
      <c r="B86" s="76">
        <v>78</v>
      </c>
      <c r="C86" s="79">
        <f>'様式１（国直送（日通拠点倉庫で仕分け）を希望する場合）'!G100</f>
        <v>0</v>
      </c>
      <c r="D86" s="79">
        <f>'様式１（国直送（日通拠点倉庫で仕分け）を希望する場合）'!H100</f>
        <v>0</v>
      </c>
      <c r="E86" s="78">
        <f>'様式１（国直送（日通拠点倉庫で仕分け）を希望する場合）'!$F100</f>
        <v>0</v>
      </c>
      <c r="F86" s="79">
        <f>'様式１（国直送（日通拠点倉庫で仕分け）を希望する場合）'!I100</f>
        <v>0</v>
      </c>
      <c r="G86" s="79">
        <f>'様式１（国直送（日通拠点倉庫で仕分け）を希望する場合）'!J100</f>
        <v>0</v>
      </c>
      <c r="H86" s="140">
        <f>'様式１（国直送（日通拠点倉庫で仕分け）を希望する場合）'!K100</f>
        <v>0</v>
      </c>
      <c r="I86" s="140">
        <f>'様式１（国直送（日通拠点倉庫で仕分け）を希望する場合）'!L100</f>
        <v>0</v>
      </c>
      <c r="J86" s="140">
        <f>'様式１（国直送（日通拠点倉庫で仕分け）を希望する場合）'!M100</f>
        <v>0</v>
      </c>
      <c r="K86" s="140">
        <f>'様式１（国直送（日通拠点倉庫で仕分け）を希望する場合）'!N100</f>
        <v>0</v>
      </c>
      <c r="L86" s="79">
        <f>'様式１（国直送（日通拠点倉庫で仕分け）を希望する場合）'!O100</f>
        <v>0</v>
      </c>
      <c r="M86" s="79">
        <f>'様式１（国直送（日通拠点倉庫で仕分け）を希望する場合）'!P100</f>
        <v>0</v>
      </c>
    </row>
    <row r="87" spans="1:13">
      <c r="A87" s="76" t="str">
        <f>'様式１（国直送（日通拠点倉庫で仕分け）を希望する場合）'!$F$14</f>
        <v>選択してください</v>
      </c>
      <c r="B87" s="76">
        <v>79</v>
      </c>
      <c r="C87" s="79">
        <f>'様式１（国直送（日通拠点倉庫で仕分け）を希望する場合）'!G101</f>
        <v>0</v>
      </c>
      <c r="D87" s="79">
        <f>'様式１（国直送（日通拠点倉庫で仕分け）を希望する場合）'!H101</f>
        <v>0</v>
      </c>
      <c r="E87" s="78">
        <f>'様式１（国直送（日通拠点倉庫で仕分け）を希望する場合）'!$F101</f>
        <v>0</v>
      </c>
      <c r="F87" s="79">
        <f>'様式１（国直送（日通拠点倉庫で仕分け）を希望する場合）'!I101</f>
        <v>0</v>
      </c>
      <c r="G87" s="79">
        <f>'様式１（国直送（日通拠点倉庫で仕分け）を希望する場合）'!J101</f>
        <v>0</v>
      </c>
      <c r="H87" s="140">
        <f>'様式１（国直送（日通拠点倉庫で仕分け）を希望する場合）'!K101</f>
        <v>0</v>
      </c>
      <c r="I87" s="140">
        <f>'様式１（国直送（日通拠点倉庫で仕分け）を希望する場合）'!L101</f>
        <v>0</v>
      </c>
      <c r="J87" s="140">
        <f>'様式１（国直送（日通拠点倉庫で仕分け）を希望する場合）'!M101</f>
        <v>0</v>
      </c>
      <c r="K87" s="140">
        <f>'様式１（国直送（日通拠点倉庫で仕分け）を希望する場合）'!N101</f>
        <v>0</v>
      </c>
      <c r="L87" s="79">
        <f>'様式１（国直送（日通拠点倉庫で仕分け）を希望する場合）'!O101</f>
        <v>0</v>
      </c>
      <c r="M87" s="79">
        <f>'様式１（国直送（日通拠点倉庫で仕分け）を希望する場合）'!P101</f>
        <v>0</v>
      </c>
    </row>
    <row r="88" spans="1:13">
      <c r="A88" s="76" t="str">
        <f>'様式１（国直送（日通拠点倉庫で仕分け）を希望する場合）'!$F$14</f>
        <v>選択してください</v>
      </c>
      <c r="B88" s="76">
        <v>80</v>
      </c>
      <c r="C88" s="79">
        <f>'様式１（国直送（日通拠点倉庫で仕分け）を希望する場合）'!G102</f>
        <v>0</v>
      </c>
      <c r="D88" s="79">
        <f>'様式１（国直送（日通拠点倉庫で仕分け）を希望する場合）'!H102</f>
        <v>0</v>
      </c>
      <c r="E88" s="78">
        <f>'様式１（国直送（日通拠点倉庫で仕分け）を希望する場合）'!$F102</f>
        <v>0</v>
      </c>
      <c r="F88" s="79">
        <f>'様式１（国直送（日通拠点倉庫で仕分け）を希望する場合）'!I102</f>
        <v>0</v>
      </c>
      <c r="G88" s="79">
        <f>'様式１（国直送（日通拠点倉庫で仕分け）を希望する場合）'!J102</f>
        <v>0</v>
      </c>
      <c r="H88" s="140">
        <f>'様式１（国直送（日通拠点倉庫で仕分け）を希望する場合）'!K102</f>
        <v>0</v>
      </c>
      <c r="I88" s="140">
        <f>'様式１（国直送（日通拠点倉庫で仕分け）を希望する場合）'!L102</f>
        <v>0</v>
      </c>
      <c r="J88" s="140">
        <f>'様式１（国直送（日通拠点倉庫で仕分け）を希望する場合）'!M102</f>
        <v>0</v>
      </c>
      <c r="K88" s="140">
        <f>'様式１（国直送（日通拠点倉庫で仕分け）を希望する場合）'!N102</f>
        <v>0</v>
      </c>
      <c r="L88" s="79">
        <f>'様式１（国直送（日通拠点倉庫で仕分け）を希望する場合）'!O102</f>
        <v>0</v>
      </c>
      <c r="M88" s="79">
        <f>'様式１（国直送（日通拠点倉庫で仕分け）を希望する場合）'!P102</f>
        <v>0</v>
      </c>
    </row>
    <row r="89" spans="1:13">
      <c r="A89" s="76" t="str">
        <f>'様式１（国直送（日通拠点倉庫で仕分け）を希望する場合）'!$F$14</f>
        <v>選択してください</v>
      </c>
      <c r="B89" s="76">
        <v>81</v>
      </c>
      <c r="C89" s="79">
        <f>'様式１（国直送（日通拠点倉庫で仕分け）を希望する場合）'!G103</f>
        <v>0</v>
      </c>
      <c r="D89" s="79">
        <f>'様式１（国直送（日通拠点倉庫で仕分け）を希望する場合）'!H103</f>
        <v>0</v>
      </c>
      <c r="E89" s="78">
        <f>'様式１（国直送（日通拠点倉庫で仕分け）を希望する場合）'!$F103</f>
        <v>0</v>
      </c>
      <c r="F89" s="79">
        <f>'様式１（国直送（日通拠点倉庫で仕分け）を希望する場合）'!I103</f>
        <v>0</v>
      </c>
      <c r="G89" s="79">
        <f>'様式１（国直送（日通拠点倉庫で仕分け）を希望する場合）'!J103</f>
        <v>0</v>
      </c>
      <c r="H89" s="140">
        <f>'様式１（国直送（日通拠点倉庫で仕分け）を希望する場合）'!K103</f>
        <v>0</v>
      </c>
      <c r="I89" s="140">
        <f>'様式１（国直送（日通拠点倉庫で仕分け）を希望する場合）'!L103</f>
        <v>0</v>
      </c>
      <c r="J89" s="140">
        <f>'様式１（国直送（日通拠点倉庫で仕分け）を希望する場合）'!M103</f>
        <v>0</v>
      </c>
      <c r="K89" s="140">
        <f>'様式１（国直送（日通拠点倉庫で仕分け）を希望する場合）'!N103</f>
        <v>0</v>
      </c>
      <c r="L89" s="79">
        <f>'様式１（国直送（日通拠点倉庫で仕分け）を希望する場合）'!O103</f>
        <v>0</v>
      </c>
      <c r="M89" s="79">
        <f>'様式１（国直送（日通拠点倉庫で仕分け）を希望する場合）'!P103</f>
        <v>0</v>
      </c>
    </row>
    <row r="90" spans="1:13">
      <c r="A90" s="76" t="str">
        <f>'様式１（国直送（日通拠点倉庫で仕分け）を希望する場合）'!$F$14</f>
        <v>選択してください</v>
      </c>
      <c r="B90" s="76">
        <v>82</v>
      </c>
      <c r="C90" s="79">
        <f>'様式１（国直送（日通拠点倉庫で仕分け）を希望する場合）'!G104</f>
        <v>0</v>
      </c>
      <c r="D90" s="79">
        <f>'様式１（国直送（日通拠点倉庫で仕分け）を希望する場合）'!H104</f>
        <v>0</v>
      </c>
      <c r="E90" s="78">
        <f>'様式１（国直送（日通拠点倉庫で仕分け）を希望する場合）'!$F104</f>
        <v>0</v>
      </c>
      <c r="F90" s="79">
        <f>'様式１（国直送（日通拠点倉庫で仕分け）を希望する場合）'!I104</f>
        <v>0</v>
      </c>
      <c r="G90" s="79">
        <f>'様式１（国直送（日通拠点倉庫で仕分け）を希望する場合）'!J104</f>
        <v>0</v>
      </c>
      <c r="H90" s="140">
        <f>'様式１（国直送（日通拠点倉庫で仕分け）を希望する場合）'!K104</f>
        <v>0</v>
      </c>
      <c r="I90" s="140">
        <f>'様式１（国直送（日通拠点倉庫で仕分け）を希望する場合）'!L104</f>
        <v>0</v>
      </c>
      <c r="J90" s="140">
        <f>'様式１（国直送（日通拠点倉庫で仕分け）を希望する場合）'!M104</f>
        <v>0</v>
      </c>
      <c r="K90" s="140">
        <f>'様式１（国直送（日通拠点倉庫で仕分け）を希望する場合）'!N104</f>
        <v>0</v>
      </c>
      <c r="L90" s="79">
        <f>'様式１（国直送（日通拠点倉庫で仕分け）を希望する場合）'!O104</f>
        <v>0</v>
      </c>
      <c r="M90" s="79">
        <f>'様式１（国直送（日通拠点倉庫で仕分け）を希望する場合）'!P104</f>
        <v>0</v>
      </c>
    </row>
    <row r="91" spans="1:13">
      <c r="A91" s="76" t="str">
        <f>'様式１（国直送（日通拠点倉庫で仕分け）を希望する場合）'!$F$14</f>
        <v>選択してください</v>
      </c>
      <c r="B91" s="76">
        <v>83</v>
      </c>
      <c r="C91" s="79">
        <f>'様式１（国直送（日通拠点倉庫で仕分け）を希望する場合）'!G105</f>
        <v>0</v>
      </c>
      <c r="D91" s="79">
        <f>'様式１（国直送（日通拠点倉庫で仕分け）を希望する場合）'!H105</f>
        <v>0</v>
      </c>
      <c r="E91" s="78">
        <f>'様式１（国直送（日通拠点倉庫で仕分け）を希望する場合）'!$F105</f>
        <v>0</v>
      </c>
      <c r="F91" s="79">
        <f>'様式１（国直送（日通拠点倉庫で仕分け）を希望する場合）'!I105</f>
        <v>0</v>
      </c>
      <c r="G91" s="79">
        <f>'様式１（国直送（日通拠点倉庫で仕分け）を希望する場合）'!J105</f>
        <v>0</v>
      </c>
      <c r="H91" s="140">
        <f>'様式１（国直送（日通拠点倉庫で仕分け）を希望する場合）'!K105</f>
        <v>0</v>
      </c>
      <c r="I91" s="140">
        <f>'様式１（国直送（日通拠点倉庫で仕分け）を希望する場合）'!L105</f>
        <v>0</v>
      </c>
      <c r="J91" s="140">
        <f>'様式１（国直送（日通拠点倉庫で仕分け）を希望する場合）'!M105</f>
        <v>0</v>
      </c>
      <c r="K91" s="140">
        <f>'様式１（国直送（日通拠点倉庫で仕分け）を希望する場合）'!N105</f>
        <v>0</v>
      </c>
      <c r="L91" s="79">
        <f>'様式１（国直送（日通拠点倉庫で仕分け）を希望する場合）'!O105</f>
        <v>0</v>
      </c>
      <c r="M91" s="79">
        <f>'様式１（国直送（日通拠点倉庫で仕分け）を希望する場合）'!P105</f>
        <v>0</v>
      </c>
    </row>
    <row r="92" spans="1:13">
      <c r="A92" s="76" t="str">
        <f>'様式１（国直送（日通拠点倉庫で仕分け）を希望する場合）'!$F$14</f>
        <v>選択してください</v>
      </c>
      <c r="B92" s="76">
        <v>84</v>
      </c>
      <c r="C92" s="79">
        <f>'様式１（国直送（日通拠点倉庫で仕分け）を希望する場合）'!G106</f>
        <v>0</v>
      </c>
      <c r="D92" s="79">
        <f>'様式１（国直送（日通拠点倉庫で仕分け）を希望する場合）'!H106</f>
        <v>0</v>
      </c>
      <c r="E92" s="78">
        <f>'様式１（国直送（日通拠点倉庫で仕分け）を希望する場合）'!$F106</f>
        <v>0</v>
      </c>
      <c r="F92" s="79">
        <f>'様式１（国直送（日通拠点倉庫で仕分け）を希望する場合）'!I106</f>
        <v>0</v>
      </c>
      <c r="G92" s="79">
        <f>'様式１（国直送（日通拠点倉庫で仕分け）を希望する場合）'!J106</f>
        <v>0</v>
      </c>
      <c r="H92" s="140">
        <f>'様式１（国直送（日通拠点倉庫で仕分け）を希望する場合）'!K106</f>
        <v>0</v>
      </c>
      <c r="I92" s="140">
        <f>'様式１（国直送（日通拠点倉庫で仕分け）を希望する場合）'!L106</f>
        <v>0</v>
      </c>
      <c r="J92" s="140">
        <f>'様式１（国直送（日通拠点倉庫で仕分け）を希望する場合）'!M106</f>
        <v>0</v>
      </c>
      <c r="K92" s="140">
        <f>'様式１（国直送（日通拠点倉庫で仕分け）を希望する場合）'!N106</f>
        <v>0</v>
      </c>
      <c r="L92" s="79">
        <f>'様式１（国直送（日通拠点倉庫で仕分け）を希望する場合）'!O106</f>
        <v>0</v>
      </c>
      <c r="M92" s="79">
        <f>'様式１（国直送（日通拠点倉庫で仕分け）を希望する場合）'!P106</f>
        <v>0</v>
      </c>
    </row>
    <row r="93" spans="1:13">
      <c r="A93" s="76" t="str">
        <f>'様式１（国直送（日通拠点倉庫で仕分け）を希望する場合）'!$F$14</f>
        <v>選択してください</v>
      </c>
      <c r="B93" s="76">
        <v>85</v>
      </c>
      <c r="C93" s="79">
        <f>'様式１（国直送（日通拠点倉庫で仕分け）を希望する場合）'!G107</f>
        <v>0</v>
      </c>
      <c r="D93" s="79">
        <f>'様式１（国直送（日通拠点倉庫で仕分け）を希望する場合）'!H107</f>
        <v>0</v>
      </c>
      <c r="E93" s="78">
        <f>'様式１（国直送（日通拠点倉庫で仕分け）を希望する場合）'!$F107</f>
        <v>0</v>
      </c>
      <c r="F93" s="79">
        <f>'様式１（国直送（日通拠点倉庫で仕分け）を希望する場合）'!I107</f>
        <v>0</v>
      </c>
      <c r="G93" s="79">
        <f>'様式１（国直送（日通拠点倉庫で仕分け）を希望する場合）'!J107</f>
        <v>0</v>
      </c>
      <c r="H93" s="140">
        <f>'様式１（国直送（日通拠点倉庫で仕分け）を希望する場合）'!K107</f>
        <v>0</v>
      </c>
      <c r="I93" s="140">
        <f>'様式１（国直送（日通拠点倉庫で仕分け）を希望する場合）'!L107</f>
        <v>0</v>
      </c>
      <c r="J93" s="140">
        <f>'様式１（国直送（日通拠点倉庫で仕分け）を希望する場合）'!M107</f>
        <v>0</v>
      </c>
      <c r="K93" s="140">
        <f>'様式１（国直送（日通拠点倉庫で仕分け）を希望する場合）'!N107</f>
        <v>0</v>
      </c>
      <c r="L93" s="79">
        <f>'様式１（国直送（日通拠点倉庫で仕分け）を希望する場合）'!O107</f>
        <v>0</v>
      </c>
      <c r="M93" s="79">
        <f>'様式１（国直送（日通拠点倉庫で仕分け）を希望する場合）'!P107</f>
        <v>0</v>
      </c>
    </row>
    <row r="94" spans="1:13">
      <c r="A94" s="76" t="str">
        <f>'様式１（国直送（日通拠点倉庫で仕分け）を希望する場合）'!$F$14</f>
        <v>選択してください</v>
      </c>
      <c r="B94" s="76">
        <v>86</v>
      </c>
      <c r="C94" s="79">
        <f>'様式１（国直送（日通拠点倉庫で仕分け）を希望する場合）'!G108</f>
        <v>0</v>
      </c>
      <c r="D94" s="79">
        <f>'様式１（国直送（日通拠点倉庫で仕分け）を希望する場合）'!H108</f>
        <v>0</v>
      </c>
      <c r="E94" s="78">
        <f>'様式１（国直送（日通拠点倉庫で仕分け）を希望する場合）'!$F108</f>
        <v>0</v>
      </c>
      <c r="F94" s="79">
        <f>'様式１（国直送（日通拠点倉庫で仕分け）を希望する場合）'!I108</f>
        <v>0</v>
      </c>
      <c r="G94" s="79">
        <f>'様式１（国直送（日通拠点倉庫で仕分け）を希望する場合）'!J108</f>
        <v>0</v>
      </c>
      <c r="H94" s="140">
        <f>'様式１（国直送（日通拠点倉庫で仕分け）を希望する場合）'!K108</f>
        <v>0</v>
      </c>
      <c r="I94" s="140">
        <f>'様式１（国直送（日通拠点倉庫で仕分け）を希望する場合）'!L108</f>
        <v>0</v>
      </c>
      <c r="J94" s="140">
        <f>'様式１（国直送（日通拠点倉庫で仕分け）を希望する場合）'!M108</f>
        <v>0</v>
      </c>
      <c r="K94" s="140">
        <f>'様式１（国直送（日通拠点倉庫で仕分け）を希望する場合）'!N108</f>
        <v>0</v>
      </c>
      <c r="L94" s="79">
        <f>'様式１（国直送（日通拠点倉庫で仕分け）を希望する場合）'!O108</f>
        <v>0</v>
      </c>
      <c r="M94" s="79">
        <f>'様式１（国直送（日通拠点倉庫で仕分け）を希望する場合）'!P108</f>
        <v>0</v>
      </c>
    </row>
    <row r="95" spans="1:13">
      <c r="A95" s="76" t="str">
        <f>'様式１（国直送（日通拠点倉庫で仕分け）を希望する場合）'!$F$14</f>
        <v>選択してください</v>
      </c>
      <c r="B95" s="76">
        <v>87</v>
      </c>
      <c r="C95" s="79">
        <f>'様式１（国直送（日通拠点倉庫で仕分け）を希望する場合）'!G109</f>
        <v>0</v>
      </c>
      <c r="D95" s="79">
        <f>'様式１（国直送（日通拠点倉庫で仕分け）を希望する場合）'!H109</f>
        <v>0</v>
      </c>
      <c r="E95" s="78">
        <f>'様式１（国直送（日通拠点倉庫で仕分け）を希望する場合）'!$F109</f>
        <v>0</v>
      </c>
      <c r="F95" s="79">
        <f>'様式１（国直送（日通拠点倉庫で仕分け）を希望する場合）'!I109</f>
        <v>0</v>
      </c>
      <c r="G95" s="79">
        <f>'様式１（国直送（日通拠点倉庫で仕分け）を希望する場合）'!J109</f>
        <v>0</v>
      </c>
      <c r="H95" s="140">
        <f>'様式１（国直送（日通拠点倉庫で仕分け）を希望する場合）'!K109</f>
        <v>0</v>
      </c>
      <c r="I95" s="140">
        <f>'様式１（国直送（日通拠点倉庫で仕分け）を希望する場合）'!L109</f>
        <v>0</v>
      </c>
      <c r="J95" s="140">
        <f>'様式１（国直送（日通拠点倉庫で仕分け）を希望する場合）'!M109</f>
        <v>0</v>
      </c>
      <c r="K95" s="140">
        <f>'様式１（国直送（日通拠点倉庫で仕分け）を希望する場合）'!N109</f>
        <v>0</v>
      </c>
      <c r="L95" s="79">
        <f>'様式１（国直送（日通拠点倉庫で仕分け）を希望する場合）'!O109</f>
        <v>0</v>
      </c>
      <c r="M95" s="79">
        <f>'様式１（国直送（日通拠点倉庫で仕分け）を希望する場合）'!P109</f>
        <v>0</v>
      </c>
    </row>
    <row r="96" spans="1:13">
      <c r="A96" s="76" t="str">
        <f>'様式１（国直送（日通拠点倉庫で仕分け）を希望する場合）'!$F$14</f>
        <v>選択してください</v>
      </c>
      <c r="B96" s="76">
        <v>88</v>
      </c>
      <c r="C96" s="79">
        <f>'様式１（国直送（日通拠点倉庫で仕分け）を希望する場合）'!G110</f>
        <v>0</v>
      </c>
      <c r="D96" s="79">
        <f>'様式１（国直送（日通拠点倉庫で仕分け）を希望する場合）'!H110</f>
        <v>0</v>
      </c>
      <c r="E96" s="78">
        <f>'様式１（国直送（日通拠点倉庫で仕分け）を希望する場合）'!$F110</f>
        <v>0</v>
      </c>
      <c r="F96" s="79">
        <f>'様式１（国直送（日通拠点倉庫で仕分け）を希望する場合）'!I110</f>
        <v>0</v>
      </c>
      <c r="G96" s="79">
        <f>'様式１（国直送（日通拠点倉庫で仕分け）を希望する場合）'!J110</f>
        <v>0</v>
      </c>
      <c r="H96" s="140">
        <f>'様式１（国直送（日通拠点倉庫で仕分け）を希望する場合）'!K110</f>
        <v>0</v>
      </c>
      <c r="I96" s="140">
        <f>'様式１（国直送（日通拠点倉庫で仕分け）を希望する場合）'!L110</f>
        <v>0</v>
      </c>
      <c r="J96" s="140">
        <f>'様式１（国直送（日通拠点倉庫で仕分け）を希望する場合）'!M110</f>
        <v>0</v>
      </c>
      <c r="K96" s="140">
        <f>'様式１（国直送（日通拠点倉庫で仕分け）を希望する場合）'!N110</f>
        <v>0</v>
      </c>
      <c r="L96" s="79">
        <f>'様式１（国直送（日通拠点倉庫で仕分け）を希望する場合）'!O110</f>
        <v>0</v>
      </c>
      <c r="M96" s="79">
        <f>'様式１（国直送（日通拠点倉庫で仕分け）を希望する場合）'!P110</f>
        <v>0</v>
      </c>
    </row>
    <row r="97" spans="1:13">
      <c r="A97" s="76" t="str">
        <f>'様式１（国直送（日通拠点倉庫で仕分け）を希望する場合）'!$F$14</f>
        <v>選択してください</v>
      </c>
      <c r="B97" s="76">
        <v>89</v>
      </c>
      <c r="C97" s="79">
        <f>'様式１（国直送（日通拠点倉庫で仕分け）を希望する場合）'!G111</f>
        <v>0</v>
      </c>
      <c r="D97" s="79">
        <f>'様式１（国直送（日通拠点倉庫で仕分け）を希望する場合）'!H111</f>
        <v>0</v>
      </c>
      <c r="E97" s="78">
        <f>'様式１（国直送（日通拠点倉庫で仕分け）を希望する場合）'!$F111</f>
        <v>0</v>
      </c>
      <c r="F97" s="79">
        <f>'様式１（国直送（日通拠点倉庫で仕分け）を希望する場合）'!I111</f>
        <v>0</v>
      </c>
      <c r="G97" s="79">
        <f>'様式１（国直送（日通拠点倉庫で仕分け）を希望する場合）'!J111</f>
        <v>0</v>
      </c>
      <c r="H97" s="140">
        <f>'様式１（国直送（日通拠点倉庫で仕分け）を希望する場合）'!K111</f>
        <v>0</v>
      </c>
      <c r="I97" s="140">
        <f>'様式１（国直送（日通拠点倉庫で仕分け）を希望する場合）'!L111</f>
        <v>0</v>
      </c>
      <c r="J97" s="140">
        <f>'様式１（国直送（日通拠点倉庫で仕分け）を希望する場合）'!M111</f>
        <v>0</v>
      </c>
      <c r="K97" s="140">
        <f>'様式１（国直送（日通拠点倉庫で仕分け）を希望する場合）'!N111</f>
        <v>0</v>
      </c>
      <c r="L97" s="79">
        <f>'様式１（国直送（日通拠点倉庫で仕分け）を希望する場合）'!O111</f>
        <v>0</v>
      </c>
      <c r="M97" s="79">
        <f>'様式１（国直送（日通拠点倉庫で仕分け）を希望する場合）'!P111</f>
        <v>0</v>
      </c>
    </row>
    <row r="98" spans="1:13">
      <c r="A98" s="76" t="str">
        <f>'様式１（国直送（日通拠点倉庫で仕分け）を希望する場合）'!$F$14</f>
        <v>選択してください</v>
      </c>
      <c r="B98" s="76">
        <v>90</v>
      </c>
      <c r="C98" s="79">
        <f>'様式１（国直送（日通拠点倉庫で仕分け）を希望する場合）'!G112</f>
        <v>0</v>
      </c>
      <c r="D98" s="79">
        <f>'様式１（国直送（日通拠点倉庫で仕分け）を希望する場合）'!H112</f>
        <v>0</v>
      </c>
      <c r="E98" s="78">
        <f>'様式１（国直送（日通拠点倉庫で仕分け）を希望する場合）'!$F112</f>
        <v>0</v>
      </c>
      <c r="F98" s="79">
        <f>'様式１（国直送（日通拠点倉庫で仕分け）を希望する場合）'!I112</f>
        <v>0</v>
      </c>
      <c r="G98" s="79">
        <f>'様式１（国直送（日通拠点倉庫で仕分け）を希望する場合）'!J112</f>
        <v>0</v>
      </c>
      <c r="H98" s="140">
        <f>'様式１（国直送（日通拠点倉庫で仕分け）を希望する場合）'!K112</f>
        <v>0</v>
      </c>
      <c r="I98" s="140">
        <f>'様式１（国直送（日通拠点倉庫で仕分け）を希望する場合）'!L112</f>
        <v>0</v>
      </c>
      <c r="J98" s="140">
        <f>'様式１（国直送（日通拠点倉庫で仕分け）を希望する場合）'!M112</f>
        <v>0</v>
      </c>
      <c r="K98" s="140">
        <f>'様式１（国直送（日通拠点倉庫で仕分け）を希望する場合）'!N112</f>
        <v>0</v>
      </c>
      <c r="L98" s="79">
        <f>'様式１（国直送（日通拠点倉庫で仕分け）を希望する場合）'!O112</f>
        <v>0</v>
      </c>
      <c r="M98" s="79">
        <f>'様式１（国直送（日通拠点倉庫で仕分け）を希望する場合）'!P112</f>
        <v>0</v>
      </c>
    </row>
    <row r="99" spans="1:13">
      <c r="A99" s="76" t="str">
        <f>'様式１（国直送（日通拠点倉庫で仕分け）を希望する場合）'!$F$14</f>
        <v>選択してください</v>
      </c>
      <c r="B99" s="76">
        <v>91</v>
      </c>
      <c r="C99" s="79">
        <f>'様式１（国直送（日通拠点倉庫で仕分け）を希望する場合）'!G113</f>
        <v>0</v>
      </c>
      <c r="D99" s="79">
        <f>'様式１（国直送（日通拠点倉庫で仕分け）を希望する場合）'!H113</f>
        <v>0</v>
      </c>
      <c r="E99" s="78">
        <f>'様式１（国直送（日通拠点倉庫で仕分け）を希望する場合）'!$F113</f>
        <v>0</v>
      </c>
      <c r="F99" s="79">
        <f>'様式１（国直送（日通拠点倉庫で仕分け）を希望する場合）'!I113</f>
        <v>0</v>
      </c>
      <c r="G99" s="79">
        <f>'様式１（国直送（日通拠点倉庫で仕分け）を希望する場合）'!J113</f>
        <v>0</v>
      </c>
      <c r="H99" s="140">
        <f>'様式１（国直送（日通拠点倉庫で仕分け）を希望する場合）'!K113</f>
        <v>0</v>
      </c>
      <c r="I99" s="140">
        <f>'様式１（国直送（日通拠点倉庫で仕分け）を希望する場合）'!L113</f>
        <v>0</v>
      </c>
      <c r="J99" s="140">
        <f>'様式１（国直送（日通拠点倉庫で仕分け）を希望する場合）'!M113</f>
        <v>0</v>
      </c>
      <c r="K99" s="140">
        <f>'様式１（国直送（日通拠点倉庫で仕分け）を希望する場合）'!N113</f>
        <v>0</v>
      </c>
      <c r="L99" s="79">
        <f>'様式１（国直送（日通拠点倉庫で仕分け）を希望する場合）'!O113</f>
        <v>0</v>
      </c>
      <c r="M99" s="79">
        <f>'様式１（国直送（日通拠点倉庫で仕分け）を希望する場合）'!P113</f>
        <v>0</v>
      </c>
    </row>
    <row r="100" spans="1:13">
      <c r="A100" s="76" t="str">
        <f>'様式１（国直送（日通拠点倉庫で仕分け）を希望する場合）'!$F$14</f>
        <v>選択してください</v>
      </c>
      <c r="B100" s="76">
        <v>92</v>
      </c>
      <c r="C100" s="79">
        <f>'様式１（国直送（日通拠点倉庫で仕分け）を希望する場合）'!G114</f>
        <v>0</v>
      </c>
      <c r="D100" s="79">
        <f>'様式１（国直送（日通拠点倉庫で仕分け）を希望する場合）'!H114</f>
        <v>0</v>
      </c>
      <c r="E100" s="78">
        <f>'様式１（国直送（日通拠点倉庫で仕分け）を希望する場合）'!$F114</f>
        <v>0</v>
      </c>
      <c r="F100" s="79">
        <f>'様式１（国直送（日通拠点倉庫で仕分け）を希望する場合）'!I114</f>
        <v>0</v>
      </c>
      <c r="G100" s="79">
        <f>'様式１（国直送（日通拠点倉庫で仕分け）を希望する場合）'!J114</f>
        <v>0</v>
      </c>
      <c r="H100" s="140">
        <f>'様式１（国直送（日通拠点倉庫で仕分け）を希望する場合）'!K114</f>
        <v>0</v>
      </c>
      <c r="I100" s="140">
        <f>'様式１（国直送（日通拠点倉庫で仕分け）を希望する場合）'!L114</f>
        <v>0</v>
      </c>
      <c r="J100" s="140">
        <f>'様式１（国直送（日通拠点倉庫で仕分け）を希望する場合）'!M114</f>
        <v>0</v>
      </c>
      <c r="K100" s="140">
        <f>'様式１（国直送（日通拠点倉庫で仕分け）を希望する場合）'!N114</f>
        <v>0</v>
      </c>
      <c r="L100" s="79">
        <f>'様式１（国直送（日通拠点倉庫で仕分け）を希望する場合）'!O114</f>
        <v>0</v>
      </c>
      <c r="M100" s="79">
        <f>'様式１（国直送（日通拠点倉庫で仕分け）を希望する場合）'!P114</f>
        <v>0</v>
      </c>
    </row>
    <row r="101" spans="1:13">
      <c r="A101" s="76" t="str">
        <f>'様式１（国直送（日通拠点倉庫で仕分け）を希望する場合）'!$F$14</f>
        <v>選択してください</v>
      </c>
      <c r="B101" s="76">
        <v>93</v>
      </c>
      <c r="C101" s="79">
        <f>'様式１（国直送（日通拠点倉庫で仕分け）を希望する場合）'!G115</f>
        <v>0</v>
      </c>
      <c r="D101" s="79">
        <f>'様式１（国直送（日通拠点倉庫で仕分け）を希望する場合）'!H115</f>
        <v>0</v>
      </c>
      <c r="E101" s="78">
        <f>'様式１（国直送（日通拠点倉庫で仕分け）を希望する場合）'!$F115</f>
        <v>0</v>
      </c>
      <c r="F101" s="79">
        <f>'様式１（国直送（日通拠点倉庫で仕分け）を希望する場合）'!I115</f>
        <v>0</v>
      </c>
      <c r="G101" s="79">
        <f>'様式１（国直送（日通拠点倉庫で仕分け）を希望する場合）'!J115</f>
        <v>0</v>
      </c>
      <c r="H101" s="140">
        <f>'様式１（国直送（日通拠点倉庫で仕分け）を希望する場合）'!K115</f>
        <v>0</v>
      </c>
      <c r="I101" s="140">
        <f>'様式１（国直送（日通拠点倉庫で仕分け）を希望する場合）'!L115</f>
        <v>0</v>
      </c>
      <c r="J101" s="140">
        <f>'様式１（国直送（日通拠点倉庫で仕分け）を希望する場合）'!M115</f>
        <v>0</v>
      </c>
      <c r="K101" s="140">
        <f>'様式１（国直送（日通拠点倉庫で仕分け）を希望する場合）'!N115</f>
        <v>0</v>
      </c>
      <c r="L101" s="79">
        <f>'様式１（国直送（日通拠点倉庫で仕分け）を希望する場合）'!O115</f>
        <v>0</v>
      </c>
      <c r="M101" s="79">
        <f>'様式１（国直送（日通拠点倉庫で仕分け）を希望する場合）'!P115</f>
        <v>0</v>
      </c>
    </row>
    <row r="102" spans="1:13">
      <c r="A102" s="76" t="str">
        <f>'様式１（国直送（日通拠点倉庫で仕分け）を希望する場合）'!$F$14</f>
        <v>選択してください</v>
      </c>
      <c r="B102" s="76">
        <v>94</v>
      </c>
      <c r="C102" s="79">
        <f>'様式１（国直送（日通拠点倉庫で仕分け）を希望する場合）'!G116</f>
        <v>0</v>
      </c>
      <c r="D102" s="79">
        <f>'様式１（国直送（日通拠点倉庫で仕分け）を希望する場合）'!H116</f>
        <v>0</v>
      </c>
      <c r="E102" s="78">
        <f>'様式１（国直送（日通拠点倉庫で仕分け）を希望する場合）'!$F116</f>
        <v>0</v>
      </c>
      <c r="F102" s="79">
        <f>'様式１（国直送（日通拠点倉庫で仕分け）を希望する場合）'!I116</f>
        <v>0</v>
      </c>
      <c r="G102" s="79">
        <f>'様式１（国直送（日通拠点倉庫で仕分け）を希望する場合）'!J116</f>
        <v>0</v>
      </c>
      <c r="H102" s="140">
        <f>'様式１（国直送（日通拠点倉庫で仕分け）を希望する場合）'!K116</f>
        <v>0</v>
      </c>
      <c r="I102" s="140">
        <f>'様式１（国直送（日通拠点倉庫で仕分け）を希望する場合）'!L116</f>
        <v>0</v>
      </c>
      <c r="J102" s="140">
        <f>'様式１（国直送（日通拠点倉庫で仕分け）を希望する場合）'!M116</f>
        <v>0</v>
      </c>
      <c r="K102" s="140">
        <f>'様式１（国直送（日通拠点倉庫で仕分け）を希望する場合）'!N116</f>
        <v>0</v>
      </c>
      <c r="L102" s="79">
        <f>'様式１（国直送（日通拠点倉庫で仕分け）を希望する場合）'!O116</f>
        <v>0</v>
      </c>
      <c r="M102" s="79">
        <f>'様式１（国直送（日通拠点倉庫で仕分け）を希望する場合）'!P116</f>
        <v>0</v>
      </c>
    </row>
    <row r="103" spans="1:13">
      <c r="A103" s="76" t="str">
        <f>'様式１（国直送（日通拠点倉庫で仕分け）を希望する場合）'!$F$14</f>
        <v>選択してください</v>
      </c>
      <c r="B103" s="76">
        <v>95</v>
      </c>
      <c r="C103" s="79">
        <f>'様式１（国直送（日通拠点倉庫で仕分け）を希望する場合）'!G117</f>
        <v>0</v>
      </c>
      <c r="D103" s="79">
        <f>'様式１（国直送（日通拠点倉庫で仕分け）を希望する場合）'!H117</f>
        <v>0</v>
      </c>
      <c r="E103" s="78">
        <f>'様式１（国直送（日通拠点倉庫で仕分け）を希望する場合）'!$F117</f>
        <v>0</v>
      </c>
      <c r="F103" s="79">
        <f>'様式１（国直送（日通拠点倉庫で仕分け）を希望する場合）'!I117</f>
        <v>0</v>
      </c>
      <c r="G103" s="79">
        <f>'様式１（国直送（日通拠点倉庫で仕分け）を希望する場合）'!J117</f>
        <v>0</v>
      </c>
      <c r="H103" s="140">
        <f>'様式１（国直送（日通拠点倉庫で仕分け）を希望する場合）'!K117</f>
        <v>0</v>
      </c>
      <c r="I103" s="140">
        <f>'様式１（国直送（日通拠点倉庫で仕分け）を希望する場合）'!L117</f>
        <v>0</v>
      </c>
      <c r="J103" s="140">
        <f>'様式１（国直送（日通拠点倉庫で仕分け）を希望する場合）'!M117</f>
        <v>0</v>
      </c>
      <c r="K103" s="140">
        <f>'様式１（国直送（日通拠点倉庫で仕分け）を希望する場合）'!N117</f>
        <v>0</v>
      </c>
      <c r="L103" s="79">
        <f>'様式１（国直送（日通拠点倉庫で仕分け）を希望する場合）'!O117</f>
        <v>0</v>
      </c>
      <c r="M103" s="79">
        <f>'様式１（国直送（日通拠点倉庫で仕分け）を希望する場合）'!P117</f>
        <v>0</v>
      </c>
    </row>
    <row r="104" spans="1:13">
      <c r="A104" s="76" t="str">
        <f>'様式１（国直送（日通拠点倉庫で仕分け）を希望する場合）'!$F$14</f>
        <v>選択してください</v>
      </c>
      <c r="B104" s="76">
        <v>96</v>
      </c>
      <c r="C104" s="79">
        <f>'様式１（国直送（日通拠点倉庫で仕分け）を希望する場合）'!G118</f>
        <v>0</v>
      </c>
      <c r="D104" s="79">
        <f>'様式１（国直送（日通拠点倉庫で仕分け）を希望する場合）'!H118</f>
        <v>0</v>
      </c>
      <c r="E104" s="78">
        <f>'様式１（国直送（日通拠点倉庫で仕分け）を希望する場合）'!$F118</f>
        <v>0</v>
      </c>
      <c r="F104" s="79">
        <f>'様式１（国直送（日通拠点倉庫で仕分け）を希望する場合）'!I118</f>
        <v>0</v>
      </c>
      <c r="G104" s="79">
        <f>'様式１（国直送（日通拠点倉庫で仕分け）を希望する場合）'!J118</f>
        <v>0</v>
      </c>
      <c r="H104" s="140">
        <f>'様式１（国直送（日通拠点倉庫で仕分け）を希望する場合）'!K118</f>
        <v>0</v>
      </c>
      <c r="I104" s="140">
        <f>'様式１（国直送（日通拠点倉庫で仕分け）を希望する場合）'!L118</f>
        <v>0</v>
      </c>
      <c r="J104" s="140">
        <f>'様式１（国直送（日通拠点倉庫で仕分け）を希望する場合）'!M118</f>
        <v>0</v>
      </c>
      <c r="K104" s="140">
        <f>'様式１（国直送（日通拠点倉庫で仕分け）を希望する場合）'!N118</f>
        <v>0</v>
      </c>
      <c r="L104" s="79">
        <f>'様式１（国直送（日通拠点倉庫で仕分け）を希望する場合）'!O118</f>
        <v>0</v>
      </c>
      <c r="M104" s="79">
        <f>'様式１（国直送（日通拠点倉庫で仕分け）を希望する場合）'!P118</f>
        <v>0</v>
      </c>
    </row>
    <row r="105" spans="1:13">
      <c r="A105" s="76" t="str">
        <f>'様式１（国直送（日通拠点倉庫で仕分け）を希望する場合）'!$F$14</f>
        <v>選択してください</v>
      </c>
      <c r="B105" s="76">
        <v>97</v>
      </c>
      <c r="C105" s="79">
        <f>'様式１（国直送（日通拠点倉庫で仕分け）を希望する場合）'!G119</f>
        <v>0</v>
      </c>
      <c r="D105" s="79">
        <f>'様式１（国直送（日通拠点倉庫で仕分け）を希望する場合）'!H119</f>
        <v>0</v>
      </c>
      <c r="E105" s="78">
        <f>'様式１（国直送（日通拠点倉庫で仕分け）を希望する場合）'!$F119</f>
        <v>0</v>
      </c>
      <c r="F105" s="79">
        <f>'様式１（国直送（日通拠点倉庫で仕分け）を希望する場合）'!I119</f>
        <v>0</v>
      </c>
      <c r="G105" s="79">
        <f>'様式１（国直送（日通拠点倉庫で仕分け）を希望する場合）'!J119</f>
        <v>0</v>
      </c>
      <c r="H105" s="140">
        <f>'様式１（国直送（日通拠点倉庫で仕分け）を希望する場合）'!K119</f>
        <v>0</v>
      </c>
      <c r="I105" s="140">
        <f>'様式１（国直送（日通拠点倉庫で仕分け）を希望する場合）'!L119</f>
        <v>0</v>
      </c>
      <c r="J105" s="140">
        <f>'様式１（国直送（日通拠点倉庫で仕分け）を希望する場合）'!M119</f>
        <v>0</v>
      </c>
      <c r="K105" s="140">
        <f>'様式１（国直送（日通拠点倉庫で仕分け）を希望する場合）'!N119</f>
        <v>0</v>
      </c>
      <c r="L105" s="79">
        <f>'様式１（国直送（日通拠点倉庫で仕分け）を希望する場合）'!O119</f>
        <v>0</v>
      </c>
      <c r="M105" s="79">
        <f>'様式１（国直送（日通拠点倉庫で仕分け）を希望する場合）'!P119</f>
        <v>0</v>
      </c>
    </row>
    <row r="106" spans="1:13">
      <c r="A106" s="76" t="str">
        <f>'様式１（国直送（日通拠点倉庫で仕分け）を希望する場合）'!$F$14</f>
        <v>選択してください</v>
      </c>
      <c r="B106" s="76">
        <v>98</v>
      </c>
      <c r="C106" s="79">
        <f>'様式１（国直送（日通拠点倉庫で仕分け）を希望する場合）'!G120</f>
        <v>0</v>
      </c>
      <c r="D106" s="79">
        <f>'様式１（国直送（日通拠点倉庫で仕分け）を希望する場合）'!H120</f>
        <v>0</v>
      </c>
      <c r="E106" s="78">
        <f>'様式１（国直送（日通拠点倉庫で仕分け）を希望する場合）'!$F120</f>
        <v>0</v>
      </c>
      <c r="F106" s="79">
        <f>'様式１（国直送（日通拠点倉庫で仕分け）を希望する場合）'!I120</f>
        <v>0</v>
      </c>
      <c r="G106" s="79">
        <f>'様式１（国直送（日通拠点倉庫で仕分け）を希望する場合）'!J120</f>
        <v>0</v>
      </c>
      <c r="H106" s="140">
        <f>'様式１（国直送（日通拠点倉庫で仕分け）を希望する場合）'!K120</f>
        <v>0</v>
      </c>
      <c r="I106" s="140">
        <f>'様式１（国直送（日通拠点倉庫で仕分け）を希望する場合）'!L120</f>
        <v>0</v>
      </c>
      <c r="J106" s="140">
        <f>'様式１（国直送（日通拠点倉庫で仕分け）を希望する場合）'!M120</f>
        <v>0</v>
      </c>
      <c r="K106" s="140">
        <f>'様式１（国直送（日通拠点倉庫で仕分け）を希望する場合）'!N120</f>
        <v>0</v>
      </c>
      <c r="L106" s="79">
        <f>'様式１（国直送（日通拠点倉庫で仕分け）を希望する場合）'!O120</f>
        <v>0</v>
      </c>
      <c r="M106" s="79">
        <f>'様式１（国直送（日通拠点倉庫で仕分け）を希望する場合）'!P120</f>
        <v>0</v>
      </c>
    </row>
    <row r="107" spans="1:13">
      <c r="A107" s="76" t="str">
        <f>'様式１（国直送（日通拠点倉庫で仕分け）を希望する場合）'!$F$14</f>
        <v>選択してください</v>
      </c>
      <c r="B107" s="76">
        <v>99</v>
      </c>
      <c r="C107" s="79">
        <f>'様式１（国直送（日通拠点倉庫で仕分け）を希望する場合）'!G121</f>
        <v>0</v>
      </c>
      <c r="D107" s="79">
        <f>'様式１（国直送（日通拠点倉庫で仕分け）を希望する場合）'!H121</f>
        <v>0</v>
      </c>
      <c r="E107" s="78">
        <f>'様式１（国直送（日通拠点倉庫で仕分け）を希望する場合）'!$F121</f>
        <v>0</v>
      </c>
      <c r="F107" s="79">
        <f>'様式１（国直送（日通拠点倉庫で仕分け）を希望する場合）'!I121</f>
        <v>0</v>
      </c>
      <c r="G107" s="79">
        <f>'様式１（国直送（日通拠点倉庫で仕分け）を希望する場合）'!J121</f>
        <v>0</v>
      </c>
      <c r="H107" s="140">
        <f>'様式１（国直送（日通拠点倉庫で仕分け）を希望する場合）'!K121</f>
        <v>0</v>
      </c>
      <c r="I107" s="140">
        <f>'様式１（国直送（日通拠点倉庫で仕分け）を希望する場合）'!L121</f>
        <v>0</v>
      </c>
      <c r="J107" s="140">
        <f>'様式１（国直送（日通拠点倉庫で仕分け）を希望する場合）'!M121</f>
        <v>0</v>
      </c>
      <c r="K107" s="140">
        <f>'様式１（国直送（日通拠点倉庫で仕分け）を希望する場合）'!N121</f>
        <v>0</v>
      </c>
      <c r="L107" s="79">
        <f>'様式１（国直送（日通拠点倉庫で仕分け）を希望する場合）'!O121</f>
        <v>0</v>
      </c>
      <c r="M107" s="79">
        <f>'様式１（国直送（日通拠点倉庫で仕分け）を希望する場合）'!P121</f>
        <v>0</v>
      </c>
    </row>
    <row r="108" spans="1:13">
      <c r="A108" s="76" t="str">
        <f>'様式１（国直送（日通拠点倉庫で仕分け）を希望する場合）'!$F$14</f>
        <v>選択してください</v>
      </c>
      <c r="B108" s="76">
        <v>100</v>
      </c>
      <c r="C108" s="79">
        <f>'様式１（国直送（日通拠点倉庫で仕分け）を希望する場合）'!G122</f>
        <v>0</v>
      </c>
      <c r="D108" s="79">
        <f>'様式１（国直送（日通拠点倉庫で仕分け）を希望する場合）'!H122</f>
        <v>0</v>
      </c>
      <c r="E108" s="78">
        <f>'様式１（国直送（日通拠点倉庫で仕分け）を希望する場合）'!$F122</f>
        <v>0</v>
      </c>
      <c r="F108" s="79">
        <f>'様式１（国直送（日通拠点倉庫で仕分け）を希望する場合）'!I122</f>
        <v>0</v>
      </c>
      <c r="G108" s="79">
        <f>'様式１（国直送（日通拠点倉庫で仕分け）を希望する場合）'!J122</f>
        <v>0</v>
      </c>
      <c r="H108" s="140">
        <f>'様式１（国直送（日通拠点倉庫で仕分け）を希望する場合）'!K122</f>
        <v>0</v>
      </c>
      <c r="I108" s="140">
        <f>'様式１（国直送（日通拠点倉庫で仕分け）を希望する場合）'!L122</f>
        <v>0</v>
      </c>
      <c r="J108" s="140">
        <f>'様式１（国直送（日通拠点倉庫で仕分け）を希望する場合）'!M122</f>
        <v>0</v>
      </c>
      <c r="K108" s="140">
        <f>'様式１（国直送（日通拠点倉庫で仕分け）を希望する場合）'!N122</f>
        <v>0</v>
      </c>
      <c r="L108" s="79">
        <f>'様式１（国直送（日通拠点倉庫で仕分け）を希望する場合）'!O122</f>
        <v>0</v>
      </c>
      <c r="M108" s="79">
        <f>'様式１（国直送（日通拠点倉庫で仕分け）を希望する場合）'!P122</f>
        <v>0</v>
      </c>
    </row>
    <row r="109" spans="1:13">
      <c r="A109" s="76" t="str">
        <f>'様式１（国直送（日通拠点倉庫で仕分け）を希望する場合）'!$F$14</f>
        <v>選択してください</v>
      </c>
      <c r="B109" s="76">
        <v>101</v>
      </c>
      <c r="C109" s="79">
        <f>'様式１（国直送（日通拠点倉庫で仕分け）を希望する場合）'!G123</f>
        <v>0</v>
      </c>
      <c r="D109" s="79">
        <f>'様式１（国直送（日通拠点倉庫で仕分け）を希望する場合）'!H123</f>
        <v>0</v>
      </c>
      <c r="E109" s="78">
        <f>'様式１（国直送（日通拠点倉庫で仕分け）を希望する場合）'!$F123</f>
        <v>0</v>
      </c>
      <c r="F109" s="79">
        <f>'様式１（国直送（日通拠点倉庫で仕分け）を希望する場合）'!I123</f>
        <v>0</v>
      </c>
      <c r="G109" s="79">
        <f>'様式１（国直送（日通拠点倉庫で仕分け）を希望する場合）'!J123</f>
        <v>0</v>
      </c>
      <c r="H109" s="140">
        <f>'様式１（国直送（日通拠点倉庫で仕分け）を希望する場合）'!K123</f>
        <v>0</v>
      </c>
      <c r="I109" s="140">
        <f>'様式１（国直送（日通拠点倉庫で仕分け）を希望する場合）'!L123</f>
        <v>0</v>
      </c>
      <c r="J109" s="140">
        <f>'様式１（国直送（日通拠点倉庫で仕分け）を希望する場合）'!M123</f>
        <v>0</v>
      </c>
      <c r="K109" s="140">
        <f>'様式１（国直送（日通拠点倉庫で仕分け）を希望する場合）'!N123</f>
        <v>0</v>
      </c>
      <c r="L109" s="79">
        <f>'様式１（国直送（日通拠点倉庫で仕分け）を希望する場合）'!O123</f>
        <v>0</v>
      </c>
      <c r="M109" s="79">
        <f>'様式１（国直送（日通拠点倉庫で仕分け）を希望する場合）'!P123</f>
        <v>0</v>
      </c>
    </row>
    <row r="110" spans="1:13">
      <c r="A110" s="76" t="str">
        <f>'様式１（国直送（日通拠点倉庫で仕分け）を希望する場合）'!$F$14</f>
        <v>選択してください</v>
      </c>
      <c r="B110" s="76">
        <v>102</v>
      </c>
      <c r="C110" s="79">
        <f>'様式１（国直送（日通拠点倉庫で仕分け）を希望する場合）'!G124</f>
        <v>0</v>
      </c>
      <c r="D110" s="79">
        <f>'様式１（国直送（日通拠点倉庫で仕分け）を希望する場合）'!H124</f>
        <v>0</v>
      </c>
      <c r="E110" s="78">
        <f>'様式１（国直送（日通拠点倉庫で仕分け）を希望する場合）'!$F124</f>
        <v>0</v>
      </c>
      <c r="F110" s="79">
        <f>'様式１（国直送（日通拠点倉庫で仕分け）を希望する場合）'!I124</f>
        <v>0</v>
      </c>
      <c r="G110" s="79">
        <f>'様式１（国直送（日通拠点倉庫で仕分け）を希望する場合）'!J124</f>
        <v>0</v>
      </c>
      <c r="H110" s="140">
        <f>'様式１（国直送（日通拠点倉庫で仕分け）を希望する場合）'!K124</f>
        <v>0</v>
      </c>
      <c r="I110" s="140">
        <f>'様式１（国直送（日通拠点倉庫で仕分け）を希望する場合）'!L124</f>
        <v>0</v>
      </c>
      <c r="J110" s="140">
        <f>'様式１（国直送（日通拠点倉庫で仕分け）を希望する場合）'!M124</f>
        <v>0</v>
      </c>
      <c r="K110" s="140">
        <f>'様式１（国直送（日通拠点倉庫で仕分け）を希望する場合）'!N124</f>
        <v>0</v>
      </c>
      <c r="L110" s="79">
        <f>'様式１（国直送（日通拠点倉庫で仕分け）を希望する場合）'!O124</f>
        <v>0</v>
      </c>
      <c r="M110" s="79">
        <f>'様式１（国直送（日通拠点倉庫で仕分け）を希望する場合）'!P124</f>
        <v>0</v>
      </c>
    </row>
    <row r="111" spans="1:13">
      <c r="A111" s="76" t="str">
        <f>'様式１（国直送（日通拠点倉庫で仕分け）を希望する場合）'!$F$14</f>
        <v>選択してください</v>
      </c>
      <c r="B111" s="76">
        <v>103</v>
      </c>
      <c r="C111" s="79">
        <f>'様式１（国直送（日通拠点倉庫で仕分け）を希望する場合）'!G125</f>
        <v>0</v>
      </c>
      <c r="D111" s="79">
        <f>'様式１（国直送（日通拠点倉庫で仕分け）を希望する場合）'!H125</f>
        <v>0</v>
      </c>
      <c r="E111" s="78">
        <f>'様式１（国直送（日通拠点倉庫で仕分け）を希望する場合）'!$F125</f>
        <v>0</v>
      </c>
      <c r="F111" s="79">
        <f>'様式１（国直送（日通拠点倉庫で仕分け）を希望する場合）'!I125</f>
        <v>0</v>
      </c>
      <c r="G111" s="79">
        <f>'様式１（国直送（日通拠点倉庫で仕分け）を希望する場合）'!J125</f>
        <v>0</v>
      </c>
      <c r="H111" s="140">
        <f>'様式１（国直送（日通拠点倉庫で仕分け）を希望する場合）'!K125</f>
        <v>0</v>
      </c>
      <c r="I111" s="140">
        <f>'様式１（国直送（日通拠点倉庫で仕分け）を希望する場合）'!L125</f>
        <v>0</v>
      </c>
      <c r="J111" s="140">
        <f>'様式１（国直送（日通拠点倉庫で仕分け）を希望する場合）'!M125</f>
        <v>0</v>
      </c>
      <c r="K111" s="140">
        <f>'様式１（国直送（日通拠点倉庫で仕分け）を希望する場合）'!N125</f>
        <v>0</v>
      </c>
      <c r="L111" s="79">
        <f>'様式１（国直送（日通拠点倉庫で仕分け）を希望する場合）'!O125</f>
        <v>0</v>
      </c>
      <c r="M111" s="79">
        <f>'様式１（国直送（日通拠点倉庫で仕分け）を希望する場合）'!P125</f>
        <v>0</v>
      </c>
    </row>
    <row r="112" spans="1:13">
      <c r="A112" s="76" t="str">
        <f>'様式１（国直送（日通拠点倉庫で仕分け）を希望する場合）'!$F$14</f>
        <v>選択してください</v>
      </c>
      <c r="B112" s="76">
        <v>104</v>
      </c>
      <c r="C112" s="79">
        <f>'様式１（国直送（日通拠点倉庫で仕分け）を希望する場合）'!G126</f>
        <v>0</v>
      </c>
      <c r="D112" s="79">
        <f>'様式１（国直送（日通拠点倉庫で仕分け）を希望する場合）'!H126</f>
        <v>0</v>
      </c>
      <c r="E112" s="78">
        <f>'様式１（国直送（日通拠点倉庫で仕分け）を希望する場合）'!$F126</f>
        <v>0</v>
      </c>
      <c r="F112" s="79">
        <f>'様式１（国直送（日通拠点倉庫で仕分け）を希望する場合）'!I126</f>
        <v>0</v>
      </c>
      <c r="G112" s="79">
        <f>'様式１（国直送（日通拠点倉庫で仕分け）を希望する場合）'!J126</f>
        <v>0</v>
      </c>
      <c r="H112" s="140">
        <f>'様式１（国直送（日通拠点倉庫で仕分け）を希望する場合）'!K126</f>
        <v>0</v>
      </c>
      <c r="I112" s="140">
        <f>'様式１（国直送（日通拠点倉庫で仕分け）を希望する場合）'!L126</f>
        <v>0</v>
      </c>
      <c r="J112" s="140">
        <f>'様式１（国直送（日通拠点倉庫で仕分け）を希望する場合）'!M126</f>
        <v>0</v>
      </c>
      <c r="K112" s="140">
        <f>'様式１（国直送（日通拠点倉庫で仕分け）を希望する場合）'!N126</f>
        <v>0</v>
      </c>
      <c r="L112" s="79">
        <f>'様式１（国直送（日通拠点倉庫で仕分け）を希望する場合）'!O126</f>
        <v>0</v>
      </c>
      <c r="M112" s="79">
        <f>'様式１（国直送（日通拠点倉庫で仕分け）を希望する場合）'!P126</f>
        <v>0</v>
      </c>
    </row>
    <row r="113" spans="1:13">
      <c r="A113" s="76" t="str">
        <f>'様式１（国直送（日通拠点倉庫で仕分け）を希望する場合）'!$F$14</f>
        <v>選択してください</v>
      </c>
      <c r="B113" s="76">
        <v>105</v>
      </c>
      <c r="C113" s="79">
        <f>'様式１（国直送（日通拠点倉庫で仕分け）を希望する場合）'!G127</f>
        <v>0</v>
      </c>
      <c r="D113" s="79">
        <f>'様式１（国直送（日通拠点倉庫で仕分け）を希望する場合）'!H127</f>
        <v>0</v>
      </c>
      <c r="E113" s="78">
        <f>'様式１（国直送（日通拠点倉庫で仕分け）を希望する場合）'!$F127</f>
        <v>0</v>
      </c>
      <c r="F113" s="79">
        <f>'様式１（国直送（日通拠点倉庫で仕分け）を希望する場合）'!I127</f>
        <v>0</v>
      </c>
      <c r="G113" s="79">
        <f>'様式１（国直送（日通拠点倉庫で仕分け）を希望する場合）'!J127</f>
        <v>0</v>
      </c>
      <c r="H113" s="140">
        <f>'様式１（国直送（日通拠点倉庫で仕分け）を希望する場合）'!K127</f>
        <v>0</v>
      </c>
      <c r="I113" s="140">
        <f>'様式１（国直送（日通拠点倉庫で仕分け）を希望する場合）'!L127</f>
        <v>0</v>
      </c>
      <c r="J113" s="140">
        <f>'様式１（国直送（日通拠点倉庫で仕分け）を希望する場合）'!M127</f>
        <v>0</v>
      </c>
      <c r="K113" s="140">
        <f>'様式１（国直送（日通拠点倉庫で仕分け）を希望する場合）'!N127</f>
        <v>0</v>
      </c>
      <c r="L113" s="79">
        <f>'様式１（国直送（日通拠点倉庫で仕分け）を希望する場合）'!O127</f>
        <v>0</v>
      </c>
      <c r="M113" s="79">
        <f>'様式１（国直送（日通拠点倉庫で仕分け）を希望する場合）'!P127</f>
        <v>0</v>
      </c>
    </row>
    <row r="114" spans="1:13">
      <c r="A114" s="76" t="str">
        <f>'様式１（国直送（日通拠点倉庫で仕分け）を希望する場合）'!$F$14</f>
        <v>選択してください</v>
      </c>
      <c r="B114" s="76">
        <v>106</v>
      </c>
      <c r="C114" s="79">
        <f>'様式１（国直送（日通拠点倉庫で仕分け）を希望する場合）'!G128</f>
        <v>0</v>
      </c>
      <c r="D114" s="79">
        <f>'様式１（国直送（日通拠点倉庫で仕分け）を希望する場合）'!H128</f>
        <v>0</v>
      </c>
      <c r="E114" s="78">
        <f>'様式１（国直送（日通拠点倉庫で仕分け）を希望する場合）'!$F128</f>
        <v>0</v>
      </c>
      <c r="F114" s="79">
        <f>'様式１（国直送（日通拠点倉庫で仕分け）を希望する場合）'!I128</f>
        <v>0</v>
      </c>
      <c r="G114" s="79">
        <f>'様式１（国直送（日通拠点倉庫で仕分け）を希望する場合）'!J128</f>
        <v>0</v>
      </c>
      <c r="H114" s="140">
        <f>'様式１（国直送（日通拠点倉庫で仕分け）を希望する場合）'!K128</f>
        <v>0</v>
      </c>
      <c r="I114" s="140">
        <f>'様式１（国直送（日通拠点倉庫で仕分け）を希望する場合）'!L128</f>
        <v>0</v>
      </c>
      <c r="J114" s="140">
        <f>'様式１（国直送（日通拠点倉庫で仕分け）を希望する場合）'!M128</f>
        <v>0</v>
      </c>
      <c r="K114" s="140">
        <f>'様式１（国直送（日通拠点倉庫で仕分け）を希望する場合）'!N128</f>
        <v>0</v>
      </c>
      <c r="L114" s="79">
        <f>'様式１（国直送（日通拠点倉庫で仕分け）を希望する場合）'!O128</f>
        <v>0</v>
      </c>
      <c r="M114" s="79">
        <f>'様式１（国直送（日通拠点倉庫で仕分け）を希望する場合）'!P128</f>
        <v>0</v>
      </c>
    </row>
    <row r="115" spans="1:13">
      <c r="A115" s="76" t="str">
        <f>'様式１（国直送（日通拠点倉庫で仕分け）を希望する場合）'!$F$14</f>
        <v>選択してください</v>
      </c>
      <c r="B115" s="76">
        <v>107</v>
      </c>
      <c r="C115" s="79">
        <f>'様式１（国直送（日通拠点倉庫で仕分け）を希望する場合）'!G129</f>
        <v>0</v>
      </c>
      <c r="D115" s="79">
        <f>'様式１（国直送（日通拠点倉庫で仕分け）を希望する場合）'!H129</f>
        <v>0</v>
      </c>
      <c r="E115" s="78">
        <f>'様式１（国直送（日通拠点倉庫で仕分け）を希望する場合）'!$F129</f>
        <v>0</v>
      </c>
      <c r="F115" s="79">
        <f>'様式１（国直送（日通拠点倉庫で仕分け）を希望する場合）'!I129</f>
        <v>0</v>
      </c>
      <c r="G115" s="79">
        <f>'様式１（国直送（日通拠点倉庫で仕分け）を希望する場合）'!J129</f>
        <v>0</v>
      </c>
      <c r="H115" s="140">
        <f>'様式１（国直送（日通拠点倉庫で仕分け）を希望する場合）'!K129</f>
        <v>0</v>
      </c>
      <c r="I115" s="140">
        <f>'様式１（国直送（日通拠点倉庫で仕分け）を希望する場合）'!L129</f>
        <v>0</v>
      </c>
      <c r="J115" s="140">
        <f>'様式１（国直送（日通拠点倉庫で仕分け）を希望する場合）'!M129</f>
        <v>0</v>
      </c>
      <c r="K115" s="140">
        <f>'様式１（国直送（日通拠点倉庫で仕分け）を希望する場合）'!N129</f>
        <v>0</v>
      </c>
      <c r="L115" s="79">
        <f>'様式１（国直送（日通拠点倉庫で仕分け）を希望する場合）'!O129</f>
        <v>0</v>
      </c>
      <c r="M115" s="79">
        <f>'様式１（国直送（日通拠点倉庫で仕分け）を希望する場合）'!P129</f>
        <v>0</v>
      </c>
    </row>
    <row r="116" spans="1:13">
      <c r="A116" s="76" t="str">
        <f>'様式１（国直送（日通拠点倉庫で仕分け）を希望する場合）'!$F$14</f>
        <v>選択してください</v>
      </c>
      <c r="B116" s="76">
        <v>108</v>
      </c>
      <c r="C116" s="79">
        <f>'様式１（国直送（日通拠点倉庫で仕分け）を希望する場合）'!G130</f>
        <v>0</v>
      </c>
      <c r="D116" s="79">
        <f>'様式１（国直送（日通拠点倉庫で仕分け）を希望する場合）'!H130</f>
        <v>0</v>
      </c>
      <c r="E116" s="78">
        <f>'様式１（国直送（日通拠点倉庫で仕分け）を希望する場合）'!$F130</f>
        <v>0</v>
      </c>
      <c r="F116" s="79">
        <f>'様式１（国直送（日通拠点倉庫で仕分け）を希望する場合）'!I130</f>
        <v>0</v>
      </c>
      <c r="G116" s="79">
        <f>'様式１（国直送（日通拠点倉庫で仕分け）を希望する場合）'!J130</f>
        <v>0</v>
      </c>
      <c r="H116" s="140">
        <f>'様式１（国直送（日通拠点倉庫で仕分け）を希望する場合）'!K130</f>
        <v>0</v>
      </c>
      <c r="I116" s="140">
        <f>'様式１（国直送（日通拠点倉庫で仕分け）を希望する場合）'!L130</f>
        <v>0</v>
      </c>
      <c r="J116" s="140">
        <f>'様式１（国直送（日通拠点倉庫で仕分け）を希望する場合）'!M130</f>
        <v>0</v>
      </c>
      <c r="K116" s="140">
        <f>'様式１（国直送（日通拠点倉庫で仕分け）を希望する場合）'!N130</f>
        <v>0</v>
      </c>
      <c r="L116" s="79">
        <f>'様式１（国直送（日通拠点倉庫で仕分け）を希望する場合）'!O130</f>
        <v>0</v>
      </c>
      <c r="M116" s="79">
        <f>'様式１（国直送（日通拠点倉庫で仕分け）を希望する場合）'!P130</f>
        <v>0</v>
      </c>
    </row>
    <row r="117" spans="1:13">
      <c r="A117" s="76" t="str">
        <f>'様式１（国直送（日通拠点倉庫で仕分け）を希望する場合）'!$F$14</f>
        <v>選択してください</v>
      </c>
      <c r="B117" s="76">
        <v>109</v>
      </c>
      <c r="C117" s="79">
        <f>'様式１（国直送（日通拠点倉庫で仕分け）を希望する場合）'!G131</f>
        <v>0</v>
      </c>
      <c r="D117" s="79">
        <f>'様式１（国直送（日通拠点倉庫で仕分け）を希望する場合）'!H131</f>
        <v>0</v>
      </c>
      <c r="E117" s="78">
        <f>'様式１（国直送（日通拠点倉庫で仕分け）を希望する場合）'!$F131</f>
        <v>0</v>
      </c>
      <c r="F117" s="79">
        <f>'様式１（国直送（日通拠点倉庫で仕分け）を希望する場合）'!I131</f>
        <v>0</v>
      </c>
      <c r="G117" s="79">
        <f>'様式１（国直送（日通拠点倉庫で仕分け）を希望する場合）'!J131</f>
        <v>0</v>
      </c>
      <c r="H117" s="140">
        <f>'様式１（国直送（日通拠点倉庫で仕分け）を希望する場合）'!K131</f>
        <v>0</v>
      </c>
      <c r="I117" s="140">
        <f>'様式１（国直送（日通拠点倉庫で仕分け）を希望する場合）'!L131</f>
        <v>0</v>
      </c>
      <c r="J117" s="140">
        <f>'様式１（国直送（日通拠点倉庫で仕分け）を希望する場合）'!M131</f>
        <v>0</v>
      </c>
      <c r="K117" s="140">
        <f>'様式１（国直送（日通拠点倉庫で仕分け）を希望する場合）'!N131</f>
        <v>0</v>
      </c>
      <c r="L117" s="79">
        <f>'様式１（国直送（日通拠点倉庫で仕分け）を希望する場合）'!O131</f>
        <v>0</v>
      </c>
      <c r="M117" s="79">
        <f>'様式１（国直送（日通拠点倉庫で仕分け）を希望する場合）'!P131</f>
        <v>0</v>
      </c>
    </row>
    <row r="118" spans="1:13">
      <c r="A118" s="76" t="str">
        <f>'様式１（国直送（日通拠点倉庫で仕分け）を希望する場合）'!$F$14</f>
        <v>選択してください</v>
      </c>
      <c r="B118" s="76">
        <v>110</v>
      </c>
      <c r="C118" s="79">
        <f>'様式１（国直送（日通拠点倉庫で仕分け）を希望する場合）'!G132</f>
        <v>0</v>
      </c>
      <c r="D118" s="79">
        <f>'様式１（国直送（日通拠点倉庫で仕分け）を希望する場合）'!H132</f>
        <v>0</v>
      </c>
      <c r="E118" s="78">
        <f>'様式１（国直送（日通拠点倉庫で仕分け）を希望する場合）'!$F132</f>
        <v>0</v>
      </c>
      <c r="F118" s="79">
        <f>'様式１（国直送（日通拠点倉庫で仕分け）を希望する場合）'!I132</f>
        <v>0</v>
      </c>
      <c r="G118" s="79">
        <f>'様式１（国直送（日通拠点倉庫で仕分け）を希望する場合）'!J132</f>
        <v>0</v>
      </c>
      <c r="H118" s="140">
        <f>'様式１（国直送（日通拠点倉庫で仕分け）を希望する場合）'!K132</f>
        <v>0</v>
      </c>
      <c r="I118" s="140">
        <f>'様式１（国直送（日通拠点倉庫で仕分け）を希望する場合）'!L132</f>
        <v>0</v>
      </c>
      <c r="J118" s="140">
        <f>'様式１（国直送（日通拠点倉庫で仕分け）を希望する場合）'!M132</f>
        <v>0</v>
      </c>
      <c r="K118" s="140">
        <f>'様式１（国直送（日通拠点倉庫で仕分け）を希望する場合）'!N132</f>
        <v>0</v>
      </c>
      <c r="L118" s="79">
        <f>'様式１（国直送（日通拠点倉庫で仕分け）を希望する場合）'!O132</f>
        <v>0</v>
      </c>
      <c r="M118" s="79">
        <f>'様式１（国直送（日通拠点倉庫で仕分け）を希望する場合）'!P132</f>
        <v>0</v>
      </c>
    </row>
    <row r="119" spans="1:13">
      <c r="A119" s="76" t="str">
        <f>'様式１（国直送（日通拠点倉庫で仕分け）を希望する場合）'!$F$14</f>
        <v>選択してください</v>
      </c>
      <c r="B119" s="76">
        <v>111</v>
      </c>
      <c r="C119" s="79">
        <f>'様式１（国直送（日通拠点倉庫で仕分け）を希望する場合）'!G133</f>
        <v>0</v>
      </c>
      <c r="D119" s="79">
        <f>'様式１（国直送（日通拠点倉庫で仕分け）を希望する場合）'!H133</f>
        <v>0</v>
      </c>
      <c r="E119" s="78">
        <f>'様式１（国直送（日通拠点倉庫で仕分け）を希望する場合）'!$F133</f>
        <v>0</v>
      </c>
      <c r="F119" s="79">
        <f>'様式１（国直送（日通拠点倉庫で仕分け）を希望する場合）'!I133</f>
        <v>0</v>
      </c>
      <c r="G119" s="79">
        <f>'様式１（国直送（日通拠点倉庫で仕分け）を希望する場合）'!J133</f>
        <v>0</v>
      </c>
      <c r="H119" s="140">
        <f>'様式１（国直送（日通拠点倉庫で仕分け）を希望する場合）'!K133</f>
        <v>0</v>
      </c>
      <c r="I119" s="140">
        <f>'様式１（国直送（日通拠点倉庫で仕分け）を希望する場合）'!L133</f>
        <v>0</v>
      </c>
      <c r="J119" s="140">
        <f>'様式１（国直送（日通拠点倉庫で仕分け）を希望する場合）'!M133</f>
        <v>0</v>
      </c>
      <c r="K119" s="140">
        <f>'様式１（国直送（日通拠点倉庫で仕分け）を希望する場合）'!N133</f>
        <v>0</v>
      </c>
      <c r="L119" s="79">
        <f>'様式１（国直送（日通拠点倉庫で仕分け）を希望する場合）'!O133</f>
        <v>0</v>
      </c>
      <c r="M119" s="79">
        <f>'様式１（国直送（日通拠点倉庫で仕分け）を希望する場合）'!P133</f>
        <v>0</v>
      </c>
    </row>
    <row r="120" spans="1:13">
      <c r="A120" s="76" t="str">
        <f>'様式１（国直送（日通拠点倉庫で仕分け）を希望する場合）'!$F$14</f>
        <v>選択してください</v>
      </c>
      <c r="B120" s="76">
        <v>112</v>
      </c>
      <c r="C120" s="79">
        <f>'様式１（国直送（日通拠点倉庫で仕分け）を希望する場合）'!G134</f>
        <v>0</v>
      </c>
      <c r="D120" s="79">
        <f>'様式１（国直送（日通拠点倉庫で仕分け）を希望する場合）'!H134</f>
        <v>0</v>
      </c>
      <c r="E120" s="78">
        <f>'様式１（国直送（日通拠点倉庫で仕分け）を希望する場合）'!$F134</f>
        <v>0</v>
      </c>
      <c r="F120" s="79">
        <f>'様式１（国直送（日通拠点倉庫で仕分け）を希望する場合）'!I134</f>
        <v>0</v>
      </c>
      <c r="G120" s="79">
        <f>'様式１（国直送（日通拠点倉庫で仕分け）を希望する場合）'!J134</f>
        <v>0</v>
      </c>
      <c r="H120" s="140">
        <f>'様式１（国直送（日通拠点倉庫で仕分け）を希望する場合）'!K134</f>
        <v>0</v>
      </c>
      <c r="I120" s="140">
        <f>'様式１（国直送（日通拠点倉庫で仕分け）を希望する場合）'!L134</f>
        <v>0</v>
      </c>
      <c r="J120" s="140">
        <f>'様式１（国直送（日通拠点倉庫で仕分け）を希望する場合）'!M134</f>
        <v>0</v>
      </c>
      <c r="K120" s="140">
        <f>'様式１（国直送（日通拠点倉庫で仕分け）を希望する場合）'!N134</f>
        <v>0</v>
      </c>
      <c r="L120" s="79">
        <f>'様式１（国直送（日通拠点倉庫で仕分け）を希望する場合）'!O134</f>
        <v>0</v>
      </c>
      <c r="M120" s="79">
        <f>'様式１（国直送（日通拠点倉庫で仕分け）を希望する場合）'!P134</f>
        <v>0</v>
      </c>
    </row>
    <row r="121" spans="1:13">
      <c r="A121" s="76" t="str">
        <f>'様式１（国直送（日通拠点倉庫で仕分け）を希望する場合）'!$F$14</f>
        <v>選択してください</v>
      </c>
      <c r="B121" s="76">
        <v>113</v>
      </c>
      <c r="C121" s="79">
        <f>'様式１（国直送（日通拠点倉庫で仕分け）を希望する場合）'!G135</f>
        <v>0</v>
      </c>
      <c r="D121" s="79">
        <f>'様式１（国直送（日通拠点倉庫で仕分け）を希望する場合）'!H135</f>
        <v>0</v>
      </c>
      <c r="E121" s="78">
        <f>'様式１（国直送（日通拠点倉庫で仕分け）を希望する場合）'!$F135</f>
        <v>0</v>
      </c>
      <c r="F121" s="79">
        <f>'様式１（国直送（日通拠点倉庫で仕分け）を希望する場合）'!I135</f>
        <v>0</v>
      </c>
      <c r="G121" s="79">
        <f>'様式１（国直送（日通拠点倉庫で仕分け）を希望する場合）'!J135</f>
        <v>0</v>
      </c>
      <c r="H121" s="140">
        <f>'様式１（国直送（日通拠点倉庫で仕分け）を希望する場合）'!K135</f>
        <v>0</v>
      </c>
      <c r="I121" s="140">
        <f>'様式１（国直送（日通拠点倉庫で仕分け）を希望する場合）'!L135</f>
        <v>0</v>
      </c>
      <c r="J121" s="140">
        <f>'様式１（国直送（日通拠点倉庫で仕分け）を希望する場合）'!M135</f>
        <v>0</v>
      </c>
      <c r="K121" s="140">
        <f>'様式１（国直送（日通拠点倉庫で仕分け）を希望する場合）'!N135</f>
        <v>0</v>
      </c>
      <c r="L121" s="79">
        <f>'様式１（国直送（日通拠点倉庫で仕分け）を希望する場合）'!O135</f>
        <v>0</v>
      </c>
      <c r="M121" s="79">
        <f>'様式１（国直送（日通拠点倉庫で仕分け）を希望する場合）'!P135</f>
        <v>0</v>
      </c>
    </row>
    <row r="122" spans="1:13">
      <c r="A122" s="76" t="str">
        <f>'様式１（国直送（日通拠点倉庫で仕分け）を希望する場合）'!$F$14</f>
        <v>選択してください</v>
      </c>
      <c r="B122" s="76">
        <v>114</v>
      </c>
      <c r="C122" s="79">
        <f>'様式１（国直送（日通拠点倉庫で仕分け）を希望する場合）'!G136</f>
        <v>0</v>
      </c>
      <c r="D122" s="79">
        <f>'様式１（国直送（日通拠点倉庫で仕分け）を希望する場合）'!H136</f>
        <v>0</v>
      </c>
      <c r="E122" s="78">
        <f>'様式１（国直送（日通拠点倉庫で仕分け）を希望する場合）'!$F136</f>
        <v>0</v>
      </c>
      <c r="F122" s="79">
        <f>'様式１（国直送（日通拠点倉庫で仕分け）を希望する場合）'!I136</f>
        <v>0</v>
      </c>
      <c r="G122" s="79">
        <f>'様式１（国直送（日通拠点倉庫で仕分け）を希望する場合）'!J136</f>
        <v>0</v>
      </c>
      <c r="H122" s="140">
        <f>'様式１（国直送（日通拠点倉庫で仕分け）を希望する場合）'!K136</f>
        <v>0</v>
      </c>
      <c r="I122" s="140">
        <f>'様式１（国直送（日通拠点倉庫で仕分け）を希望する場合）'!L136</f>
        <v>0</v>
      </c>
      <c r="J122" s="140">
        <f>'様式１（国直送（日通拠点倉庫で仕分け）を希望する場合）'!M136</f>
        <v>0</v>
      </c>
      <c r="K122" s="140">
        <f>'様式１（国直送（日通拠点倉庫で仕分け）を希望する場合）'!N136</f>
        <v>0</v>
      </c>
      <c r="L122" s="79">
        <f>'様式１（国直送（日通拠点倉庫で仕分け）を希望する場合）'!O136</f>
        <v>0</v>
      </c>
      <c r="M122" s="79">
        <f>'様式１（国直送（日通拠点倉庫で仕分け）を希望する場合）'!P136</f>
        <v>0</v>
      </c>
    </row>
    <row r="123" spans="1:13">
      <c r="A123" s="76" t="str">
        <f>'様式１（国直送（日通拠点倉庫で仕分け）を希望する場合）'!$F$14</f>
        <v>選択してください</v>
      </c>
      <c r="B123" s="76">
        <v>115</v>
      </c>
      <c r="C123" s="79">
        <f>'様式１（国直送（日通拠点倉庫で仕分け）を希望する場合）'!G137</f>
        <v>0</v>
      </c>
      <c r="D123" s="79">
        <f>'様式１（国直送（日通拠点倉庫で仕分け）を希望する場合）'!H137</f>
        <v>0</v>
      </c>
      <c r="E123" s="78">
        <f>'様式１（国直送（日通拠点倉庫で仕分け）を希望する場合）'!$F137</f>
        <v>0</v>
      </c>
      <c r="F123" s="79">
        <f>'様式１（国直送（日通拠点倉庫で仕分け）を希望する場合）'!I137</f>
        <v>0</v>
      </c>
      <c r="G123" s="79">
        <f>'様式１（国直送（日通拠点倉庫で仕分け）を希望する場合）'!J137</f>
        <v>0</v>
      </c>
      <c r="H123" s="140">
        <f>'様式１（国直送（日通拠点倉庫で仕分け）を希望する場合）'!K137</f>
        <v>0</v>
      </c>
      <c r="I123" s="140">
        <f>'様式１（国直送（日通拠点倉庫で仕分け）を希望する場合）'!L137</f>
        <v>0</v>
      </c>
      <c r="J123" s="140">
        <f>'様式１（国直送（日通拠点倉庫で仕分け）を希望する場合）'!M137</f>
        <v>0</v>
      </c>
      <c r="K123" s="140">
        <f>'様式１（国直送（日通拠点倉庫で仕分け）を希望する場合）'!N137</f>
        <v>0</v>
      </c>
      <c r="L123" s="79">
        <f>'様式１（国直送（日通拠点倉庫で仕分け）を希望する場合）'!O137</f>
        <v>0</v>
      </c>
      <c r="M123" s="79">
        <f>'様式１（国直送（日通拠点倉庫で仕分け）を希望する場合）'!P137</f>
        <v>0</v>
      </c>
    </row>
    <row r="124" spans="1:13">
      <c r="A124" s="76" t="str">
        <f>'様式１（国直送（日通拠点倉庫で仕分け）を希望する場合）'!$F$14</f>
        <v>選択してください</v>
      </c>
      <c r="B124" s="76">
        <v>116</v>
      </c>
      <c r="C124" s="79">
        <f>'様式１（国直送（日通拠点倉庫で仕分け）を希望する場合）'!G138</f>
        <v>0</v>
      </c>
      <c r="D124" s="79">
        <f>'様式１（国直送（日通拠点倉庫で仕分け）を希望する場合）'!H138</f>
        <v>0</v>
      </c>
      <c r="E124" s="78">
        <f>'様式１（国直送（日通拠点倉庫で仕分け）を希望する場合）'!$F138</f>
        <v>0</v>
      </c>
      <c r="F124" s="79">
        <f>'様式１（国直送（日通拠点倉庫で仕分け）を希望する場合）'!I138</f>
        <v>0</v>
      </c>
      <c r="G124" s="79">
        <f>'様式１（国直送（日通拠点倉庫で仕分け）を希望する場合）'!J138</f>
        <v>0</v>
      </c>
      <c r="H124" s="140">
        <f>'様式１（国直送（日通拠点倉庫で仕分け）を希望する場合）'!K138</f>
        <v>0</v>
      </c>
      <c r="I124" s="140">
        <f>'様式１（国直送（日通拠点倉庫で仕分け）を希望する場合）'!L138</f>
        <v>0</v>
      </c>
      <c r="J124" s="140">
        <f>'様式１（国直送（日通拠点倉庫で仕分け）を希望する場合）'!M138</f>
        <v>0</v>
      </c>
      <c r="K124" s="140">
        <f>'様式１（国直送（日通拠点倉庫で仕分け）を希望する場合）'!N138</f>
        <v>0</v>
      </c>
      <c r="L124" s="79">
        <f>'様式１（国直送（日通拠点倉庫で仕分け）を希望する場合）'!O138</f>
        <v>0</v>
      </c>
      <c r="M124" s="79">
        <f>'様式１（国直送（日通拠点倉庫で仕分け）を希望する場合）'!P138</f>
        <v>0</v>
      </c>
    </row>
    <row r="125" spans="1:13">
      <c r="A125" s="76" t="str">
        <f>'様式１（国直送（日通拠点倉庫で仕分け）を希望する場合）'!$F$14</f>
        <v>選択してください</v>
      </c>
      <c r="B125" s="76">
        <v>117</v>
      </c>
      <c r="C125" s="79">
        <f>'様式１（国直送（日通拠点倉庫で仕分け）を希望する場合）'!G139</f>
        <v>0</v>
      </c>
      <c r="D125" s="79">
        <f>'様式１（国直送（日通拠点倉庫で仕分け）を希望する場合）'!H139</f>
        <v>0</v>
      </c>
      <c r="E125" s="78">
        <f>'様式１（国直送（日通拠点倉庫で仕分け）を希望する場合）'!$F139</f>
        <v>0</v>
      </c>
      <c r="F125" s="79">
        <f>'様式１（国直送（日通拠点倉庫で仕分け）を希望する場合）'!I139</f>
        <v>0</v>
      </c>
      <c r="G125" s="79">
        <f>'様式１（国直送（日通拠点倉庫で仕分け）を希望する場合）'!J139</f>
        <v>0</v>
      </c>
      <c r="H125" s="140">
        <f>'様式１（国直送（日通拠点倉庫で仕分け）を希望する場合）'!K139</f>
        <v>0</v>
      </c>
      <c r="I125" s="140">
        <f>'様式１（国直送（日通拠点倉庫で仕分け）を希望する場合）'!L139</f>
        <v>0</v>
      </c>
      <c r="J125" s="140">
        <f>'様式１（国直送（日通拠点倉庫で仕分け）を希望する場合）'!M139</f>
        <v>0</v>
      </c>
      <c r="K125" s="140">
        <f>'様式１（国直送（日通拠点倉庫で仕分け）を希望する場合）'!N139</f>
        <v>0</v>
      </c>
      <c r="L125" s="79">
        <f>'様式１（国直送（日通拠点倉庫で仕分け）を希望する場合）'!O139</f>
        <v>0</v>
      </c>
      <c r="M125" s="79">
        <f>'様式１（国直送（日通拠点倉庫で仕分け）を希望する場合）'!P139</f>
        <v>0</v>
      </c>
    </row>
    <row r="126" spans="1:13">
      <c r="A126" s="76" t="str">
        <f>'様式１（国直送（日通拠点倉庫で仕分け）を希望する場合）'!$F$14</f>
        <v>選択してください</v>
      </c>
      <c r="B126" s="76">
        <v>118</v>
      </c>
      <c r="C126" s="79">
        <f>'様式１（国直送（日通拠点倉庫で仕分け）を希望する場合）'!G140</f>
        <v>0</v>
      </c>
      <c r="D126" s="79">
        <f>'様式１（国直送（日通拠点倉庫で仕分け）を希望する場合）'!H140</f>
        <v>0</v>
      </c>
      <c r="E126" s="78">
        <f>'様式１（国直送（日通拠点倉庫で仕分け）を希望する場合）'!$F140</f>
        <v>0</v>
      </c>
      <c r="F126" s="79">
        <f>'様式１（国直送（日通拠点倉庫で仕分け）を希望する場合）'!I140</f>
        <v>0</v>
      </c>
      <c r="G126" s="79">
        <f>'様式１（国直送（日通拠点倉庫で仕分け）を希望する場合）'!J140</f>
        <v>0</v>
      </c>
      <c r="H126" s="140">
        <f>'様式１（国直送（日通拠点倉庫で仕分け）を希望する場合）'!K140</f>
        <v>0</v>
      </c>
      <c r="I126" s="140">
        <f>'様式１（国直送（日通拠点倉庫で仕分け）を希望する場合）'!L140</f>
        <v>0</v>
      </c>
      <c r="J126" s="140">
        <f>'様式１（国直送（日通拠点倉庫で仕分け）を希望する場合）'!M140</f>
        <v>0</v>
      </c>
      <c r="K126" s="140">
        <f>'様式１（国直送（日通拠点倉庫で仕分け）を希望する場合）'!N140</f>
        <v>0</v>
      </c>
      <c r="L126" s="79">
        <f>'様式１（国直送（日通拠点倉庫で仕分け）を希望する場合）'!O140</f>
        <v>0</v>
      </c>
      <c r="M126" s="79">
        <f>'様式１（国直送（日通拠点倉庫で仕分け）を希望する場合）'!P140</f>
        <v>0</v>
      </c>
    </row>
    <row r="127" spans="1:13">
      <c r="A127" s="76" t="str">
        <f>'様式１（国直送（日通拠点倉庫で仕分け）を希望する場合）'!$F$14</f>
        <v>選択してください</v>
      </c>
      <c r="B127" s="76">
        <v>119</v>
      </c>
      <c r="C127" s="79">
        <f>'様式１（国直送（日通拠点倉庫で仕分け）を希望する場合）'!G141</f>
        <v>0</v>
      </c>
      <c r="D127" s="79">
        <f>'様式１（国直送（日通拠点倉庫で仕分け）を希望する場合）'!H141</f>
        <v>0</v>
      </c>
      <c r="E127" s="78">
        <f>'様式１（国直送（日通拠点倉庫で仕分け）を希望する場合）'!$F141</f>
        <v>0</v>
      </c>
      <c r="F127" s="79">
        <f>'様式１（国直送（日通拠点倉庫で仕分け）を希望する場合）'!I141</f>
        <v>0</v>
      </c>
      <c r="G127" s="79">
        <f>'様式１（国直送（日通拠点倉庫で仕分け）を希望する場合）'!J141</f>
        <v>0</v>
      </c>
      <c r="H127" s="140">
        <f>'様式１（国直送（日通拠点倉庫で仕分け）を希望する場合）'!K141</f>
        <v>0</v>
      </c>
      <c r="I127" s="140">
        <f>'様式１（国直送（日通拠点倉庫で仕分け）を希望する場合）'!L141</f>
        <v>0</v>
      </c>
      <c r="J127" s="140">
        <f>'様式１（国直送（日通拠点倉庫で仕分け）を希望する場合）'!M141</f>
        <v>0</v>
      </c>
      <c r="K127" s="140">
        <f>'様式１（国直送（日通拠点倉庫で仕分け）を希望する場合）'!N141</f>
        <v>0</v>
      </c>
      <c r="L127" s="79">
        <f>'様式１（国直送（日通拠点倉庫で仕分け）を希望する場合）'!O141</f>
        <v>0</v>
      </c>
      <c r="M127" s="79">
        <f>'様式１（国直送（日通拠点倉庫で仕分け）を希望する場合）'!P141</f>
        <v>0</v>
      </c>
    </row>
    <row r="128" spans="1:13">
      <c r="A128" s="76" t="str">
        <f>'様式１（国直送（日通拠点倉庫で仕分け）を希望する場合）'!$F$14</f>
        <v>選択してください</v>
      </c>
      <c r="B128" s="76">
        <v>120</v>
      </c>
      <c r="C128" s="79">
        <f>'様式１（国直送（日通拠点倉庫で仕分け）を希望する場合）'!G142</f>
        <v>0</v>
      </c>
      <c r="D128" s="79">
        <f>'様式１（国直送（日通拠点倉庫で仕分け）を希望する場合）'!H142</f>
        <v>0</v>
      </c>
      <c r="E128" s="78">
        <f>'様式１（国直送（日通拠点倉庫で仕分け）を希望する場合）'!$F142</f>
        <v>0</v>
      </c>
      <c r="F128" s="79">
        <f>'様式１（国直送（日通拠点倉庫で仕分け）を希望する場合）'!I142</f>
        <v>0</v>
      </c>
      <c r="G128" s="79">
        <f>'様式１（国直送（日通拠点倉庫で仕分け）を希望する場合）'!J142</f>
        <v>0</v>
      </c>
      <c r="H128" s="140">
        <f>'様式１（国直送（日通拠点倉庫で仕分け）を希望する場合）'!K142</f>
        <v>0</v>
      </c>
      <c r="I128" s="140">
        <f>'様式１（国直送（日通拠点倉庫で仕分け）を希望する場合）'!L142</f>
        <v>0</v>
      </c>
      <c r="J128" s="140">
        <f>'様式１（国直送（日通拠点倉庫で仕分け）を希望する場合）'!M142</f>
        <v>0</v>
      </c>
      <c r="K128" s="140">
        <f>'様式１（国直送（日通拠点倉庫で仕分け）を希望する場合）'!N142</f>
        <v>0</v>
      </c>
      <c r="L128" s="79">
        <f>'様式１（国直送（日通拠点倉庫で仕分け）を希望する場合）'!O142</f>
        <v>0</v>
      </c>
      <c r="M128" s="79">
        <f>'様式１（国直送（日通拠点倉庫で仕分け）を希望する場合）'!P142</f>
        <v>0</v>
      </c>
    </row>
    <row r="129" spans="1:13">
      <c r="A129" s="76" t="str">
        <f>'様式１（国直送（日通拠点倉庫で仕分け）を希望する場合）'!$F$14</f>
        <v>選択してください</v>
      </c>
      <c r="B129" s="76">
        <v>121</v>
      </c>
      <c r="C129" s="79">
        <f>'様式１（国直送（日通拠点倉庫で仕分け）を希望する場合）'!G143</f>
        <v>0</v>
      </c>
      <c r="D129" s="79">
        <f>'様式１（国直送（日通拠点倉庫で仕分け）を希望する場合）'!H143</f>
        <v>0</v>
      </c>
      <c r="E129" s="78">
        <f>'様式１（国直送（日通拠点倉庫で仕分け）を希望する場合）'!$F143</f>
        <v>0</v>
      </c>
      <c r="F129" s="79">
        <f>'様式１（国直送（日通拠点倉庫で仕分け）を希望する場合）'!I143</f>
        <v>0</v>
      </c>
      <c r="G129" s="79">
        <f>'様式１（国直送（日通拠点倉庫で仕分け）を希望する場合）'!J143</f>
        <v>0</v>
      </c>
      <c r="H129" s="140">
        <f>'様式１（国直送（日通拠点倉庫で仕分け）を希望する場合）'!K143</f>
        <v>0</v>
      </c>
      <c r="I129" s="140">
        <f>'様式１（国直送（日通拠点倉庫で仕分け）を希望する場合）'!L143</f>
        <v>0</v>
      </c>
      <c r="J129" s="140">
        <f>'様式１（国直送（日通拠点倉庫で仕分け）を希望する場合）'!M143</f>
        <v>0</v>
      </c>
      <c r="K129" s="140">
        <f>'様式１（国直送（日通拠点倉庫で仕分け）を希望する場合）'!N143</f>
        <v>0</v>
      </c>
      <c r="L129" s="79">
        <f>'様式１（国直送（日通拠点倉庫で仕分け）を希望する場合）'!O143</f>
        <v>0</v>
      </c>
      <c r="M129" s="79">
        <f>'様式１（国直送（日通拠点倉庫で仕分け）を希望する場合）'!P143</f>
        <v>0</v>
      </c>
    </row>
    <row r="130" spans="1:13">
      <c r="A130" s="76" t="str">
        <f>'様式１（国直送（日通拠点倉庫で仕分け）を希望する場合）'!$F$14</f>
        <v>選択してください</v>
      </c>
      <c r="B130" s="76">
        <v>122</v>
      </c>
      <c r="C130" s="79">
        <f>'様式１（国直送（日通拠点倉庫で仕分け）を希望する場合）'!G144</f>
        <v>0</v>
      </c>
      <c r="D130" s="79">
        <f>'様式１（国直送（日通拠点倉庫で仕分け）を希望する場合）'!H144</f>
        <v>0</v>
      </c>
      <c r="E130" s="78">
        <f>'様式１（国直送（日通拠点倉庫で仕分け）を希望する場合）'!$F144</f>
        <v>0</v>
      </c>
      <c r="F130" s="79">
        <f>'様式１（国直送（日通拠点倉庫で仕分け）を希望する場合）'!I144</f>
        <v>0</v>
      </c>
      <c r="G130" s="79">
        <f>'様式１（国直送（日通拠点倉庫で仕分け）を希望する場合）'!J144</f>
        <v>0</v>
      </c>
      <c r="H130" s="140">
        <f>'様式１（国直送（日通拠点倉庫で仕分け）を希望する場合）'!K144</f>
        <v>0</v>
      </c>
      <c r="I130" s="140">
        <f>'様式１（国直送（日通拠点倉庫で仕分け）を希望する場合）'!L144</f>
        <v>0</v>
      </c>
      <c r="J130" s="140">
        <f>'様式１（国直送（日通拠点倉庫で仕分け）を希望する場合）'!M144</f>
        <v>0</v>
      </c>
      <c r="K130" s="140">
        <f>'様式１（国直送（日通拠点倉庫で仕分け）を希望する場合）'!N144</f>
        <v>0</v>
      </c>
      <c r="L130" s="79">
        <f>'様式１（国直送（日通拠点倉庫で仕分け）を希望する場合）'!O144</f>
        <v>0</v>
      </c>
      <c r="M130" s="79">
        <f>'様式１（国直送（日通拠点倉庫で仕分け）を希望する場合）'!P144</f>
        <v>0</v>
      </c>
    </row>
    <row r="131" spans="1:13">
      <c r="A131" s="76" t="str">
        <f>'様式１（国直送（日通拠点倉庫で仕分け）を希望する場合）'!$F$14</f>
        <v>選択してください</v>
      </c>
      <c r="B131" s="76">
        <v>123</v>
      </c>
      <c r="C131" s="79">
        <f>'様式１（国直送（日通拠点倉庫で仕分け）を希望する場合）'!G145</f>
        <v>0</v>
      </c>
      <c r="D131" s="79">
        <f>'様式１（国直送（日通拠点倉庫で仕分け）を希望する場合）'!H145</f>
        <v>0</v>
      </c>
      <c r="E131" s="78">
        <f>'様式１（国直送（日通拠点倉庫で仕分け）を希望する場合）'!$F145</f>
        <v>0</v>
      </c>
      <c r="F131" s="79">
        <f>'様式１（国直送（日通拠点倉庫で仕分け）を希望する場合）'!I145</f>
        <v>0</v>
      </c>
      <c r="G131" s="79">
        <f>'様式１（国直送（日通拠点倉庫で仕分け）を希望する場合）'!J145</f>
        <v>0</v>
      </c>
      <c r="H131" s="140">
        <f>'様式１（国直送（日通拠点倉庫で仕分け）を希望する場合）'!K145</f>
        <v>0</v>
      </c>
      <c r="I131" s="140">
        <f>'様式１（国直送（日通拠点倉庫で仕分け）を希望する場合）'!L145</f>
        <v>0</v>
      </c>
      <c r="J131" s="140">
        <f>'様式１（国直送（日通拠点倉庫で仕分け）を希望する場合）'!M145</f>
        <v>0</v>
      </c>
      <c r="K131" s="140">
        <f>'様式１（国直送（日通拠点倉庫で仕分け）を希望する場合）'!N145</f>
        <v>0</v>
      </c>
      <c r="L131" s="79">
        <f>'様式１（国直送（日通拠点倉庫で仕分け）を希望する場合）'!O145</f>
        <v>0</v>
      </c>
      <c r="M131" s="79">
        <f>'様式１（国直送（日通拠点倉庫で仕分け）を希望する場合）'!P145</f>
        <v>0</v>
      </c>
    </row>
    <row r="132" spans="1:13">
      <c r="A132" s="76" t="str">
        <f>'様式１（国直送（日通拠点倉庫で仕分け）を希望する場合）'!$F$14</f>
        <v>選択してください</v>
      </c>
      <c r="B132" s="76">
        <v>124</v>
      </c>
      <c r="C132" s="79">
        <f>'様式１（国直送（日通拠点倉庫で仕分け）を希望する場合）'!G146</f>
        <v>0</v>
      </c>
      <c r="D132" s="79">
        <f>'様式１（国直送（日通拠点倉庫で仕分け）を希望する場合）'!H146</f>
        <v>0</v>
      </c>
      <c r="E132" s="78">
        <f>'様式１（国直送（日通拠点倉庫で仕分け）を希望する場合）'!$F146</f>
        <v>0</v>
      </c>
      <c r="F132" s="79">
        <f>'様式１（国直送（日通拠点倉庫で仕分け）を希望する場合）'!I146</f>
        <v>0</v>
      </c>
      <c r="G132" s="79">
        <f>'様式１（国直送（日通拠点倉庫で仕分け）を希望する場合）'!J146</f>
        <v>0</v>
      </c>
      <c r="H132" s="140">
        <f>'様式１（国直送（日通拠点倉庫で仕分け）を希望する場合）'!K146</f>
        <v>0</v>
      </c>
      <c r="I132" s="140">
        <f>'様式１（国直送（日通拠点倉庫で仕分け）を希望する場合）'!L146</f>
        <v>0</v>
      </c>
      <c r="J132" s="140">
        <f>'様式１（国直送（日通拠点倉庫で仕分け）を希望する場合）'!M146</f>
        <v>0</v>
      </c>
      <c r="K132" s="140">
        <f>'様式１（国直送（日通拠点倉庫で仕分け）を希望する場合）'!N146</f>
        <v>0</v>
      </c>
      <c r="L132" s="79">
        <f>'様式１（国直送（日通拠点倉庫で仕分け）を希望する場合）'!O146</f>
        <v>0</v>
      </c>
      <c r="M132" s="79">
        <f>'様式１（国直送（日通拠点倉庫で仕分け）を希望する場合）'!P146</f>
        <v>0</v>
      </c>
    </row>
    <row r="133" spans="1:13">
      <c r="A133" s="76" t="str">
        <f>'様式１（国直送（日通拠点倉庫で仕分け）を希望する場合）'!$F$14</f>
        <v>選択してください</v>
      </c>
      <c r="B133" s="76">
        <v>125</v>
      </c>
      <c r="C133" s="79">
        <f>'様式１（国直送（日通拠点倉庫で仕分け）を希望する場合）'!G147</f>
        <v>0</v>
      </c>
      <c r="D133" s="79">
        <f>'様式１（国直送（日通拠点倉庫で仕分け）を希望する場合）'!H147</f>
        <v>0</v>
      </c>
      <c r="E133" s="78">
        <f>'様式１（国直送（日通拠点倉庫で仕分け）を希望する場合）'!$F147</f>
        <v>0</v>
      </c>
      <c r="F133" s="79">
        <f>'様式１（国直送（日通拠点倉庫で仕分け）を希望する場合）'!I147</f>
        <v>0</v>
      </c>
      <c r="G133" s="79">
        <f>'様式１（国直送（日通拠点倉庫で仕分け）を希望する場合）'!J147</f>
        <v>0</v>
      </c>
      <c r="H133" s="140">
        <f>'様式１（国直送（日通拠点倉庫で仕分け）を希望する場合）'!K147</f>
        <v>0</v>
      </c>
      <c r="I133" s="140">
        <f>'様式１（国直送（日通拠点倉庫で仕分け）を希望する場合）'!L147</f>
        <v>0</v>
      </c>
      <c r="J133" s="140">
        <f>'様式１（国直送（日通拠点倉庫で仕分け）を希望する場合）'!M147</f>
        <v>0</v>
      </c>
      <c r="K133" s="140">
        <f>'様式１（国直送（日通拠点倉庫で仕分け）を希望する場合）'!N147</f>
        <v>0</v>
      </c>
      <c r="L133" s="79">
        <f>'様式１（国直送（日通拠点倉庫で仕分け）を希望する場合）'!O147</f>
        <v>0</v>
      </c>
      <c r="M133" s="79">
        <f>'様式１（国直送（日通拠点倉庫で仕分け）を希望する場合）'!P147</f>
        <v>0</v>
      </c>
    </row>
    <row r="134" spans="1:13">
      <c r="A134" s="76" t="str">
        <f>'様式１（国直送（日通拠点倉庫で仕分け）を希望する場合）'!$F$14</f>
        <v>選択してください</v>
      </c>
      <c r="B134" s="76">
        <v>126</v>
      </c>
      <c r="C134" s="79">
        <f>'様式１（国直送（日通拠点倉庫で仕分け）を希望する場合）'!G148</f>
        <v>0</v>
      </c>
      <c r="D134" s="79">
        <f>'様式１（国直送（日通拠点倉庫で仕分け）を希望する場合）'!H148</f>
        <v>0</v>
      </c>
      <c r="E134" s="78">
        <f>'様式１（国直送（日通拠点倉庫で仕分け）を希望する場合）'!$F148</f>
        <v>0</v>
      </c>
      <c r="F134" s="79">
        <f>'様式１（国直送（日通拠点倉庫で仕分け）を希望する場合）'!I148</f>
        <v>0</v>
      </c>
      <c r="G134" s="79">
        <f>'様式１（国直送（日通拠点倉庫で仕分け）を希望する場合）'!J148</f>
        <v>0</v>
      </c>
      <c r="H134" s="140">
        <f>'様式１（国直送（日通拠点倉庫で仕分け）を希望する場合）'!K148</f>
        <v>0</v>
      </c>
      <c r="I134" s="140">
        <f>'様式１（国直送（日通拠点倉庫で仕分け）を希望する場合）'!L148</f>
        <v>0</v>
      </c>
      <c r="J134" s="140">
        <f>'様式１（国直送（日通拠点倉庫で仕分け）を希望する場合）'!M148</f>
        <v>0</v>
      </c>
      <c r="K134" s="140">
        <f>'様式１（国直送（日通拠点倉庫で仕分け）を希望する場合）'!N148</f>
        <v>0</v>
      </c>
      <c r="L134" s="79">
        <f>'様式１（国直送（日通拠点倉庫で仕分け）を希望する場合）'!O148</f>
        <v>0</v>
      </c>
      <c r="M134" s="79">
        <f>'様式１（国直送（日通拠点倉庫で仕分け）を希望する場合）'!P148</f>
        <v>0</v>
      </c>
    </row>
    <row r="135" spans="1:13">
      <c r="A135" s="76" t="str">
        <f>'様式１（国直送（日通拠点倉庫で仕分け）を希望する場合）'!$F$14</f>
        <v>選択してください</v>
      </c>
      <c r="B135" s="76">
        <v>127</v>
      </c>
      <c r="C135" s="79">
        <f>'様式１（国直送（日通拠点倉庫で仕分け）を希望する場合）'!G149</f>
        <v>0</v>
      </c>
      <c r="D135" s="79">
        <f>'様式１（国直送（日通拠点倉庫で仕分け）を希望する場合）'!H149</f>
        <v>0</v>
      </c>
      <c r="E135" s="78">
        <f>'様式１（国直送（日通拠点倉庫で仕分け）を希望する場合）'!$F149</f>
        <v>0</v>
      </c>
      <c r="F135" s="79">
        <f>'様式１（国直送（日通拠点倉庫で仕分け）を希望する場合）'!I149</f>
        <v>0</v>
      </c>
      <c r="G135" s="79">
        <f>'様式１（国直送（日通拠点倉庫で仕分け）を希望する場合）'!J149</f>
        <v>0</v>
      </c>
      <c r="H135" s="140">
        <f>'様式１（国直送（日通拠点倉庫で仕分け）を希望する場合）'!K149</f>
        <v>0</v>
      </c>
      <c r="I135" s="140">
        <f>'様式１（国直送（日通拠点倉庫で仕分け）を希望する場合）'!L149</f>
        <v>0</v>
      </c>
      <c r="J135" s="140">
        <f>'様式１（国直送（日通拠点倉庫で仕分け）を希望する場合）'!M149</f>
        <v>0</v>
      </c>
      <c r="K135" s="140">
        <f>'様式１（国直送（日通拠点倉庫で仕分け）を希望する場合）'!N149</f>
        <v>0</v>
      </c>
      <c r="L135" s="79">
        <f>'様式１（国直送（日通拠点倉庫で仕分け）を希望する場合）'!O149</f>
        <v>0</v>
      </c>
      <c r="M135" s="79">
        <f>'様式１（国直送（日通拠点倉庫で仕分け）を希望する場合）'!P149</f>
        <v>0</v>
      </c>
    </row>
    <row r="136" spans="1:13">
      <c r="A136" s="76" t="str">
        <f>'様式１（国直送（日通拠点倉庫で仕分け）を希望する場合）'!$F$14</f>
        <v>選択してください</v>
      </c>
      <c r="B136" s="76">
        <v>128</v>
      </c>
      <c r="C136" s="79">
        <f>'様式１（国直送（日通拠点倉庫で仕分け）を希望する場合）'!G150</f>
        <v>0</v>
      </c>
      <c r="D136" s="79">
        <f>'様式１（国直送（日通拠点倉庫で仕分け）を希望する場合）'!H150</f>
        <v>0</v>
      </c>
      <c r="E136" s="78">
        <f>'様式１（国直送（日通拠点倉庫で仕分け）を希望する場合）'!$F150</f>
        <v>0</v>
      </c>
      <c r="F136" s="79">
        <f>'様式１（国直送（日通拠点倉庫で仕分け）を希望する場合）'!I150</f>
        <v>0</v>
      </c>
      <c r="G136" s="79">
        <f>'様式１（国直送（日通拠点倉庫で仕分け）を希望する場合）'!J150</f>
        <v>0</v>
      </c>
      <c r="H136" s="140">
        <f>'様式１（国直送（日通拠点倉庫で仕分け）を希望する場合）'!K150</f>
        <v>0</v>
      </c>
      <c r="I136" s="140">
        <f>'様式１（国直送（日通拠点倉庫で仕分け）を希望する場合）'!L150</f>
        <v>0</v>
      </c>
      <c r="J136" s="140">
        <f>'様式１（国直送（日通拠点倉庫で仕分け）を希望する場合）'!M150</f>
        <v>0</v>
      </c>
      <c r="K136" s="140">
        <f>'様式１（国直送（日通拠点倉庫で仕分け）を希望する場合）'!N150</f>
        <v>0</v>
      </c>
      <c r="L136" s="79">
        <f>'様式１（国直送（日通拠点倉庫で仕分け）を希望する場合）'!O150</f>
        <v>0</v>
      </c>
      <c r="M136" s="79">
        <f>'様式１（国直送（日通拠点倉庫で仕分け）を希望する場合）'!P150</f>
        <v>0</v>
      </c>
    </row>
    <row r="137" spans="1:13">
      <c r="A137" s="76" t="str">
        <f>'様式１（国直送（日通拠点倉庫で仕分け）を希望する場合）'!$F$14</f>
        <v>選択してください</v>
      </c>
      <c r="B137" s="76">
        <v>129</v>
      </c>
      <c r="C137" s="79">
        <f>'様式１（国直送（日通拠点倉庫で仕分け）を希望する場合）'!G151</f>
        <v>0</v>
      </c>
      <c r="D137" s="79">
        <f>'様式１（国直送（日通拠点倉庫で仕分け）を希望する場合）'!H151</f>
        <v>0</v>
      </c>
      <c r="E137" s="78">
        <f>'様式１（国直送（日通拠点倉庫で仕分け）を希望する場合）'!$F151</f>
        <v>0</v>
      </c>
      <c r="F137" s="79">
        <f>'様式１（国直送（日通拠点倉庫で仕分け）を希望する場合）'!I151</f>
        <v>0</v>
      </c>
      <c r="G137" s="79">
        <f>'様式１（国直送（日通拠点倉庫で仕分け）を希望する場合）'!J151</f>
        <v>0</v>
      </c>
      <c r="H137" s="140">
        <f>'様式１（国直送（日通拠点倉庫で仕分け）を希望する場合）'!K151</f>
        <v>0</v>
      </c>
      <c r="I137" s="140">
        <f>'様式１（国直送（日通拠点倉庫で仕分け）を希望する場合）'!L151</f>
        <v>0</v>
      </c>
      <c r="J137" s="140">
        <f>'様式１（国直送（日通拠点倉庫で仕分け）を希望する場合）'!M151</f>
        <v>0</v>
      </c>
      <c r="K137" s="140">
        <f>'様式１（国直送（日通拠点倉庫で仕分け）を希望する場合）'!N151</f>
        <v>0</v>
      </c>
      <c r="L137" s="79">
        <f>'様式１（国直送（日通拠点倉庫で仕分け）を希望する場合）'!O151</f>
        <v>0</v>
      </c>
      <c r="M137" s="79">
        <f>'様式１（国直送（日通拠点倉庫で仕分け）を希望する場合）'!P151</f>
        <v>0</v>
      </c>
    </row>
    <row r="138" spans="1:13">
      <c r="A138" s="76" t="str">
        <f>'様式１（国直送（日通拠点倉庫で仕分け）を希望する場合）'!$F$14</f>
        <v>選択してください</v>
      </c>
      <c r="B138" s="76">
        <v>130</v>
      </c>
      <c r="C138" s="79">
        <f>'様式１（国直送（日通拠点倉庫で仕分け）を希望する場合）'!G152</f>
        <v>0</v>
      </c>
      <c r="D138" s="79">
        <f>'様式１（国直送（日通拠点倉庫で仕分け）を希望する場合）'!H152</f>
        <v>0</v>
      </c>
      <c r="E138" s="78">
        <f>'様式１（国直送（日通拠点倉庫で仕分け）を希望する場合）'!$F152</f>
        <v>0</v>
      </c>
      <c r="F138" s="79">
        <f>'様式１（国直送（日通拠点倉庫で仕分け）を希望する場合）'!I152</f>
        <v>0</v>
      </c>
      <c r="G138" s="79">
        <f>'様式１（国直送（日通拠点倉庫で仕分け）を希望する場合）'!J152</f>
        <v>0</v>
      </c>
      <c r="H138" s="140">
        <f>'様式１（国直送（日通拠点倉庫で仕分け）を希望する場合）'!K152</f>
        <v>0</v>
      </c>
      <c r="I138" s="140">
        <f>'様式１（国直送（日通拠点倉庫で仕分け）を希望する場合）'!L152</f>
        <v>0</v>
      </c>
      <c r="J138" s="140">
        <f>'様式１（国直送（日通拠点倉庫で仕分け）を希望する場合）'!M152</f>
        <v>0</v>
      </c>
      <c r="K138" s="140">
        <f>'様式１（国直送（日通拠点倉庫で仕分け）を希望する場合）'!N152</f>
        <v>0</v>
      </c>
      <c r="L138" s="79">
        <f>'様式１（国直送（日通拠点倉庫で仕分け）を希望する場合）'!O152</f>
        <v>0</v>
      </c>
      <c r="M138" s="79">
        <f>'様式１（国直送（日通拠点倉庫で仕分け）を希望する場合）'!P152</f>
        <v>0</v>
      </c>
    </row>
    <row r="139" spans="1:13">
      <c r="A139" s="76" t="str">
        <f>'様式１（国直送（日通拠点倉庫で仕分け）を希望する場合）'!$F$14</f>
        <v>選択してください</v>
      </c>
      <c r="B139" s="76">
        <v>131</v>
      </c>
      <c r="C139" s="79">
        <f>'様式１（国直送（日通拠点倉庫で仕分け）を希望する場合）'!G153</f>
        <v>0</v>
      </c>
      <c r="D139" s="79">
        <f>'様式１（国直送（日通拠点倉庫で仕分け）を希望する場合）'!H153</f>
        <v>0</v>
      </c>
      <c r="E139" s="78">
        <f>'様式１（国直送（日通拠点倉庫で仕分け）を希望する場合）'!$F153</f>
        <v>0</v>
      </c>
      <c r="F139" s="79">
        <f>'様式１（国直送（日通拠点倉庫で仕分け）を希望する場合）'!I153</f>
        <v>0</v>
      </c>
      <c r="G139" s="79">
        <f>'様式１（国直送（日通拠点倉庫で仕分け）を希望する場合）'!J153</f>
        <v>0</v>
      </c>
      <c r="H139" s="140">
        <f>'様式１（国直送（日通拠点倉庫で仕分け）を希望する場合）'!K153</f>
        <v>0</v>
      </c>
      <c r="I139" s="140">
        <f>'様式１（国直送（日通拠点倉庫で仕分け）を希望する場合）'!L153</f>
        <v>0</v>
      </c>
      <c r="J139" s="140">
        <f>'様式１（国直送（日通拠点倉庫で仕分け）を希望する場合）'!M153</f>
        <v>0</v>
      </c>
      <c r="K139" s="140">
        <f>'様式１（国直送（日通拠点倉庫で仕分け）を希望する場合）'!N153</f>
        <v>0</v>
      </c>
      <c r="L139" s="79">
        <f>'様式１（国直送（日通拠点倉庫で仕分け）を希望する場合）'!O153</f>
        <v>0</v>
      </c>
      <c r="M139" s="79">
        <f>'様式１（国直送（日通拠点倉庫で仕分け）を希望する場合）'!P153</f>
        <v>0</v>
      </c>
    </row>
    <row r="140" spans="1:13">
      <c r="A140" s="76" t="str">
        <f>'様式１（国直送（日通拠点倉庫で仕分け）を希望する場合）'!$F$14</f>
        <v>選択してください</v>
      </c>
      <c r="B140" s="76">
        <v>132</v>
      </c>
      <c r="C140" s="79">
        <f>'様式１（国直送（日通拠点倉庫で仕分け）を希望する場合）'!G154</f>
        <v>0</v>
      </c>
      <c r="D140" s="79">
        <f>'様式１（国直送（日通拠点倉庫で仕分け）を希望する場合）'!H154</f>
        <v>0</v>
      </c>
      <c r="E140" s="78">
        <f>'様式１（国直送（日通拠点倉庫で仕分け）を希望する場合）'!$F154</f>
        <v>0</v>
      </c>
      <c r="F140" s="79">
        <f>'様式１（国直送（日通拠点倉庫で仕分け）を希望する場合）'!I154</f>
        <v>0</v>
      </c>
      <c r="G140" s="79">
        <f>'様式１（国直送（日通拠点倉庫で仕分け）を希望する場合）'!J154</f>
        <v>0</v>
      </c>
      <c r="H140" s="140">
        <f>'様式１（国直送（日通拠点倉庫で仕分け）を希望する場合）'!K154</f>
        <v>0</v>
      </c>
      <c r="I140" s="140">
        <f>'様式１（国直送（日通拠点倉庫で仕分け）を希望する場合）'!L154</f>
        <v>0</v>
      </c>
      <c r="J140" s="140">
        <f>'様式１（国直送（日通拠点倉庫で仕分け）を希望する場合）'!M154</f>
        <v>0</v>
      </c>
      <c r="K140" s="140">
        <f>'様式１（国直送（日通拠点倉庫で仕分け）を希望する場合）'!N154</f>
        <v>0</v>
      </c>
      <c r="L140" s="79">
        <f>'様式１（国直送（日通拠点倉庫で仕分け）を希望する場合）'!O154</f>
        <v>0</v>
      </c>
      <c r="M140" s="79">
        <f>'様式１（国直送（日通拠点倉庫で仕分け）を希望する場合）'!P154</f>
        <v>0</v>
      </c>
    </row>
    <row r="141" spans="1:13">
      <c r="A141" s="76" t="str">
        <f>'様式１（国直送（日通拠点倉庫で仕分け）を希望する場合）'!$F$14</f>
        <v>選択してください</v>
      </c>
      <c r="B141" s="76">
        <v>133</v>
      </c>
      <c r="C141" s="79">
        <f>'様式１（国直送（日通拠点倉庫で仕分け）を希望する場合）'!G155</f>
        <v>0</v>
      </c>
      <c r="D141" s="79">
        <f>'様式１（国直送（日通拠点倉庫で仕分け）を希望する場合）'!H155</f>
        <v>0</v>
      </c>
      <c r="E141" s="78">
        <f>'様式１（国直送（日通拠点倉庫で仕分け）を希望する場合）'!$F155</f>
        <v>0</v>
      </c>
      <c r="F141" s="79">
        <f>'様式１（国直送（日通拠点倉庫で仕分け）を希望する場合）'!I155</f>
        <v>0</v>
      </c>
      <c r="G141" s="79">
        <f>'様式１（国直送（日通拠点倉庫で仕分け）を希望する場合）'!J155</f>
        <v>0</v>
      </c>
      <c r="H141" s="140">
        <f>'様式１（国直送（日通拠点倉庫で仕分け）を希望する場合）'!K155</f>
        <v>0</v>
      </c>
      <c r="I141" s="140">
        <f>'様式１（国直送（日通拠点倉庫で仕分け）を希望する場合）'!L155</f>
        <v>0</v>
      </c>
      <c r="J141" s="140">
        <f>'様式１（国直送（日通拠点倉庫で仕分け）を希望する場合）'!M155</f>
        <v>0</v>
      </c>
      <c r="K141" s="140">
        <f>'様式１（国直送（日通拠点倉庫で仕分け）を希望する場合）'!N155</f>
        <v>0</v>
      </c>
      <c r="L141" s="79">
        <f>'様式１（国直送（日通拠点倉庫で仕分け）を希望する場合）'!O155</f>
        <v>0</v>
      </c>
      <c r="M141" s="79">
        <f>'様式１（国直送（日通拠点倉庫で仕分け）を希望する場合）'!P155</f>
        <v>0</v>
      </c>
    </row>
    <row r="142" spans="1:13">
      <c r="A142" s="76" t="str">
        <f>'様式１（国直送（日通拠点倉庫で仕分け）を希望する場合）'!$F$14</f>
        <v>選択してください</v>
      </c>
      <c r="B142" s="76">
        <v>134</v>
      </c>
      <c r="C142" s="79">
        <f>'様式１（国直送（日通拠点倉庫で仕分け）を希望する場合）'!G156</f>
        <v>0</v>
      </c>
      <c r="D142" s="79">
        <f>'様式１（国直送（日通拠点倉庫で仕分け）を希望する場合）'!H156</f>
        <v>0</v>
      </c>
      <c r="E142" s="78">
        <f>'様式１（国直送（日通拠点倉庫で仕分け）を希望する場合）'!$F156</f>
        <v>0</v>
      </c>
      <c r="F142" s="79">
        <f>'様式１（国直送（日通拠点倉庫で仕分け）を希望する場合）'!I156</f>
        <v>0</v>
      </c>
      <c r="G142" s="79">
        <f>'様式１（国直送（日通拠点倉庫で仕分け）を希望する場合）'!J156</f>
        <v>0</v>
      </c>
      <c r="H142" s="140">
        <f>'様式１（国直送（日通拠点倉庫で仕分け）を希望する場合）'!K156</f>
        <v>0</v>
      </c>
      <c r="I142" s="140">
        <f>'様式１（国直送（日通拠点倉庫で仕分け）を希望する場合）'!L156</f>
        <v>0</v>
      </c>
      <c r="J142" s="140">
        <f>'様式１（国直送（日通拠点倉庫で仕分け）を希望する場合）'!M156</f>
        <v>0</v>
      </c>
      <c r="K142" s="140">
        <f>'様式１（国直送（日通拠点倉庫で仕分け）を希望する場合）'!N156</f>
        <v>0</v>
      </c>
      <c r="L142" s="79">
        <f>'様式１（国直送（日通拠点倉庫で仕分け）を希望する場合）'!O156</f>
        <v>0</v>
      </c>
      <c r="M142" s="79">
        <f>'様式１（国直送（日通拠点倉庫で仕分け）を希望する場合）'!P156</f>
        <v>0</v>
      </c>
    </row>
    <row r="143" spans="1:13">
      <c r="A143" s="76" t="str">
        <f>'様式１（国直送（日通拠点倉庫で仕分け）を希望する場合）'!$F$14</f>
        <v>選択してください</v>
      </c>
      <c r="B143" s="76">
        <v>135</v>
      </c>
      <c r="C143" s="79">
        <f>'様式１（国直送（日通拠点倉庫で仕分け）を希望する場合）'!G157</f>
        <v>0</v>
      </c>
      <c r="D143" s="79">
        <f>'様式１（国直送（日通拠点倉庫で仕分け）を希望する場合）'!H157</f>
        <v>0</v>
      </c>
      <c r="E143" s="78">
        <f>'様式１（国直送（日通拠点倉庫で仕分け）を希望する場合）'!$F157</f>
        <v>0</v>
      </c>
      <c r="F143" s="79">
        <f>'様式１（国直送（日通拠点倉庫で仕分け）を希望する場合）'!I157</f>
        <v>0</v>
      </c>
      <c r="G143" s="79">
        <f>'様式１（国直送（日通拠点倉庫で仕分け）を希望する場合）'!J157</f>
        <v>0</v>
      </c>
      <c r="H143" s="140">
        <f>'様式１（国直送（日通拠点倉庫で仕分け）を希望する場合）'!K157</f>
        <v>0</v>
      </c>
      <c r="I143" s="140">
        <f>'様式１（国直送（日通拠点倉庫で仕分け）を希望する場合）'!L157</f>
        <v>0</v>
      </c>
      <c r="J143" s="140">
        <f>'様式１（国直送（日通拠点倉庫で仕分け）を希望する場合）'!M157</f>
        <v>0</v>
      </c>
      <c r="K143" s="140">
        <f>'様式１（国直送（日通拠点倉庫で仕分け）を希望する場合）'!N157</f>
        <v>0</v>
      </c>
      <c r="L143" s="79">
        <f>'様式１（国直送（日通拠点倉庫で仕分け）を希望する場合）'!O157</f>
        <v>0</v>
      </c>
      <c r="M143" s="79">
        <f>'様式１（国直送（日通拠点倉庫で仕分け）を希望する場合）'!P157</f>
        <v>0</v>
      </c>
    </row>
    <row r="144" spans="1:13">
      <c r="A144" s="76" t="str">
        <f>'様式１（国直送（日通拠点倉庫で仕分け）を希望する場合）'!$F$14</f>
        <v>選択してください</v>
      </c>
      <c r="B144" s="76">
        <v>136</v>
      </c>
      <c r="C144" s="79">
        <f>'様式１（国直送（日通拠点倉庫で仕分け）を希望する場合）'!G158</f>
        <v>0</v>
      </c>
      <c r="D144" s="79">
        <f>'様式１（国直送（日通拠点倉庫で仕分け）を希望する場合）'!H158</f>
        <v>0</v>
      </c>
      <c r="E144" s="78">
        <f>'様式１（国直送（日通拠点倉庫で仕分け）を希望する場合）'!$F158</f>
        <v>0</v>
      </c>
      <c r="F144" s="79">
        <f>'様式１（国直送（日通拠点倉庫で仕分け）を希望する場合）'!I158</f>
        <v>0</v>
      </c>
      <c r="G144" s="79">
        <f>'様式１（国直送（日通拠点倉庫で仕分け）を希望する場合）'!J158</f>
        <v>0</v>
      </c>
      <c r="H144" s="140">
        <f>'様式１（国直送（日通拠点倉庫で仕分け）を希望する場合）'!K158</f>
        <v>0</v>
      </c>
      <c r="I144" s="140">
        <f>'様式１（国直送（日通拠点倉庫で仕分け）を希望する場合）'!L158</f>
        <v>0</v>
      </c>
      <c r="J144" s="140">
        <f>'様式１（国直送（日通拠点倉庫で仕分け）を希望する場合）'!M158</f>
        <v>0</v>
      </c>
      <c r="K144" s="140">
        <f>'様式１（国直送（日通拠点倉庫で仕分け）を希望する場合）'!N158</f>
        <v>0</v>
      </c>
      <c r="L144" s="79">
        <f>'様式１（国直送（日通拠点倉庫で仕分け）を希望する場合）'!O158</f>
        <v>0</v>
      </c>
      <c r="M144" s="79">
        <f>'様式１（国直送（日通拠点倉庫で仕分け）を希望する場合）'!P158</f>
        <v>0</v>
      </c>
    </row>
    <row r="145" spans="1:13">
      <c r="A145" s="76" t="str">
        <f>'様式１（国直送（日通拠点倉庫で仕分け）を希望する場合）'!$F$14</f>
        <v>選択してください</v>
      </c>
      <c r="B145" s="76">
        <v>137</v>
      </c>
      <c r="C145" s="79">
        <f>'様式１（国直送（日通拠点倉庫で仕分け）を希望する場合）'!G159</f>
        <v>0</v>
      </c>
      <c r="D145" s="79">
        <f>'様式１（国直送（日通拠点倉庫で仕分け）を希望する場合）'!H159</f>
        <v>0</v>
      </c>
      <c r="E145" s="78">
        <f>'様式１（国直送（日通拠点倉庫で仕分け）を希望する場合）'!$F159</f>
        <v>0</v>
      </c>
      <c r="F145" s="79">
        <f>'様式１（国直送（日通拠点倉庫で仕分け）を希望する場合）'!I159</f>
        <v>0</v>
      </c>
      <c r="G145" s="79">
        <f>'様式１（国直送（日通拠点倉庫で仕分け）を希望する場合）'!J159</f>
        <v>0</v>
      </c>
      <c r="H145" s="140">
        <f>'様式１（国直送（日通拠点倉庫で仕分け）を希望する場合）'!K159</f>
        <v>0</v>
      </c>
      <c r="I145" s="140">
        <f>'様式１（国直送（日通拠点倉庫で仕分け）を希望する場合）'!L159</f>
        <v>0</v>
      </c>
      <c r="J145" s="140">
        <f>'様式１（国直送（日通拠点倉庫で仕分け）を希望する場合）'!M159</f>
        <v>0</v>
      </c>
      <c r="K145" s="140">
        <f>'様式１（国直送（日通拠点倉庫で仕分け）を希望する場合）'!N159</f>
        <v>0</v>
      </c>
      <c r="L145" s="79">
        <f>'様式１（国直送（日通拠点倉庫で仕分け）を希望する場合）'!O159</f>
        <v>0</v>
      </c>
      <c r="M145" s="79">
        <f>'様式１（国直送（日通拠点倉庫で仕分け）を希望する場合）'!P159</f>
        <v>0</v>
      </c>
    </row>
    <row r="146" spans="1:13">
      <c r="A146" s="76" t="str">
        <f>'様式１（国直送（日通拠点倉庫で仕分け）を希望する場合）'!$F$14</f>
        <v>選択してください</v>
      </c>
      <c r="B146" s="76">
        <v>138</v>
      </c>
      <c r="C146" s="79">
        <f>'様式１（国直送（日通拠点倉庫で仕分け）を希望する場合）'!G160</f>
        <v>0</v>
      </c>
      <c r="D146" s="79">
        <f>'様式１（国直送（日通拠点倉庫で仕分け）を希望する場合）'!H160</f>
        <v>0</v>
      </c>
      <c r="E146" s="78">
        <f>'様式１（国直送（日通拠点倉庫で仕分け）を希望する場合）'!$F160</f>
        <v>0</v>
      </c>
      <c r="F146" s="79">
        <f>'様式１（国直送（日通拠点倉庫で仕分け）を希望する場合）'!I160</f>
        <v>0</v>
      </c>
      <c r="G146" s="79">
        <f>'様式１（国直送（日通拠点倉庫で仕分け）を希望する場合）'!J160</f>
        <v>0</v>
      </c>
      <c r="H146" s="140">
        <f>'様式１（国直送（日通拠点倉庫で仕分け）を希望する場合）'!K160</f>
        <v>0</v>
      </c>
      <c r="I146" s="140">
        <f>'様式１（国直送（日通拠点倉庫で仕分け）を希望する場合）'!L160</f>
        <v>0</v>
      </c>
      <c r="J146" s="140">
        <f>'様式１（国直送（日通拠点倉庫で仕分け）を希望する場合）'!M160</f>
        <v>0</v>
      </c>
      <c r="K146" s="140">
        <f>'様式１（国直送（日通拠点倉庫で仕分け）を希望する場合）'!N160</f>
        <v>0</v>
      </c>
      <c r="L146" s="79">
        <f>'様式１（国直送（日通拠点倉庫で仕分け）を希望する場合）'!O160</f>
        <v>0</v>
      </c>
      <c r="M146" s="79">
        <f>'様式１（国直送（日通拠点倉庫で仕分け）を希望する場合）'!P160</f>
        <v>0</v>
      </c>
    </row>
    <row r="147" spans="1:13">
      <c r="A147" s="76" t="str">
        <f>'様式１（国直送（日通拠点倉庫で仕分け）を希望する場合）'!$F$14</f>
        <v>選択してください</v>
      </c>
      <c r="B147" s="76">
        <v>139</v>
      </c>
      <c r="C147" s="79">
        <f>'様式１（国直送（日通拠点倉庫で仕分け）を希望する場合）'!G161</f>
        <v>0</v>
      </c>
      <c r="D147" s="79">
        <f>'様式１（国直送（日通拠点倉庫で仕分け）を希望する場合）'!H161</f>
        <v>0</v>
      </c>
      <c r="E147" s="78">
        <f>'様式１（国直送（日通拠点倉庫で仕分け）を希望する場合）'!$F161</f>
        <v>0</v>
      </c>
      <c r="F147" s="79">
        <f>'様式１（国直送（日通拠点倉庫で仕分け）を希望する場合）'!I161</f>
        <v>0</v>
      </c>
      <c r="G147" s="79">
        <f>'様式１（国直送（日通拠点倉庫で仕分け）を希望する場合）'!J161</f>
        <v>0</v>
      </c>
      <c r="H147" s="140">
        <f>'様式１（国直送（日通拠点倉庫で仕分け）を希望する場合）'!K161</f>
        <v>0</v>
      </c>
      <c r="I147" s="140">
        <f>'様式１（国直送（日通拠点倉庫で仕分け）を希望する場合）'!L161</f>
        <v>0</v>
      </c>
      <c r="J147" s="140">
        <f>'様式１（国直送（日通拠点倉庫で仕分け）を希望する場合）'!M161</f>
        <v>0</v>
      </c>
      <c r="K147" s="140">
        <f>'様式１（国直送（日通拠点倉庫で仕分け）を希望する場合）'!N161</f>
        <v>0</v>
      </c>
      <c r="L147" s="79">
        <f>'様式１（国直送（日通拠点倉庫で仕分け）を希望する場合）'!O161</f>
        <v>0</v>
      </c>
      <c r="M147" s="79">
        <f>'様式１（国直送（日通拠点倉庫で仕分け）を希望する場合）'!P161</f>
        <v>0</v>
      </c>
    </row>
    <row r="148" spans="1:13">
      <c r="A148" s="76" t="str">
        <f>'様式１（国直送（日通拠点倉庫で仕分け）を希望する場合）'!$F$14</f>
        <v>選択してください</v>
      </c>
      <c r="B148" s="76">
        <v>140</v>
      </c>
      <c r="C148" s="79">
        <f>'様式１（国直送（日通拠点倉庫で仕分け）を希望する場合）'!G162</f>
        <v>0</v>
      </c>
      <c r="D148" s="79">
        <f>'様式１（国直送（日通拠点倉庫で仕分け）を希望する場合）'!H162</f>
        <v>0</v>
      </c>
      <c r="E148" s="78">
        <f>'様式１（国直送（日通拠点倉庫で仕分け）を希望する場合）'!$F162</f>
        <v>0</v>
      </c>
      <c r="F148" s="79">
        <f>'様式１（国直送（日通拠点倉庫で仕分け）を希望する場合）'!I162</f>
        <v>0</v>
      </c>
      <c r="G148" s="79">
        <f>'様式１（国直送（日通拠点倉庫で仕分け）を希望する場合）'!J162</f>
        <v>0</v>
      </c>
      <c r="H148" s="140">
        <f>'様式１（国直送（日通拠点倉庫で仕分け）を希望する場合）'!K162</f>
        <v>0</v>
      </c>
      <c r="I148" s="140">
        <f>'様式１（国直送（日通拠点倉庫で仕分け）を希望する場合）'!L162</f>
        <v>0</v>
      </c>
      <c r="J148" s="140">
        <f>'様式１（国直送（日通拠点倉庫で仕分け）を希望する場合）'!M162</f>
        <v>0</v>
      </c>
      <c r="K148" s="140">
        <f>'様式１（国直送（日通拠点倉庫で仕分け）を希望する場合）'!N162</f>
        <v>0</v>
      </c>
      <c r="L148" s="79">
        <f>'様式１（国直送（日通拠点倉庫で仕分け）を希望する場合）'!O162</f>
        <v>0</v>
      </c>
      <c r="M148" s="79">
        <f>'様式１（国直送（日通拠点倉庫で仕分け）を希望する場合）'!P162</f>
        <v>0</v>
      </c>
    </row>
    <row r="149" spans="1:13">
      <c r="A149" s="76" t="str">
        <f>'様式１（国直送（日通拠点倉庫で仕分け）を希望する場合）'!$F$14</f>
        <v>選択してください</v>
      </c>
      <c r="B149" s="76">
        <v>141</v>
      </c>
      <c r="C149" s="79">
        <f>'様式１（国直送（日通拠点倉庫で仕分け）を希望する場合）'!G163</f>
        <v>0</v>
      </c>
      <c r="D149" s="79">
        <f>'様式１（国直送（日通拠点倉庫で仕分け）を希望する場合）'!H163</f>
        <v>0</v>
      </c>
      <c r="E149" s="78">
        <f>'様式１（国直送（日通拠点倉庫で仕分け）を希望する場合）'!$F163</f>
        <v>0</v>
      </c>
      <c r="F149" s="79">
        <f>'様式１（国直送（日通拠点倉庫で仕分け）を希望する場合）'!I163</f>
        <v>0</v>
      </c>
      <c r="G149" s="79">
        <f>'様式１（国直送（日通拠点倉庫で仕分け）を希望する場合）'!J163</f>
        <v>0</v>
      </c>
      <c r="H149" s="140">
        <f>'様式１（国直送（日通拠点倉庫で仕分け）を希望する場合）'!K163</f>
        <v>0</v>
      </c>
      <c r="I149" s="140">
        <f>'様式１（国直送（日通拠点倉庫で仕分け）を希望する場合）'!L163</f>
        <v>0</v>
      </c>
      <c r="J149" s="140">
        <f>'様式１（国直送（日通拠点倉庫で仕分け）を希望する場合）'!M163</f>
        <v>0</v>
      </c>
      <c r="K149" s="140">
        <f>'様式１（国直送（日通拠点倉庫で仕分け）を希望する場合）'!N163</f>
        <v>0</v>
      </c>
      <c r="L149" s="79">
        <f>'様式１（国直送（日通拠点倉庫で仕分け）を希望する場合）'!O163</f>
        <v>0</v>
      </c>
      <c r="M149" s="79">
        <f>'様式１（国直送（日通拠点倉庫で仕分け）を希望する場合）'!P163</f>
        <v>0</v>
      </c>
    </row>
    <row r="150" spans="1:13">
      <c r="A150" s="76" t="str">
        <f>'様式１（国直送（日通拠点倉庫で仕分け）を希望する場合）'!$F$14</f>
        <v>選択してください</v>
      </c>
      <c r="B150" s="76">
        <v>142</v>
      </c>
      <c r="C150" s="79">
        <f>'様式１（国直送（日通拠点倉庫で仕分け）を希望する場合）'!G164</f>
        <v>0</v>
      </c>
      <c r="D150" s="79">
        <f>'様式１（国直送（日通拠点倉庫で仕分け）を希望する場合）'!H164</f>
        <v>0</v>
      </c>
      <c r="E150" s="78">
        <f>'様式１（国直送（日通拠点倉庫で仕分け）を希望する場合）'!$F164</f>
        <v>0</v>
      </c>
      <c r="F150" s="79">
        <f>'様式１（国直送（日通拠点倉庫で仕分け）を希望する場合）'!I164</f>
        <v>0</v>
      </c>
      <c r="G150" s="79">
        <f>'様式１（国直送（日通拠点倉庫で仕分け）を希望する場合）'!J164</f>
        <v>0</v>
      </c>
      <c r="H150" s="140">
        <f>'様式１（国直送（日通拠点倉庫で仕分け）を希望する場合）'!K164</f>
        <v>0</v>
      </c>
      <c r="I150" s="140">
        <f>'様式１（国直送（日通拠点倉庫で仕分け）を希望する場合）'!L164</f>
        <v>0</v>
      </c>
      <c r="J150" s="140">
        <f>'様式１（国直送（日通拠点倉庫で仕分け）を希望する場合）'!M164</f>
        <v>0</v>
      </c>
      <c r="K150" s="140">
        <f>'様式１（国直送（日通拠点倉庫で仕分け）を希望する場合）'!N164</f>
        <v>0</v>
      </c>
      <c r="L150" s="79">
        <f>'様式１（国直送（日通拠点倉庫で仕分け）を希望する場合）'!O164</f>
        <v>0</v>
      </c>
      <c r="M150" s="79">
        <f>'様式１（国直送（日通拠点倉庫で仕分け）を希望する場合）'!P164</f>
        <v>0</v>
      </c>
    </row>
    <row r="151" spans="1:13">
      <c r="A151" s="76" t="str">
        <f>'様式１（国直送（日通拠点倉庫で仕分け）を希望する場合）'!$F$14</f>
        <v>選択してください</v>
      </c>
      <c r="B151" s="76">
        <v>143</v>
      </c>
      <c r="C151" s="79">
        <f>'様式１（国直送（日通拠点倉庫で仕分け）を希望する場合）'!G165</f>
        <v>0</v>
      </c>
      <c r="D151" s="79">
        <f>'様式１（国直送（日通拠点倉庫で仕分け）を希望する場合）'!H165</f>
        <v>0</v>
      </c>
      <c r="E151" s="78">
        <f>'様式１（国直送（日通拠点倉庫で仕分け）を希望する場合）'!$F165</f>
        <v>0</v>
      </c>
      <c r="F151" s="79">
        <f>'様式１（国直送（日通拠点倉庫で仕分け）を希望する場合）'!I165</f>
        <v>0</v>
      </c>
      <c r="G151" s="79">
        <f>'様式１（国直送（日通拠点倉庫で仕分け）を希望する場合）'!J165</f>
        <v>0</v>
      </c>
      <c r="H151" s="140">
        <f>'様式１（国直送（日通拠点倉庫で仕分け）を希望する場合）'!K165</f>
        <v>0</v>
      </c>
      <c r="I151" s="140">
        <f>'様式１（国直送（日通拠点倉庫で仕分け）を希望する場合）'!L165</f>
        <v>0</v>
      </c>
      <c r="J151" s="140">
        <f>'様式１（国直送（日通拠点倉庫で仕分け）を希望する場合）'!M165</f>
        <v>0</v>
      </c>
      <c r="K151" s="140">
        <f>'様式１（国直送（日通拠点倉庫で仕分け）を希望する場合）'!N165</f>
        <v>0</v>
      </c>
      <c r="L151" s="79">
        <f>'様式１（国直送（日通拠点倉庫で仕分け）を希望する場合）'!O165</f>
        <v>0</v>
      </c>
      <c r="M151" s="79">
        <f>'様式１（国直送（日通拠点倉庫で仕分け）を希望する場合）'!P165</f>
        <v>0</v>
      </c>
    </row>
    <row r="152" spans="1:13">
      <c r="A152" s="76" t="str">
        <f>'様式１（国直送（日通拠点倉庫で仕分け）を希望する場合）'!$F$14</f>
        <v>選択してください</v>
      </c>
      <c r="B152" s="76">
        <v>144</v>
      </c>
      <c r="C152" s="79">
        <f>'様式１（国直送（日通拠点倉庫で仕分け）を希望する場合）'!G166</f>
        <v>0</v>
      </c>
      <c r="D152" s="79">
        <f>'様式１（国直送（日通拠点倉庫で仕分け）を希望する場合）'!H166</f>
        <v>0</v>
      </c>
      <c r="E152" s="78">
        <f>'様式１（国直送（日通拠点倉庫で仕分け）を希望する場合）'!$F166</f>
        <v>0</v>
      </c>
      <c r="F152" s="79">
        <f>'様式１（国直送（日通拠点倉庫で仕分け）を希望する場合）'!I166</f>
        <v>0</v>
      </c>
      <c r="G152" s="79">
        <f>'様式１（国直送（日通拠点倉庫で仕分け）を希望する場合）'!J166</f>
        <v>0</v>
      </c>
      <c r="H152" s="140">
        <f>'様式１（国直送（日通拠点倉庫で仕分け）を希望する場合）'!K166</f>
        <v>0</v>
      </c>
      <c r="I152" s="140">
        <f>'様式１（国直送（日通拠点倉庫で仕分け）を希望する場合）'!L166</f>
        <v>0</v>
      </c>
      <c r="J152" s="140">
        <f>'様式１（国直送（日通拠点倉庫で仕分け）を希望する場合）'!M166</f>
        <v>0</v>
      </c>
      <c r="K152" s="140">
        <f>'様式１（国直送（日通拠点倉庫で仕分け）を希望する場合）'!N166</f>
        <v>0</v>
      </c>
      <c r="L152" s="79">
        <f>'様式１（国直送（日通拠点倉庫で仕分け）を希望する場合）'!O166</f>
        <v>0</v>
      </c>
      <c r="M152" s="79">
        <f>'様式１（国直送（日通拠点倉庫で仕分け）を希望する場合）'!P166</f>
        <v>0</v>
      </c>
    </row>
    <row r="153" spans="1:13">
      <c r="A153" s="76" t="str">
        <f>'様式１（国直送（日通拠点倉庫で仕分け）を希望する場合）'!$F$14</f>
        <v>選択してください</v>
      </c>
      <c r="B153" s="76">
        <v>145</v>
      </c>
      <c r="C153" s="79">
        <f>'様式１（国直送（日通拠点倉庫で仕分け）を希望する場合）'!G167</f>
        <v>0</v>
      </c>
      <c r="D153" s="79">
        <f>'様式１（国直送（日通拠点倉庫で仕分け）を希望する場合）'!H167</f>
        <v>0</v>
      </c>
      <c r="E153" s="78">
        <f>'様式１（国直送（日通拠点倉庫で仕分け）を希望する場合）'!$F167</f>
        <v>0</v>
      </c>
      <c r="F153" s="79">
        <f>'様式１（国直送（日通拠点倉庫で仕分け）を希望する場合）'!I167</f>
        <v>0</v>
      </c>
      <c r="G153" s="79">
        <f>'様式１（国直送（日通拠点倉庫で仕分け）を希望する場合）'!J167</f>
        <v>0</v>
      </c>
      <c r="H153" s="140">
        <f>'様式１（国直送（日通拠点倉庫で仕分け）を希望する場合）'!K167</f>
        <v>0</v>
      </c>
      <c r="I153" s="140">
        <f>'様式１（国直送（日通拠点倉庫で仕分け）を希望する場合）'!L167</f>
        <v>0</v>
      </c>
      <c r="J153" s="140">
        <f>'様式１（国直送（日通拠点倉庫で仕分け）を希望する場合）'!M167</f>
        <v>0</v>
      </c>
      <c r="K153" s="140">
        <f>'様式１（国直送（日通拠点倉庫で仕分け）を希望する場合）'!N167</f>
        <v>0</v>
      </c>
      <c r="L153" s="79">
        <f>'様式１（国直送（日通拠点倉庫で仕分け）を希望する場合）'!O167</f>
        <v>0</v>
      </c>
      <c r="M153" s="79">
        <f>'様式１（国直送（日通拠点倉庫で仕分け）を希望する場合）'!P167</f>
        <v>0</v>
      </c>
    </row>
    <row r="154" spans="1:13">
      <c r="A154" s="76" t="str">
        <f>'様式１（国直送（日通拠点倉庫で仕分け）を希望する場合）'!$F$14</f>
        <v>選択してください</v>
      </c>
      <c r="B154" s="76">
        <v>146</v>
      </c>
      <c r="C154" s="79">
        <f>'様式１（国直送（日通拠点倉庫で仕分け）を希望する場合）'!G168</f>
        <v>0</v>
      </c>
      <c r="D154" s="79">
        <f>'様式１（国直送（日通拠点倉庫で仕分け）を希望する場合）'!H168</f>
        <v>0</v>
      </c>
      <c r="E154" s="78">
        <f>'様式１（国直送（日通拠点倉庫で仕分け）を希望する場合）'!$F168</f>
        <v>0</v>
      </c>
      <c r="F154" s="79">
        <f>'様式１（国直送（日通拠点倉庫で仕分け）を希望する場合）'!I168</f>
        <v>0</v>
      </c>
      <c r="G154" s="79">
        <f>'様式１（国直送（日通拠点倉庫で仕分け）を希望する場合）'!J168</f>
        <v>0</v>
      </c>
      <c r="H154" s="140">
        <f>'様式１（国直送（日通拠点倉庫で仕分け）を希望する場合）'!K168</f>
        <v>0</v>
      </c>
      <c r="I154" s="140">
        <f>'様式１（国直送（日通拠点倉庫で仕分け）を希望する場合）'!L168</f>
        <v>0</v>
      </c>
      <c r="J154" s="140">
        <f>'様式１（国直送（日通拠点倉庫で仕分け）を希望する場合）'!M168</f>
        <v>0</v>
      </c>
      <c r="K154" s="140">
        <f>'様式１（国直送（日通拠点倉庫で仕分け）を希望する場合）'!N168</f>
        <v>0</v>
      </c>
      <c r="L154" s="79">
        <f>'様式１（国直送（日通拠点倉庫で仕分け）を希望する場合）'!O168</f>
        <v>0</v>
      </c>
      <c r="M154" s="79">
        <f>'様式１（国直送（日通拠点倉庫で仕分け）を希望する場合）'!P168</f>
        <v>0</v>
      </c>
    </row>
    <row r="155" spans="1:13">
      <c r="A155" s="76" t="str">
        <f>'様式１（国直送（日通拠点倉庫で仕分け）を希望する場合）'!$F$14</f>
        <v>選択してください</v>
      </c>
      <c r="B155" s="76">
        <v>147</v>
      </c>
      <c r="C155" s="79">
        <f>'様式１（国直送（日通拠点倉庫で仕分け）を希望する場合）'!G169</f>
        <v>0</v>
      </c>
      <c r="D155" s="79">
        <f>'様式１（国直送（日通拠点倉庫で仕分け）を希望する場合）'!H169</f>
        <v>0</v>
      </c>
      <c r="E155" s="78">
        <f>'様式１（国直送（日通拠点倉庫で仕分け）を希望する場合）'!$F169</f>
        <v>0</v>
      </c>
      <c r="F155" s="79">
        <f>'様式１（国直送（日通拠点倉庫で仕分け）を希望する場合）'!I169</f>
        <v>0</v>
      </c>
      <c r="G155" s="79">
        <f>'様式１（国直送（日通拠点倉庫で仕分け）を希望する場合）'!J169</f>
        <v>0</v>
      </c>
      <c r="H155" s="140">
        <f>'様式１（国直送（日通拠点倉庫で仕分け）を希望する場合）'!K169</f>
        <v>0</v>
      </c>
      <c r="I155" s="140">
        <f>'様式１（国直送（日通拠点倉庫で仕分け）を希望する場合）'!L169</f>
        <v>0</v>
      </c>
      <c r="J155" s="140">
        <f>'様式１（国直送（日通拠点倉庫で仕分け）を希望する場合）'!M169</f>
        <v>0</v>
      </c>
      <c r="K155" s="140">
        <f>'様式１（国直送（日通拠点倉庫で仕分け）を希望する場合）'!N169</f>
        <v>0</v>
      </c>
      <c r="L155" s="79">
        <f>'様式１（国直送（日通拠点倉庫で仕分け）を希望する場合）'!O169</f>
        <v>0</v>
      </c>
      <c r="M155" s="79">
        <f>'様式１（国直送（日通拠点倉庫で仕分け）を希望する場合）'!P169</f>
        <v>0</v>
      </c>
    </row>
    <row r="156" spans="1:13">
      <c r="A156" s="76" t="str">
        <f>'様式１（国直送（日通拠点倉庫で仕分け）を希望する場合）'!$F$14</f>
        <v>選択してください</v>
      </c>
      <c r="B156" s="76">
        <v>148</v>
      </c>
      <c r="C156" s="79">
        <f>'様式１（国直送（日通拠点倉庫で仕分け）を希望する場合）'!G170</f>
        <v>0</v>
      </c>
      <c r="D156" s="79">
        <f>'様式１（国直送（日通拠点倉庫で仕分け）を希望する場合）'!H170</f>
        <v>0</v>
      </c>
      <c r="E156" s="78">
        <f>'様式１（国直送（日通拠点倉庫で仕分け）を希望する場合）'!$F170</f>
        <v>0</v>
      </c>
      <c r="F156" s="79">
        <f>'様式１（国直送（日通拠点倉庫で仕分け）を希望する場合）'!I170</f>
        <v>0</v>
      </c>
      <c r="G156" s="79">
        <f>'様式１（国直送（日通拠点倉庫で仕分け）を希望する場合）'!J170</f>
        <v>0</v>
      </c>
      <c r="H156" s="140">
        <f>'様式１（国直送（日通拠点倉庫で仕分け）を希望する場合）'!K170</f>
        <v>0</v>
      </c>
      <c r="I156" s="140">
        <f>'様式１（国直送（日通拠点倉庫で仕分け）を希望する場合）'!L170</f>
        <v>0</v>
      </c>
      <c r="J156" s="140">
        <f>'様式１（国直送（日通拠点倉庫で仕分け）を希望する場合）'!M170</f>
        <v>0</v>
      </c>
      <c r="K156" s="140">
        <f>'様式１（国直送（日通拠点倉庫で仕分け）を希望する場合）'!N170</f>
        <v>0</v>
      </c>
      <c r="L156" s="79">
        <f>'様式１（国直送（日通拠点倉庫で仕分け）を希望する場合）'!O170</f>
        <v>0</v>
      </c>
      <c r="M156" s="79">
        <f>'様式１（国直送（日通拠点倉庫で仕分け）を希望する場合）'!P170</f>
        <v>0</v>
      </c>
    </row>
    <row r="157" spans="1:13">
      <c r="A157" s="76" t="str">
        <f>'様式１（国直送（日通拠点倉庫で仕分け）を希望する場合）'!$F$14</f>
        <v>選択してください</v>
      </c>
      <c r="B157" s="76">
        <v>149</v>
      </c>
      <c r="C157" s="79">
        <f>'様式１（国直送（日通拠点倉庫で仕分け）を希望する場合）'!G171</f>
        <v>0</v>
      </c>
      <c r="D157" s="79">
        <f>'様式１（国直送（日通拠点倉庫で仕分け）を希望する場合）'!H171</f>
        <v>0</v>
      </c>
      <c r="E157" s="78">
        <f>'様式１（国直送（日通拠点倉庫で仕分け）を希望する場合）'!$F171</f>
        <v>0</v>
      </c>
      <c r="F157" s="79">
        <f>'様式１（国直送（日通拠点倉庫で仕分け）を希望する場合）'!I171</f>
        <v>0</v>
      </c>
      <c r="G157" s="79">
        <f>'様式１（国直送（日通拠点倉庫で仕分け）を希望する場合）'!J171</f>
        <v>0</v>
      </c>
      <c r="H157" s="140">
        <f>'様式１（国直送（日通拠点倉庫で仕分け）を希望する場合）'!K171</f>
        <v>0</v>
      </c>
      <c r="I157" s="140">
        <f>'様式１（国直送（日通拠点倉庫で仕分け）を希望する場合）'!L171</f>
        <v>0</v>
      </c>
      <c r="J157" s="140">
        <f>'様式１（国直送（日通拠点倉庫で仕分け）を希望する場合）'!M171</f>
        <v>0</v>
      </c>
      <c r="K157" s="140">
        <f>'様式１（国直送（日通拠点倉庫で仕分け）を希望する場合）'!N171</f>
        <v>0</v>
      </c>
      <c r="L157" s="79">
        <f>'様式１（国直送（日通拠点倉庫で仕分け）を希望する場合）'!O171</f>
        <v>0</v>
      </c>
      <c r="M157" s="79">
        <f>'様式１（国直送（日通拠点倉庫で仕分け）を希望する場合）'!P171</f>
        <v>0</v>
      </c>
    </row>
    <row r="158" spans="1:13">
      <c r="A158" s="76" t="str">
        <f>'様式１（国直送（日通拠点倉庫で仕分け）を希望する場合）'!$F$14</f>
        <v>選択してください</v>
      </c>
      <c r="B158" s="76">
        <v>150</v>
      </c>
      <c r="C158" s="79">
        <f>'様式１（国直送（日通拠点倉庫で仕分け）を希望する場合）'!G172</f>
        <v>0</v>
      </c>
      <c r="D158" s="79">
        <f>'様式１（国直送（日通拠点倉庫で仕分け）を希望する場合）'!H172</f>
        <v>0</v>
      </c>
      <c r="E158" s="78">
        <f>'様式１（国直送（日通拠点倉庫で仕分け）を希望する場合）'!$F172</f>
        <v>0</v>
      </c>
      <c r="F158" s="79">
        <f>'様式１（国直送（日通拠点倉庫で仕分け）を希望する場合）'!I172</f>
        <v>0</v>
      </c>
      <c r="G158" s="79">
        <f>'様式１（国直送（日通拠点倉庫で仕分け）を希望する場合）'!J172</f>
        <v>0</v>
      </c>
      <c r="H158" s="140">
        <f>'様式１（国直送（日通拠点倉庫で仕分け）を希望する場合）'!K172</f>
        <v>0</v>
      </c>
      <c r="I158" s="140">
        <f>'様式１（国直送（日通拠点倉庫で仕分け）を希望する場合）'!L172</f>
        <v>0</v>
      </c>
      <c r="J158" s="140">
        <f>'様式１（国直送（日通拠点倉庫で仕分け）を希望する場合）'!M172</f>
        <v>0</v>
      </c>
      <c r="K158" s="140">
        <f>'様式１（国直送（日通拠点倉庫で仕分け）を希望する場合）'!N172</f>
        <v>0</v>
      </c>
      <c r="L158" s="79">
        <f>'様式１（国直送（日通拠点倉庫で仕分け）を希望する場合）'!O172</f>
        <v>0</v>
      </c>
      <c r="M158" s="79">
        <f>'様式１（国直送（日通拠点倉庫で仕分け）を希望する場合）'!P172</f>
        <v>0</v>
      </c>
    </row>
    <row r="159" spans="1:13">
      <c r="A159" s="76" t="str">
        <f>'様式１（国直送（日通拠点倉庫で仕分け）を希望する場合）'!$F$14</f>
        <v>選択してください</v>
      </c>
      <c r="B159" s="76">
        <v>151</v>
      </c>
      <c r="C159" s="79">
        <f>'様式１（国直送（日通拠点倉庫で仕分け）を希望する場合）'!G173</f>
        <v>0</v>
      </c>
      <c r="D159" s="79">
        <f>'様式１（国直送（日通拠点倉庫で仕分け）を希望する場合）'!H173</f>
        <v>0</v>
      </c>
      <c r="E159" s="78">
        <f>'様式１（国直送（日通拠点倉庫で仕分け）を希望する場合）'!$F173</f>
        <v>0</v>
      </c>
      <c r="F159" s="79">
        <f>'様式１（国直送（日通拠点倉庫で仕分け）を希望する場合）'!I173</f>
        <v>0</v>
      </c>
      <c r="G159" s="79">
        <f>'様式１（国直送（日通拠点倉庫で仕分け）を希望する場合）'!J173</f>
        <v>0</v>
      </c>
      <c r="H159" s="140">
        <f>'様式１（国直送（日通拠点倉庫で仕分け）を希望する場合）'!K173</f>
        <v>0</v>
      </c>
      <c r="I159" s="140">
        <f>'様式１（国直送（日通拠点倉庫で仕分け）を希望する場合）'!L173</f>
        <v>0</v>
      </c>
      <c r="J159" s="140">
        <f>'様式１（国直送（日通拠点倉庫で仕分け）を希望する場合）'!M173</f>
        <v>0</v>
      </c>
      <c r="K159" s="140">
        <f>'様式１（国直送（日通拠点倉庫で仕分け）を希望する場合）'!N173</f>
        <v>0</v>
      </c>
      <c r="L159" s="79">
        <f>'様式１（国直送（日通拠点倉庫で仕分け）を希望する場合）'!O173</f>
        <v>0</v>
      </c>
      <c r="M159" s="79">
        <f>'様式１（国直送（日通拠点倉庫で仕分け）を希望する場合）'!P173</f>
        <v>0</v>
      </c>
    </row>
    <row r="160" spans="1:13">
      <c r="A160" s="76" t="str">
        <f>'様式１（国直送（日通拠点倉庫で仕分け）を希望する場合）'!$F$14</f>
        <v>選択してください</v>
      </c>
      <c r="B160" s="76">
        <v>152</v>
      </c>
      <c r="C160" s="79">
        <f>'様式１（国直送（日通拠点倉庫で仕分け）を希望する場合）'!G174</f>
        <v>0</v>
      </c>
      <c r="D160" s="79">
        <f>'様式１（国直送（日通拠点倉庫で仕分け）を希望する場合）'!H174</f>
        <v>0</v>
      </c>
      <c r="E160" s="78">
        <f>'様式１（国直送（日通拠点倉庫で仕分け）を希望する場合）'!$F174</f>
        <v>0</v>
      </c>
      <c r="F160" s="79">
        <f>'様式１（国直送（日通拠点倉庫で仕分け）を希望する場合）'!I174</f>
        <v>0</v>
      </c>
      <c r="G160" s="79">
        <f>'様式１（国直送（日通拠点倉庫で仕分け）を希望する場合）'!J174</f>
        <v>0</v>
      </c>
      <c r="H160" s="140">
        <f>'様式１（国直送（日通拠点倉庫で仕分け）を希望する場合）'!K174</f>
        <v>0</v>
      </c>
      <c r="I160" s="140">
        <f>'様式１（国直送（日通拠点倉庫で仕分け）を希望する場合）'!L174</f>
        <v>0</v>
      </c>
      <c r="J160" s="140">
        <f>'様式１（国直送（日通拠点倉庫で仕分け）を希望する場合）'!M174</f>
        <v>0</v>
      </c>
      <c r="K160" s="140">
        <f>'様式１（国直送（日通拠点倉庫で仕分け）を希望する場合）'!N174</f>
        <v>0</v>
      </c>
      <c r="L160" s="79">
        <f>'様式１（国直送（日通拠点倉庫で仕分け）を希望する場合）'!O174</f>
        <v>0</v>
      </c>
      <c r="M160" s="79">
        <f>'様式１（国直送（日通拠点倉庫で仕分け）を希望する場合）'!P174</f>
        <v>0</v>
      </c>
    </row>
    <row r="161" spans="1:13">
      <c r="A161" s="76" t="str">
        <f>'様式１（国直送（日通拠点倉庫で仕分け）を希望する場合）'!$F$14</f>
        <v>選択してください</v>
      </c>
      <c r="B161" s="76">
        <v>153</v>
      </c>
      <c r="C161" s="79">
        <f>'様式１（国直送（日通拠点倉庫で仕分け）を希望する場合）'!G175</f>
        <v>0</v>
      </c>
      <c r="D161" s="79">
        <f>'様式１（国直送（日通拠点倉庫で仕分け）を希望する場合）'!H175</f>
        <v>0</v>
      </c>
      <c r="E161" s="78">
        <f>'様式１（国直送（日通拠点倉庫で仕分け）を希望する場合）'!$F175</f>
        <v>0</v>
      </c>
      <c r="F161" s="79">
        <f>'様式１（国直送（日通拠点倉庫で仕分け）を希望する場合）'!I175</f>
        <v>0</v>
      </c>
      <c r="G161" s="79">
        <f>'様式１（国直送（日通拠点倉庫で仕分け）を希望する場合）'!J175</f>
        <v>0</v>
      </c>
      <c r="H161" s="140">
        <f>'様式１（国直送（日通拠点倉庫で仕分け）を希望する場合）'!K175</f>
        <v>0</v>
      </c>
      <c r="I161" s="140">
        <f>'様式１（国直送（日通拠点倉庫で仕分け）を希望する場合）'!L175</f>
        <v>0</v>
      </c>
      <c r="J161" s="140">
        <f>'様式１（国直送（日通拠点倉庫で仕分け）を希望する場合）'!M175</f>
        <v>0</v>
      </c>
      <c r="K161" s="140">
        <f>'様式１（国直送（日通拠点倉庫で仕分け）を希望する場合）'!N175</f>
        <v>0</v>
      </c>
      <c r="L161" s="79">
        <f>'様式１（国直送（日通拠点倉庫で仕分け）を希望する場合）'!O175</f>
        <v>0</v>
      </c>
      <c r="M161" s="79">
        <f>'様式１（国直送（日通拠点倉庫で仕分け）を希望する場合）'!P175</f>
        <v>0</v>
      </c>
    </row>
    <row r="162" spans="1:13">
      <c r="A162" s="76" t="str">
        <f>'様式１（国直送（日通拠点倉庫で仕分け）を希望する場合）'!$F$14</f>
        <v>選択してください</v>
      </c>
      <c r="B162" s="76">
        <v>154</v>
      </c>
      <c r="C162" s="79">
        <f>'様式１（国直送（日通拠点倉庫で仕分け）を希望する場合）'!G176</f>
        <v>0</v>
      </c>
      <c r="D162" s="79">
        <f>'様式１（国直送（日通拠点倉庫で仕分け）を希望する場合）'!H176</f>
        <v>0</v>
      </c>
      <c r="E162" s="78">
        <f>'様式１（国直送（日通拠点倉庫で仕分け）を希望する場合）'!$F176</f>
        <v>0</v>
      </c>
      <c r="F162" s="79">
        <f>'様式１（国直送（日通拠点倉庫で仕分け）を希望する場合）'!I176</f>
        <v>0</v>
      </c>
      <c r="G162" s="79">
        <f>'様式１（国直送（日通拠点倉庫で仕分け）を希望する場合）'!J176</f>
        <v>0</v>
      </c>
      <c r="H162" s="140">
        <f>'様式１（国直送（日通拠点倉庫で仕分け）を希望する場合）'!K176</f>
        <v>0</v>
      </c>
      <c r="I162" s="140">
        <f>'様式１（国直送（日通拠点倉庫で仕分け）を希望する場合）'!L176</f>
        <v>0</v>
      </c>
      <c r="J162" s="140">
        <f>'様式１（国直送（日通拠点倉庫で仕分け）を希望する場合）'!M176</f>
        <v>0</v>
      </c>
      <c r="K162" s="140">
        <f>'様式１（国直送（日通拠点倉庫で仕分け）を希望する場合）'!N176</f>
        <v>0</v>
      </c>
      <c r="L162" s="79">
        <f>'様式１（国直送（日通拠点倉庫で仕分け）を希望する場合）'!O176</f>
        <v>0</v>
      </c>
      <c r="M162" s="79">
        <f>'様式１（国直送（日通拠点倉庫で仕分け）を希望する場合）'!P176</f>
        <v>0</v>
      </c>
    </row>
    <row r="163" spans="1:13">
      <c r="A163" s="76" t="str">
        <f>'様式１（国直送（日通拠点倉庫で仕分け）を希望する場合）'!$F$14</f>
        <v>選択してください</v>
      </c>
      <c r="B163" s="76">
        <v>155</v>
      </c>
      <c r="C163" s="79">
        <f>'様式１（国直送（日通拠点倉庫で仕分け）を希望する場合）'!G177</f>
        <v>0</v>
      </c>
      <c r="D163" s="79">
        <f>'様式１（国直送（日通拠点倉庫で仕分け）を希望する場合）'!H177</f>
        <v>0</v>
      </c>
      <c r="E163" s="78">
        <f>'様式１（国直送（日通拠点倉庫で仕分け）を希望する場合）'!$F177</f>
        <v>0</v>
      </c>
      <c r="F163" s="79">
        <f>'様式１（国直送（日通拠点倉庫で仕分け）を希望する場合）'!I177</f>
        <v>0</v>
      </c>
      <c r="G163" s="79">
        <f>'様式１（国直送（日通拠点倉庫で仕分け）を希望する場合）'!J177</f>
        <v>0</v>
      </c>
      <c r="H163" s="140">
        <f>'様式１（国直送（日通拠点倉庫で仕分け）を希望する場合）'!K177</f>
        <v>0</v>
      </c>
      <c r="I163" s="140">
        <f>'様式１（国直送（日通拠点倉庫で仕分け）を希望する場合）'!L177</f>
        <v>0</v>
      </c>
      <c r="J163" s="140">
        <f>'様式１（国直送（日通拠点倉庫で仕分け）を希望する場合）'!M177</f>
        <v>0</v>
      </c>
      <c r="K163" s="140">
        <f>'様式１（国直送（日通拠点倉庫で仕分け）を希望する場合）'!N177</f>
        <v>0</v>
      </c>
      <c r="L163" s="79">
        <f>'様式１（国直送（日通拠点倉庫で仕分け）を希望する場合）'!O177</f>
        <v>0</v>
      </c>
      <c r="M163" s="79">
        <f>'様式１（国直送（日通拠点倉庫で仕分け）を希望する場合）'!P177</f>
        <v>0</v>
      </c>
    </row>
    <row r="164" spans="1:13">
      <c r="A164" s="76" t="str">
        <f>'様式１（国直送（日通拠点倉庫で仕分け）を希望する場合）'!$F$14</f>
        <v>選択してください</v>
      </c>
      <c r="B164" s="76">
        <v>156</v>
      </c>
      <c r="C164" s="79">
        <f>'様式１（国直送（日通拠点倉庫で仕分け）を希望する場合）'!G178</f>
        <v>0</v>
      </c>
      <c r="D164" s="79">
        <f>'様式１（国直送（日通拠点倉庫で仕分け）を希望する場合）'!H178</f>
        <v>0</v>
      </c>
      <c r="E164" s="78">
        <f>'様式１（国直送（日通拠点倉庫で仕分け）を希望する場合）'!$F178</f>
        <v>0</v>
      </c>
      <c r="F164" s="79">
        <f>'様式１（国直送（日通拠点倉庫で仕分け）を希望する場合）'!I178</f>
        <v>0</v>
      </c>
      <c r="G164" s="79">
        <f>'様式１（国直送（日通拠点倉庫で仕分け）を希望する場合）'!J178</f>
        <v>0</v>
      </c>
      <c r="H164" s="140">
        <f>'様式１（国直送（日通拠点倉庫で仕分け）を希望する場合）'!K178</f>
        <v>0</v>
      </c>
      <c r="I164" s="140">
        <f>'様式１（国直送（日通拠点倉庫で仕分け）を希望する場合）'!L178</f>
        <v>0</v>
      </c>
      <c r="J164" s="140">
        <f>'様式１（国直送（日通拠点倉庫で仕分け）を希望する場合）'!M178</f>
        <v>0</v>
      </c>
      <c r="K164" s="140">
        <f>'様式１（国直送（日通拠点倉庫で仕分け）を希望する場合）'!N178</f>
        <v>0</v>
      </c>
      <c r="L164" s="79">
        <f>'様式１（国直送（日通拠点倉庫で仕分け）を希望する場合）'!O178</f>
        <v>0</v>
      </c>
      <c r="M164" s="79">
        <f>'様式１（国直送（日通拠点倉庫で仕分け）を希望する場合）'!P178</f>
        <v>0</v>
      </c>
    </row>
    <row r="165" spans="1:13">
      <c r="A165" s="76" t="str">
        <f>'様式１（国直送（日通拠点倉庫で仕分け）を希望する場合）'!$F$14</f>
        <v>選択してください</v>
      </c>
      <c r="B165" s="76">
        <v>157</v>
      </c>
      <c r="C165" s="79">
        <f>'様式１（国直送（日通拠点倉庫で仕分け）を希望する場合）'!G179</f>
        <v>0</v>
      </c>
      <c r="D165" s="79">
        <f>'様式１（国直送（日通拠点倉庫で仕分け）を希望する場合）'!H179</f>
        <v>0</v>
      </c>
      <c r="E165" s="78">
        <f>'様式１（国直送（日通拠点倉庫で仕分け）を希望する場合）'!$F179</f>
        <v>0</v>
      </c>
      <c r="F165" s="79">
        <f>'様式１（国直送（日通拠点倉庫で仕分け）を希望する場合）'!I179</f>
        <v>0</v>
      </c>
      <c r="G165" s="79">
        <f>'様式１（国直送（日通拠点倉庫で仕分け）を希望する場合）'!J179</f>
        <v>0</v>
      </c>
      <c r="H165" s="140">
        <f>'様式１（国直送（日通拠点倉庫で仕分け）を希望する場合）'!K179</f>
        <v>0</v>
      </c>
      <c r="I165" s="140">
        <f>'様式１（国直送（日通拠点倉庫で仕分け）を希望する場合）'!L179</f>
        <v>0</v>
      </c>
      <c r="J165" s="140">
        <f>'様式１（国直送（日通拠点倉庫で仕分け）を希望する場合）'!M179</f>
        <v>0</v>
      </c>
      <c r="K165" s="140">
        <f>'様式１（国直送（日通拠点倉庫で仕分け）を希望する場合）'!N179</f>
        <v>0</v>
      </c>
      <c r="L165" s="79">
        <f>'様式１（国直送（日通拠点倉庫で仕分け）を希望する場合）'!O179</f>
        <v>0</v>
      </c>
      <c r="M165" s="79">
        <f>'様式１（国直送（日通拠点倉庫で仕分け）を希望する場合）'!P179</f>
        <v>0</v>
      </c>
    </row>
    <row r="166" spans="1:13">
      <c r="A166" s="76" t="str">
        <f>'様式１（国直送（日通拠点倉庫で仕分け）を希望する場合）'!$F$14</f>
        <v>選択してください</v>
      </c>
      <c r="B166" s="76">
        <v>158</v>
      </c>
      <c r="C166" s="79">
        <f>'様式１（国直送（日通拠点倉庫で仕分け）を希望する場合）'!G180</f>
        <v>0</v>
      </c>
      <c r="D166" s="79">
        <f>'様式１（国直送（日通拠点倉庫で仕分け）を希望する場合）'!H180</f>
        <v>0</v>
      </c>
      <c r="E166" s="78">
        <f>'様式１（国直送（日通拠点倉庫で仕分け）を希望する場合）'!$F180</f>
        <v>0</v>
      </c>
      <c r="F166" s="79">
        <f>'様式１（国直送（日通拠点倉庫で仕分け）を希望する場合）'!I180</f>
        <v>0</v>
      </c>
      <c r="G166" s="79">
        <f>'様式１（国直送（日通拠点倉庫で仕分け）を希望する場合）'!J180</f>
        <v>0</v>
      </c>
      <c r="H166" s="140">
        <f>'様式１（国直送（日通拠点倉庫で仕分け）を希望する場合）'!K180</f>
        <v>0</v>
      </c>
      <c r="I166" s="140">
        <f>'様式１（国直送（日通拠点倉庫で仕分け）を希望する場合）'!L180</f>
        <v>0</v>
      </c>
      <c r="J166" s="140">
        <f>'様式１（国直送（日通拠点倉庫で仕分け）を希望する場合）'!M180</f>
        <v>0</v>
      </c>
      <c r="K166" s="140">
        <f>'様式１（国直送（日通拠点倉庫で仕分け）を希望する場合）'!N180</f>
        <v>0</v>
      </c>
      <c r="L166" s="79">
        <f>'様式１（国直送（日通拠点倉庫で仕分け）を希望する場合）'!O180</f>
        <v>0</v>
      </c>
      <c r="M166" s="79">
        <f>'様式１（国直送（日通拠点倉庫で仕分け）を希望する場合）'!P180</f>
        <v>0</v>
      </c>
    </row>
    <row r="167" spans="1:13">
      <c r="A167" s="76" t="str">
        <f>'様式１（国直送（日通拠点倉庫で仕分け）を希望する場合）'!$F$14</f>
        <v>選択してください</v>
      </c>
      <c r="B167" s="76">
        <v>159</v>
      </c>
      <c r="C167" s="79">
        <f>'様式１（国直送（日通拠点倉庫で仕分け）を希望する場合）'!G181</f>
        <v>0</v>
      </c>
      <c r="D167" s="79">
        <f>'様式１（国直送（日通拠点倉庫で仕分け）を希望する場合）'!H181</f>
        <v>0</v>
      </c>
      <c r="E167" s="78">
        <f>'様式１（国直送（日通拠点倉庫で仕分け）を希望する場合）'!$F181</f>
        <v>0</v>
      </c>
      <c r="F167" s="79">
        <f>'様式１（国直送（日通拠点倉庫で仕分け）を希望する場合）'!I181</f>
        <v>0</v>
      </c>
      <c r="G167" s="79">
        <f>'様式１（国直送（日通拠点倉庫で仕分け）を希望する場合）'!J181</f>
        <v>0</v>
      </c>
      <c r="H167" s="140">
        <f>'様式１（国直送（日通拠点倉庫で仕分け）を希望する場合）'!K181</f>
        <v>0</v>
      </c>
      <c r="I167" s="140">
        <f>'様式１（国直送（日通拠点倉庫で仕分け）を希望する場合）'!L181</f>
        <v>0</v>
      </c>
      <c r="J167" s="140">
        <f>'様式１（国直送（日通拠点倉庫で仕分け）を希望する場合）'!M181</f>
        <v>0</v>
      </c>
      <c r="K167" s="140">
        <f>'様式１（国直送（日通拠点倉庫で仕分け）を希望する場合）'!N181</f>
        <v>0</v>
      </c>
      <c r="L167" s="79">
        <f>'様式１（国直送（日通拠点倉庫で仕分け）を希望する場合）'!O181</f>
        <v>0</v>
      </c>
      <c r="M167" s="79">
        <f>'様式１（国直送（日通拠点倉庫で仕分け）を希望する場合）'!P181</f>
        <v>0</v>
      </c>
    </row>
    <row r="168" spans="1:13">
      <c r="A168" s="76" t="str">
        <f>'様式１（国直送（日通拠点倉庫で仕分け）を希望する場合）'!$F$14</f>
        <v>選択してください</v>
      </c>
      <c r="B168" s="76">
        <v>160</v>
      </c>
      <c r="C168" s="79">
        <f>'様式１（国直送（日通拠点倉庫で仕分け）を希望する場合）'!G182</f>
        <v>0</v>
      </c>
      <c r="D168" s="79">
        <f>'様式１（国直送（日通拠点倉庫で仕分け）を希望する場合）'!H182</f>
        <v>0</v>
      </c>
      <c r="E168" s="78">
        <f>'様式１（国直送（日通拠点倉庫で仕分け）を希望する場合）'!$F182</f>
        <v>0</v>
      </c>
      <c r="F168" s="79">
        <f>'様式１（国直送（日通拠点倉庫で仕分け）を希望する場合）'!I182</f>
        <v>0</v>
      </c>
      <c r="G168" s="79">
        <f>'様式１（国直送（日通拠点倉庫で仕分け）を希望する場合）'!J182</f>
        <v>0</v>
      </c>
      <c r="H168" s="140">
        <f>'様式１（国直送（日通拠点倉庫で仕分け）を希望する場合）'!K182</f>
        <v>0</v>
      </c>
      <c r="I168" s="140">
        <f>'様式１（国直送（日通拠点倉庫で仕分け）を希望する場合）'!L182</f>
        <v>0</v>
      </c>
      <c r="J168" s="140">
        <f>'様式１（国直送（日通拠点倉庫で仕分け）を希望する場合）'!M182</f>
        <v>0</v>
      </c>
      <c r="K168" s="140">
        <f>'様式１（国直送（日通拠点倉庫で仕分け）を希望する場合）'!N182</f>
        <v>0</v>
      </c>
      <c r="L168" s="79">
        <f>'様式１（国直送（日通拠点倉庫で仕分け）を希望する場合）'!O182</f>
        <v>0</v>
      </c>
      <c r="M168" s="79">
        <f>'様式１（国直送（日通拠点倉庫で仕分け）を希望する場合）'!P182</f>
        <v>0</v>
      </c>
    </row>
    <row r="169" spans="1:13">
      <c r="A169" s="76" t="str">
        <f>'様式１（国直送（日通拠点倉庫で仕分け）を希望する場合）'!$F$14</f>
        <v>選択してください</v>
      </c>
      <c r="B169" s="76">
        <v>161</v>
      </c>
      <c r="C169" s="79">
        <f>'様式１（国直送（日通拠点倉庫で仕分け）を希望する場合）'!G183</f>
        <v>0</v>
      </c>
      <c r="D169" s="79">
        <f>'様式１（国直送（日通拠点倉庫で仕分け）を希望する場合）'!H183</f>
        <v>0</v>
      </c>
      <c r="E169" s="78">
        <f>'様式１（国直送（日通拠点倉庫で仕分け）を希望する場合）'!$F183</f>
        <v>0</v>
      </c>
      <c r="F169" s="79">
        <f>'様式１（国直送（日通拠点倉庫で仕分け）を希望する場合）'!I183</f>
        <v>0</v>
      </c>
      <c r="G169" s="79">
        <f>'様式１（国直送（日通拠点倉庫で仕分け）を希望する場合）'!J183</f>
        <v>0</v>
      </c>
      <c r="H169" s="140">
        <f>'様式１（国直送（日通拠点倉庫で仕分け）を希望する場合）'!K183</f>
        <v>0</v>
      </c>
      <c r="I169" s="140">
        <f>'様式１（国直送（日通拠点倉庫で仕分け）を希望する場合）'!L183</f>
        <v>0</v>
      </c>
      <c r="J169" s="140">
        <f>'様式１（国直送（日通拠点倉庫で仕分け）を希望する場合）'!M183</f>
        <v>0</v>
      </c>
      <c r="K169" s="140">
        <f>'様式１（国直送（日通拠点倉庫で仕分け）を希望する場合）'!N183</f>
        <v>0</v>
      </c>
      <c r="L169" s="79">
        <f>'様式１（国直送（日通拠点倉庫で仕分け）を希望する場合）'!O183</f>
        <v>0</v>
      </c>
      <c r="M169" s="79">
        <f>'様式１（国直送（日通拠点倉庫で仕分け）を希望する場合）'!P183</f>
        <v>0</v>
      </c>
    </row>
    <row r="170" spans="1:13">
      <c r="A170" s="76" t="str">
        <f>'様式１（国直送（日通拠点倉庫で仕分け）を希望する場合）'!$F$14</f>
        <v>選択してください</v>
      </c>
      <c r="B170" s="76">
        <v>162</v>
      </c>
      <c r="C170" s="79">
        <f>'様式１（国直送（日通拠点倉庫で仕分け）を希望する場合）'!G184</f>
        <v>0</v>
      </c>
      <c r="D170" s="79">
        <f>'様式１（国直送（日通拠点倉庫で仕分け）を希望する場合）'!H184</f>
        <v>0</v>
      </c>
      <c r="E170" s="78">
        <f>'様式１（国直送（日通拠点倉庫で仕分け）を希望する場合）'!$F184</f>
        <v>0</v>
      </c>
      <c r="F170" s="79">
        <f>'様式１（国直送（日通拠点倉庫で仕分け）を希望する場合）'!I184</f>
        <v>0</v>
      </c>
      <c r="G170" s="79">
        <f>'様式１（国直送（日通拠点倉庫で仕分け）を希望する場合）'!J184</f>
        <v>0</v>
      </c>
      <c r="H170" s="140">
        <f>'様式１（国直送（日通拠点倉庫で仕分け）を希望する場合）'!K184</f>
        <v>0</v>
      </c>
      <c r="I170" s="140">
        <f>'様式１（国直送（日通拠点倉庫で仕分け）を希望する場合）'!L184</f>
        <v>0</v>
      </c>
      <c r="J170" s="140">
        <f>'様式１（国直送（日通拠点倉庫で仕分け）を希望する場合）'!M184</f>
        <v>0</v>
      </c>
      <c r="K170" s="140">
        <f>'様式１（国直送（日通拠点倉庫で仕分け）を希望する場合）'!N184</f>
        <v>0</v>
      </c>
      <c r="L170" s="79">
        <f>'様式１（国直送（日通拠点倉庫で仕分け）を希望する場合）'!O184</f>
        <v>0</v>
      </c>
      <c r="M170" s="79">
        <f>'様式１（国直送（日通拠点倉庫で仕分け）を希望する場合）'!P184</f>
        <v>0</v>
      </c>
    </row>
    <row r="171" spans="1:13">
      <c r="A171" s="76" t="str">
        <f>'様式１（国直送（日通拠点倉庫で仕分け）を希望する場合）'!$F$14</f>
        <v>選択してください</v>
      </c>
      <c r="B171" s="76">
        <v>163</v>
      </c>
      <c r="C171" s="79">
        <f>'様式１（国直送（日通拠点倉庫で仕分け）を希望する場合）'!G185</f>
        <v>0</v>
      </c>
      <c r="D171" s="79">
        <f>'様式１（国直送（日通拠点倉庫で仕分け）を希望する場合）'!H185</f>
        <v>0</v>
      </c>
      <c r="E171" s="78">
        <f>'様式１（国直送（日通拠点倉庫で仕分け）を希望する場合）'!$F185</f>
        <v>0</v>
      </c>
      <c r="F171" s="79">
        <f>'様式１（国直送（日通拠点倉庫で仕分け）を希望する場合）'!I185</f>
        <v>0</v>
      </c>
      <c r="G171" s="79">
        <f>'様式１（国直送（日通拠点倉庫で仕分け）を希望する場合）'!J185</f>
        <v>0</v>
      </c>
      <c r="H171" s="140">
        <f>'様式１（国直送（日通拠点倉庫で仕分け）を希望する場合）'!K185</f>
        <v>0</v>
      </c>
      <c r="I171" s="140">
        <f>'様式１（国直送（日通拠点倉庫で仕分け）を希望する場合）'!L185</f>
        <v>0</v>
      </c>
      <c r="J171" s="140">
        <f>'様式１（国直送（日通拠点倉庫で仕分け）を希望する場合）'!M185</f>
        <v>0</v>
      </c>
      <c r="K171" s="140">
        <f>'様式１（国直送（日通拠点倉庫で仕分け）を希望する場合）'!N185</f>
        <v>0</v>
      </c>
      <c r="L171" s="79">
        <f>'様式１（国直送（日通拠点倉庫で仕分け）を希望する場合）'!O185</f>
        <v>0</v>
      </c>
      <c r="M171" s="79">
        <f>'様式１（国直送（日通拠点倉庫で仕分け）を希望する場合）'!P185</f>
        <v>0</v>
      </c>
    </row>
    <row r="172" spans="1:13">
      <c r="A172" s="76" t="str">
        <f>'様式１（国直送（日通拠点倉庫で仕分け）を希望する場合）'!$F$14</f>
        <v>選択してください</v>
      </c>
      <c r="B172" s="76">
        <v>164</v>
      </c>
      <c r="C172" s="79">
        <f>'様式１（国直送（日通拠点倉庫で仕分け）を希望する場合）'!G186</f>
        <v>0</v>
      </c>
      <c r="D172" s="79">
        <f>'様式１（国直送（日通拠点倉庫で仕分け）を希望する場合）'!H186</f>
        <v>0</v>
      </c>
      <c r="E172" s="78">
        <f>'様式１（国直送（日通拠点倉庫で仕分け）を希望する場合）'!$F186</f>
        <v>0</v>
      </c>
      <c r="F172" s="79">
        <f>'様式１（国直送（日通拠点倉庫で仕分け）を希望する場合）'!I186</f>
        <v>0</v>
      </c>
      <c r="G172" s="79">
        <f>'様式１（国直送（日通拠点倉庫で仕分け）を希望する場合）'!J186</f>
        <v>0</v>
      </c>
      <c r="H172" s="140">
        <f>'様式１（国直送（日通拠点倉庫で仕分け）を希望する場合）'!K186</f>
        <v>0</v>
      </c>
      <c r="I172" s="140">
        <f>'様式１（国直送（日通拠点倉庫で仕分け）を希望する場合）'!L186</f>
        <v>0</v>
      </c>
      <c r="J172" s="140">
        <f>'様式１（国直送（日通拠点倉庫で仕分け）を希望する場合）'!M186</f>
        <v>0</v>
      </c>
      <c r="K172" s="140">
        <f>'様式１（国直送（日通拠点倉庫で仕分け）を希望する場合）'!N186</f>
        <v>0</v>
      </c>
      <c r="L172" s="79">
        <f>'様式１（国直送（日通拠点倉庫で仕分け）を希望する場合）'!O186</f>
        <v>0</v>
      </c>
      <c r="M172" s="79">
        <f>'様式１（国直送（日通拠点倉庫で仕分け）を希望する場合）'!P186</f>
        <v>0</v>
      </c>
    </row>
    <row r="173" spans="1:13">
      <c r="A173" s="76" t="str">
        <f>'様式１（国直送（日通拠点倉庫で仕分け）を希望する場合）'!$F$14</f>
        <v>選択してください</v>
      </c>
      <c r="B173" s="76">
        <v>165</v>
      </c>
      <c r="C173" s="79">
        <f>'様式１（国直送（日通拠点倉庫で仕分け）を希望する場合）'!G187</f>
        <v>0</v>
      </c>
      <c r="D173" s="79">
        <f>'様式１（国直送（日通拠点倉庫で仕分け）を希望する場合）'!H187</f>
        <v>0</v>
      </c>
      <c r="E173" s="78">
        <f>'様式１（国直送（日通拠点倉庫で仕分け）を希望する場合）'!$F187</f>
        <v>0</v>
      </c>
      <c r="F173" s="79">
        <f>'様式１（国直送（日通拠点倉庫で仕分け）を希望する場合）'!I187</f>
        <v>0</v>
      </c>
      <c r="G173" s="79">
        <f>'様式１（国直送（日通拠点倉庫で仕分け）を希望する場合）'!J187</f>
        <v>0</v>
      </c>
      <c r="H173" s="140">
        <f>'様式１（国直送（日通拠点倉庫で仕分け）を希望する場合）'!K187</f>
        <v>0</v>
      </c>
      <c r="I173" s="140">
        <f>'様式１（国直送（日通拠点倉庫で仕分け）を希望する場合）'!L187</f>
        <v>0</v>
      </c>
      <c r="J173" s="140">
        <f>'様式１（国直送（日通拠点倉庫で仕分け）を希望する場合）'!M187</f>
        <v>0</v>
      </c>
      <c r="K173" s="140">
        <f>'様式１（国直送（日通拠点倉庫で仕分け）を希望する場合）'!N187</f>
        <v>0</v>
      </c>
      <c r="L173" s="79">
        <f>'様式１（国直送（日通拠点倉庫で仕分け）を希望する場合）'!O187</f>
        <v>0</v>
      </c>
      <c r="M173" s="79">
        <f>'様式１（国直送（日通拠点倉庫で仕分け）を希望する場合）'!P187</f>
        <v>0</v>
      </c>
    </row>
    <row r="174" spans="1:13">
      <c r="A174" s="76" t="str">
        <f>'様式１（国直送（日通拠点倉庫で仕分け）を希望する場合）'!$F$14</f>
        <v>選択してください</v>
      </c>
      <c r="B174" s="76">
        <v>166</v>
      </c>
      <c r="C174" s="79">
        <f>'様式１（国直送（日通拠点倉庫で仕分け）を希望する場合）'!G188</f>
        <v>0</v>
      </c>
      <c r="D174" s="79">
        <f>'様式１（国直送（日通拠点倉庫で仕分け）を希望する場合）'!H188</f>
        <v>0</v>
      </c>
      <c r="E174" s="78">
        <f>'様式１（国直送（日通拠点倉庫で仕分け）を希望する場合）'!$F188</f>
        <v>0</v>
      </c>
      <c r="F174" s="79">
        <f>'様式１（国直送（日通拠点倉庫で仕分け）を希望する場合）'!I188</f>
        <v>0</v>
      </c>
      <c r="G174" s="79">
        <f>'様式１（国直送（日通拠点倉庫で仕分け）を希望する場合）'!J188</f>
        <v>0</v>
      </c>
      <c r="H174" s="140">
        <f>'様式１（国直送（日通拠点倉庫で仕分け）を希望する場合）'!K188</f>
        <v>0</v>
      </c>
      <c r="I174" s="140">
        <f>'様式１（国直送（日通拠点倉庫で仕分け）を希望する場合）'!L188</f>
        <v>0</v>
      </c>
      <c r="J174" s="140">
        <f>'様式１（国直送（日通拠点倉庫で仕分け）を希望する場合）'!M188</f>
        <v>0</v>
      </c>
      <c r="K174" s="140">
        <f>'様式１（国直送（日通拠点倉庫で仕分け）を希望する場合）'!N188</f>
        <v>0</v>
      </c>
      <c r="L174" s="79">
        <f>'様式１（国直送（日通拠点倉庫で仕分け）を希望する場合）'!O188</f>
        <v>0</v>
      </c>
      <c r="M174" s="79">
        <f>'様式１（国直送（日通拠点倉庫で仕分け）を希望する場合）'!P188</f>
        <v>0</v>
      </c>
    </row>
    <row r="175" spans="1:13">
      <c r="A175" s="76" t="str">
        <f>'様式１（国直送（日通拠点倉庫で仕分け）を希望する場合）'!$F$14</f>
        <v>選択してください</v>
      </c>
      <c r="B175" s="76">
        <v>167</v>
      </c>
      <c r="C175" s="79">
        <f>'様式１（国直送（日通拠点倉庫で仕分け）を希望する場合）'!G189</f>
        <v>0</v>
      </c>
      <c r="D175" s="79">
        <f>'様式１（国直送（日通拠点倉庫で仕分け）を希望する場合）'!H189</f>
        <v>0</v>
      </c>
      <c r="E175" s="78">
        <f>'様式１（国直送（日通拠点倉庫で仕分け）を希望する場合）'!$F189</f>
        <v>0</v>
      </c>
      <c r="F175" s="79">
        <f>'様式１（国直送（日通拠点倉庫で仕分け）を希望する場合）'!I189</f>
        <v>0</v>
      </c>
      <c r="G175" s="79">
        <f>'様式１（国直送（日通拠点倉庫で仕分け）を希望する場合）'!J189</f>
        <v>0</v>
      </c>
      <c r="H175" s="140">
        <f>'様式１（国直送（日通拠点倉庫で仕分け）を希望する場合）'!K189</f>
        <v>0</v>
      </c>
      <c r="I175" s="140">
        <f>'様式１（国直送（日通拠点倉庫で仕分け）を希望する場合）'!L189</f>
        <v>0</v>
      </c>
      <c r="J175" s="140">
        <f>'様式１（国直送（日通拠点倉庫で仕分け）を希望する場合）'!M189</f>
        <v>0</v>
      </c>
      <c r="K175" s="140">
        <f>'様式１（国直送（日通拠点倉庫で仕分け）を希望する場合）'!N189</f>
        <v>0</v>
      </c>
      <c r="L175" s="79">
        <f>'様式１（国直送（日通拠点倉庫で仕分け）を希望する場合）'!O189</f>
        <v>0</v>
      </c>
      <c r="M175" s="79">
        <f>'様式１（国直送（日通拠点倉庫で仕分け）を希望する場合）'!P189</f>
        <v>0</v>
      </c>
    </row>
    <row r="176" spans="1:13">
      <c r="A176" s="76" t="str">
        <f>'様式１（国直送（日通拠点倉庫で仕分け）を希望する場合）'!$F$14</f>
        <v>選択してください</v>
      </c>
      <c r="B176" s="76">
        <v>168</v>
      </c>
      <c r="C176" s="79">
        <f>'様式１（国直送（日通拠点倉庫で仕分け）を希望する場合）'!G190</f>
        <v>0</v>
      </c>
      <c r="D176" s="79">
        <f>'様式１（国直送（日通拠点倉庫で仕分け）を希望する場合）'!H190</f>
        <v>0</v>
      </c>
      <c r="E176" s="78">
        <f>'様式１（国直送（日通拠点倉庫で仕分け）を希望する場合）'!$F190</f>
        <v>0</v>
      </c>
      <c r="F176" s="79">
        <f>'様式１（国直送（日通拠点倉庫で仕分け）を希望する場合）'!I190</f>
        <v>0</v>
      </c>
      <c r="G176" s="79">
        <f>'様式１（国直送（日通拠点倉庫で仕分け）を希望する場合）'!J190</f>
        <v>0</v>
      </c>
      <c r="H176" s="140">
        <f>'様式１（国直送（日通拠点倉庫で仕分け）を希望する場合）'!K190</f>
        <v>0</v>
      </c>
      <c r="I176" s="140">
        <f>'様式１（国直送（日通拠点倉庫で仕分け）を希望する場合）'!L190</f>
        <v>0</v>
      </c>
      <c r="J176" s="140">
        <f>'様式１（国直送（日通拠点倉庫で仕分け）を希望する場合）'!M190</f>
        <v>0</v>
      </c>
      <c r="K176" s="140">
        <f>'様式１（国直送（日通拠点倉庫で仕分け）を希望する場合）'!N190</f>
        <v>0</v>
      </c>
      <c r="L176" s="79">
        <f>'様式１（国直送（日通拠点倉庫で仕分け）を希望する場合）'!O190</f>
        <v>0</v>
      </c>
      <c r="M176" s="79">
        <f>'様式１（国直送（日通拠点倉庫で仕分け）を希望する場合）'!P190</f>
        <v>0</v>
      </c>
    </row>
    <row r="177" spans="1:13">
      <c r="A177" s="76" t="str">
        <f>'様式１（国直送（日通拠点倉庫で仕分け）を希望する場合）'!$F$14</f>
        <v>選択してください</v>
      </c>
      <c r="B177" s="76">
        <v>169</v>
      </c>
      <c r="C177" s="79">
        <f>'様式１（国直送（日通拠点倉庫で仕分け）を希望する場合）'!G191</f>
        <v>0</v>
      </c>
      <c r="D177" s="79">
        <f>'様式１（国直送（日通拠点倉庫で仕分け）を希望する場合）'!H191</f>
        <v>0</v>
      </c>
      <c r="E177" s="78">
        <f>'様式１（国直送（日通拠点倉庫で仕分け）を希望する場合）'!$F191</f>
        <v>0</v>
      </c>
      <c r="F177" s="79">
        <f>'様式１（国直送（日通拠点倉庫で仕分け）を希望する場合）'!I191</f>
        <v>0</v>
      </c>
      <c r="G177" s="79">
        <f>'様式１（国直送（日通拠点倉庫で仕分け）を希望する場合）'!J191</f>
        <v>0</v>
      </c>
      <c r="H177" s="140">
        <f>'様式１（国直送（日通拠点倉庫で仕分け）を希望する場合）'!K191</f>
        <v>0</v>
      </c>
      <c r="I177" s="140">
        <f>'様式１（国直送（日通拠点倉庫で仕分け）を希望する場合）'!L191</f>
        <v>0</v>
      </c>
      <c r="J177" s="140">
        <f>'様式１（国直送（日通拠点倉庫で仕分け）を希望する場合）'!M191</f>
        <v>0</v>
      </c>
      <c r="K177" s="140">
        <f>'様式１（国直送（日通拠点倉庫で仕分け）を希望する場合）'!N191</f>
        <v>0</v>
      </c>
      <c r="L177" s="79">
        <f>'様式１（国直送（日通拠点倉庫で仕分け）を希望する場合）'!O191</f>
        <v>0</v>
      </c>
      <c r="M177" s="79">
        <f>'様式１（国直送（日通拠点倉庫で仕分け）を希望する場合）'!P191</f>
        <v>0</v>
      </c>
    </row>
    <row r="178" spans="1:13">
      <c r="A178" s="76" t="str">
        <f>'様式１（国直送（日通拠点倉庫で仕分け）を希望する場合）'!$F$14</f>
        <v>選択してください</v>
      </c>
      <c r="B178" s="76">
        <v>170</v>
      </c>
      <c r="C178" s="79">
        <f>'様式１（国直送（日通拠点倉庫で仕分け）を希望する場合）'!G192</f>
        <v>0</v>
      </c>
      <c r="D178" s="79">
        <f>'様式１（国直送（日通拠点倉庫で仕分け）を希望する場合）'!H192</f>
        <v>0</v>
      </c>
      <c r="E178" s="78">
        <f>'様式１（国直送（日通拠点倉庫で仕分け）を希望する場合）'!$F192</f>
        <v>0</v>
      </c>
      <c r="F178" s="79">
        <f>'様式１（国直送（日通拠点倉庫で仕分け）を希望する場合）'!I192</f>
        <v>0</v>
      </c>
      <c r="G178" s="79">
        <f>'様式１（国直送（日通拠点倉庫で仕分け）を希望する場合）'!J192</f>
        <v>0</v>
      </c>
      <c r="H178" s="140">
        <f>'様式１（国直送（日通拠点倉庫で仕分け）を希望する場合）'!K192</f>
        <v>0</v>
      </c>
      <c r="I178" s="140">
        <f>'様式１（国直送（日通拠点倉庫で仕分け）を希望する場合）'!L192</f>
        <v>0</v>
      </c>
      <c r="J178" s="140">
        <f>'様式１（国直送（日通拠点倉庫で仕分け）を希望する場合）'!M192</f>
        <v>0</v>
      </c>
      <c r="K178" s="140">
        <f>'様式１（国直送（日通拠点倉庫で仕分け）を希望する場合）'!N192</f>
        <v>0</v>
      </c>
      <c r="L178" s="79">
        <f>'様式１（国直送（日通拠点倉庫で仕分け）を希望する場合）'!O192</f>
        <v>0</v>
      </c>
      <c r="M178" s="79">
        <f>'様式１（国直送（日通拠点倉庫で仕分け）を希望する場合）'!P192</f>
        <v>0</v>
      </c>
    </row>
    <row r="179" spans="1:13">
      <c r="A179" s="76" t="str">
        <f>'様式１（国直送（日通拠点倉庫で仕分け）を希望する場合）'!$F$14</f>
        <v>選択してください</v>
      </c>
      <c r="B179" s="76">
        <v>171</v>
      </c>
      <c r="C179" s="79">
        <f>'様式１（国直送（日通拠点倉庫で仕分け）を希望する場合）'!G193</f>
        <v>0</v>
      </c>
      <c r="D179" s="79">
        <f>'様式１（国直送（日通拠点倉庫で仕分け）を希望する場合）'!H193</f>
        <v>0</v>
      </c>
      <c r="E179" s="78">
        <f>'様式１（国直送（日通拠点倉庫で仕分け）を希望する場合）'!$F193</f>
        <v>0</v>
      </c>
      <c r="F179" s="79">
        <f>'様式１（国直送（日通拠点倉庫で仕分け）を希望する場合）'!I193</f>
        <v>0</v>
      </c>
      <c r="G179" s="79">
        <f>'様式１（国直送（日通拠点倉庫で仕分け）を希望する場合）'!J193</f>
        <v>0</v>
      </c>
      <c r="H179" s="140">
        <f>'様式１（国直送（日通拠点倉庫で仕分け）を希望する場合）'!K193</f>
        <v>0</v>
      </c>
      <c r="I179" s="140">
        <f>'様式１（国直送（日通拠点倉庫で仕分け）を希望する場合）'!L193</f>
        <v>0</v>
      </c>
      <c r="J179" s="140">
        <f>'様式１（国直送（日通拠点倉庫で仕分け）を希望する場合）'!M193</f>
        <v>0</v>
      </c>
      <c r="K179" s="140">
        <f>'様式１（国直送（日通拠点倉庫で仕分け）を希望する場合）'!N193</f>
        <v>0</v>
      </c>
      <c r="L179" s="79">
        <f>'様式１（国直送（日通拠点倉庫で仕分け）を希望する場合）'!O193</f>
        <v>0</v>
      </c>
      <c r="M179" s="79">
        <f>'様式１（国直送（日通拠点倉庫で仕分け）を希望する場合）'!P193</f>
        <v>0</v>
      </c>
    </row>
    <row r="180" spans="1:13">
      <c r="A180" s="76" t="str">
        <f>'様式１（国直送（日通拠点倉庫で仕分け）を希望する場合）'!$F$14</f>
        <v>選択してください</v>
      </c>
      <c r="B180" s="76">
        <v>172</v>
      </c>
      <c r="C180" s="79">
        <f>'様式１（国直送（日通拠点倉庫で仕分け）を希望する場合）'!G194</f>
        <v>0</v>
      </c>
      <c r="D180" s="79">
        <f>'様式１（国直送（日通拠点倉庫で仕分け）を希望する場合）'!H194</f>
        <v>0</v>
      </c>
      <c r="E180" s="78">
        <f>'様式１（国直送（日通拠点倉庫で仕分け）を希望する場合）'!$F194</f>
        <v>0</v>
      </c>
      <c r="F180" s="79">
        <f>'様式１（国直送（日通拠点倉庫で仕分け）を希望する場合）'!I194</f>
        <v>0</v>
      </c>
      <c r="G180" s="79">
        <f>'様式１（国直送（日通拠点倉庫で仕分け）を希望する場合）'!J194</f>
        <v>0</v>
      </c>
      <c r="H180" s="140">
        <f>'様式１（国直送（日通拠点倉庫で仕分け）を希望する場合）'!K194</f>
        <v>0</v>
      </c>
      <c r="I180" s="140">
        <f>'様式１（国直送（日通拠点倉庫で仕分け）を希望する場合）'!L194</f>
        <v>0</v>
      </c>
      <c r="J180" s="140">
        <f>'様式１（国直送（日通拠点倉庫で仕分け）を希望する場合）'!M194</f>
        <v>0</v>
      </c>
      <c r="K180" s="140">
        <f>'様式１（国直送（日通拠点倉庫で仕分け）を希望する場合）'!N194</f>
        <v>0</v>
      </c>
      <c r="L180" s="79">
        <f>'様式１（国直送（日通拠点倉庫で仕分け）を希望する場合）'!O194</f>
        <v>0</v>
      </c>
      <c r="M180" s="79">
        <f>'様式１（国直送（日通拠点倉庫で仕分け）を希望する場合）'!P194</f>
        <v>0</v>
      </c>
    </row>
    <row r="181" spans="1:13">
      <c r="A181" s="76" t="str">
        <f>'様式１（国直送（日通拠点倉庫で仕分け）を希望する場合）'!$F$14</f>
        <v>選択してください</v>
      </c>
      <c r="B181" s="76">
        <v>173</v>
      </c>
      <c r="C181" s="79">
        <f>'様式１（国直送（日通拠点倉庫で仕分け）を希望する場合）'!G195</f>
        <v>0</v>
      </c>
      <c r="D181" s="79">
        <f>'様式１（国直送（日通拠点倉庫で仕分け）を希望する場合）'!H195</f>
        <v>0</v>
      </c>
      <c r="E181" s="78">
        <f>'様式１（国直送（日通拠点倉庫で仕分け）を希望する場合）'!$F195</f>
        <v>0</v>
      </c>
      <c r="F181" s="79">
        <f>'様式１（国直送（日通拠点倉庫で仕分け）を希望する場合）'!I195</f>
        <v>0</v>
      </c>
      <c r="G181" s="79">
        <f>'様式１（国直送（日通拠点倉庫で仕分け）を希望する場合）'!J195</f>
        <v>0</v>
      </c>
      <c r="H181" s="140">
        <f>'様式１（国直送（日通拠点倉庫で仕分け）を希望する場合）'!K195</f>
        <v>0</v>
      </c>
      <c r="I181" s="140">
        <f>'様式１（国直送（日通拠点倉庫で仕分け）を希望する場合）'!L195</f>
        <v>0</v>
      </c>
      <c r="J181" s="140">
        <f>'様式１（国直送（日通拠点倉庫で仕分け）を希望する場合）'!M195</f>
        <v>0</v>
      </c>
      <c r="K181" s="140">
        <f>'様式１（国直送（日通拠点倉庫で仕分け）を希望する場合）'!N195</f>
        <v>0</v>
      </c>
      <c r="L181" s="79">
        <f>'様式１（国直送（日通拠点倉庫で仕分け）を希望する場合）'!O195</f>
        <v>0</v>
      </c>
      <c r="M181" s="79">
        <f>'様式１（国直送（日通拠点倉庫で仕分け）を希望する場合）'!P195</f>
        <v>0</v>
      </c>
    </row>
    <row r="182" spans="1:13">
      <c r="A182" s="76" t="str">
        <f>'様式１（国直送（日通拠点倉庫で仕分け）を希望する場合）'!$F$14</f>
        <v>選択してください</v>
      </c>
      <c r="B182" s="76">
        <v>174</v>
      </c>
      <c r="C182" s="79">
        <f>'様式１（国直送（日通拠点倉庫で仕分け）を希望する場合）'!G196</f>
        <v>0</v>
      </c>
      <c r="D182" s="79">
        <f>'様式１（国直送（日通拠点倉庫で仕分け）を希望する場合）'!H196</f>
        <v>0</v>
      </c>
      <c r="E182" s="78">
        <f>'様式１（国直送（日通拠点倉庫で仕分け）を希望する場合）'!$F196</f>
        <v>0</v>
      </c>
      <c r="F182" s="79">
        <f>'様式１（国直送（日通拠点倉庫で仕分け）を希望する場合）'!I196</f>
        <v>0</v>
      </c>
      <c r="G182" s="79">
        <f>'様式１（国直送（日通拠点倉庫で仕分け）を希望する場合）'!J196</f>
        <v>0</v>
      </c>
      <c r="H182" s="140">
        <f>'様式１（国直送（日通拠点倉庫で仕分け）を希望する場合）'!K196</f>
        <v>0</v>
      </c>
      <c r="I182" s="140">
        <f>'様式１（国直送（日通拠点倉庫で仕分け）を希望する場合）'!L196</f>
        <v>0</v>
      </c>
      <c r="J182" s="140">
        <f>'様式１（国直送（日通拠点倉庫で仕分け）を希望する場合）'!M196</f>
        <v>0</v>
      </c>
      <c r="K182" s="140">
        <f>'様式１（国直送（日通拠点倉庫で仕分け）を希望する場合）'!N196</f>
        <v>0</v>
      </c>
      <c r="L182" s="79">
        <f>'様式１（国直送（日通拠点倉庫で仕分け）を希望する場合）'!O196</f>
        <v>0</v>
      </c>
      <c r="M182" s="79">
        <f>'様式１（国直送（日通拠点倉庫で仕分け）を希望する場合）'!P196</f>
        <v>0</v>
      </c>
    </row>
    <row r="183" spans="1:13">
      <c r="A183" s="76" t="str">
        <f>'様式１（国直送（日通拠点倉庫で仕分け）を希望する場合）'!$F$14</f>
        <v>選択してください</v>
      </c>
      <c r="B183" s="76">
        <v>175</v>
      </c>
      <c r="C183" s="79">
        <f>'様式１（国直送（日通拠点倉庫で仕分け）を希望する場合）'!G197</f>
        <v>0</v>
      </c>
      <c r="D183" s="79">
        <f>'様式１（国直送（日通拠点倉庫で仕分け）を希望する場合）'!H197</f>
        <v>0</v>
      </c>
      <c r="E183" s="78">
        <f>'様式１（国直送（日通拠点倉庫で仕分け）を希望する場合）'!$F197</f>
        <v>0</v>
      </c>
      <c r="F183" s="79">
        <f>'様式１（国直送（日通拠点倉庫で仕分け）を希望する場合）'!I197</f>
        <v>0</v>
      </c>
      <c r="G183" s="79">
        <f>'様式１（国直送（日通拠点倉庫で仕分け）を希望する場合）'!J197</f>
        <v>0</v>
      </c>
      <c r="H183" s="140">
        <f>'様式１（国直送（日通拠点倉庫で仕分け）を希望する場合）'!K197</f>
        <v>0</v>
      </c>
      <c r="I183" s="140">
        <f>'様式１（国直送（日通拠点倉庫で仕分け）を希望する場合）'!L197</f>
        <v>0</v>
      </c>
      <c r="J183" s="140">
        <f>'様式１（国直送（日通拠点倉庫で仕分け）を希望する場合）'!M197</f>
        <v>0</v>
      </c>
      <c r="K183" s="140">
        <f>'様式１（国直送（日通拠点倉庫で仕分け）を希望する場合）'!N197</f>
        <v>0</v>
      </c>
      <c r="L183" s="79">
        <f>'様式１（国直送（日通拠点倉庫で仕分け）を希望する場合）'!O197</f>
        <v>0</v>
      </c>
      <c r="M183" s="79">
        <f>'様式１（国直送（日通拠点倉庫で仕分け）を希望する場合）'!P197</f>
        <v>0</v>
      </c>
    </row>
    <row r="184" spans="1:13">
      <c r="A184" s="76" t="str">
        <f>'様式１（国直送（日通拠点倉庫で仕分け）を希望する場合）'!$F$14</f>
        <v>選択してください</v>
      </c>
      <c r="B184" s="76">
        <v>176</v>
      </c>
      <c r="C184" s="79">
        <f>'様式１（国直送（日通拠点倉庫で仕分け）を希望する場合）'!G198</f>
        <v>0</v>
      </c>
      <c r="D184" s="79">
        <f>'様式１（国直送（日通拠点倉庫で仕分け）を希望する場合）'!H198</f>
        <v>0</v>
      </c>
      <c r="E184" s="78">
        <f>'様式１（国直送（日通拠点倉庫で仕分け）を希望する場合）'!$F198</f>
        <v>0</v>
      </c>
      <c r="F184" s="79">
        <f>'様式１（国直送（日通拠点倉庫で仕分け）を希望する場合）'!I198</f>
        <v>0</v>
      </c>
      <c r="G184" s="79">
        <f>'様式１（国直送（日通拠点倉庫で仕分け）を希望する場合）'!J198</f>
        <v>0</v>
      </c>
      <c r="H184" s="140">
        <f>'様式１（国直送（日通拠点倉庫で仕分け）を希望する場合）'!K198</f>
        <v>0</v>
      </c>
      <c r="I184" s="140">
        <f>'様式１（国直送（日通拠点倉庫で仕分け）を希望する場合）'!L198</f>
        <v>0</v>
      </c>
      <c r="J184" s="140">
        <f>'様式１（国直送（日通拠点倉庫で仕分け）を希望する場合）'!M198</f>
        <v>0</v>
      </c>
      <c r="K184" s="140">
        <f>'様式１（国直送（日通拠点倉庫で仕分け）を希望する場合）'!N198</f>
        <v>0</v>
      </c>
      <c r="L184" s="79">
        <f>'様式１（国直送（日通拠点倉庫で仕分け）を希望する場合）'!O198</f>
        <v>0</v>
      </c>
      <c r="M184" s="79">
        <f>'様式１（国直送（日通拠点倉庫で仕分け）を希望する場合）'!P198</f>
        <v>0</v>
      </c>
    </row>
    <row r="185" spans="1:13">
      <c r="A185" s="76" t="str">
        <f>'様式１（国直送（日通拠点倉庫で仕分け）を希望する場合）'!$F$14</f>
        <v>選択してください</v>
      </c>
      <c r="B185" s="76">
        <v>177</v>
      </c>
      <c r="C185" s="79">
        <f>'様式１（国直送（日通拠点倉庫で仕分け）を希望する場合）'!G199</f>
        <v>0</v>
      </c>
      <c r="D185" s="79">
        <f>'様式１（国直送（日通拠点倉庫で仕分け）を希望する場合）'!H199</f>
        <v>0</v>
      </c>
      <c r="E185" s="78">
        <f>'様式１（国直送（日通拠点倉庫で仕分け）を希望する場合）'!$F199</f>
        <v>0</v>
      </c>
      <c r="F185" s="79">
        <f>'様式１（国直送（日通拠点倉庫で仕分け）を希望する場合）'!I199</f>
        <v>0</v>
      </c>
      <c r="G185" s="79">
        <f>'様式１（国直送（日通拠点倉庫で仕分け）を希望する場合）'!J199</f>
        <v>0</v>
      </c>
      <c r="H185" s="140">
        <f>'様式１（国直送（日通拠点倉庫で仕分け）を希望する場合）'!K199</f>
        <v>0</v>
      </c>
      <c r="I185" s="140">
        <f>'様式１（国直送（日通拠点倉庫で仕分け）を希望する場合）'!L199</f>
        <v>0</v>
      </c>
      <c r="J185" s="140">
        <f>'様式１（国直送（日通拠点倉庫で仕分け）を希望する場合）'!M199</f>
        <v>0</v>
      </c>
      <c r="K185" s="140">
        <f>'様式１（国直送（日通拠点倉庫で仕分け）を希望する場合）'!N199</f>
        <v>0</v>
      </c>
      <c r="L185" s="79">
        <f>'様式１（国直送（日通拠点倉庫で仕分け）を希望する場合）'!O199</f>
        <v>0</v>
      </c>
      <c r="M185" s="79">
        <f>'様式１（国直送（日通拠点倉庫で仕分け）を希望する場合）'!P199</f>
        <v>0</v>
      </c>
    </row>
    <row r="186" spans="1:13">
      <c r="A186" s="76" t="str">
        <f>'様式１（国直送（日通拠点倉庫で仕分け）を希望する場合）'!$F$14</f>
        <v>選択してください</v>
      </c>
      <c r="B186" s="76">
        <v>178</v>
      </c>
      <c r="C186" s="79">
        <f>'様式１（国直送（日通拠点倉庫で仕分け）を希望する場合）'!G200</f>
        <v>0</v>
      </c>
      <c r="D186" s="79">
        <f>'様式１（国直送（日通拠点倉庫で仕分け）を希望する場合）'!H200</f>
        <v>0</v>
      </c>
      <c r="E186" s="78">
        <f>'様式１（国直送（日通拠点倉庫で仕分け）を希望する場合）'!$F200</f>
        <v>0</v>
      </c>
      <c r="F186" s="79">
        <f>'様式１（国直送（日通拠点倉庫で仕分け）を希望する場合）'!I200</f>
        <v>0</v>
      </c>
      <c r="G186" s="79">
        <f>'様式１（国直送（日通拠点倉庫で仕分け）を希望する場合）'!J200</f>
        <v>0</v>
      </c>
      <c r="H186" s="140">
        <f>'様式１（国直送（日通拠点倉庫で仕分け）を希望する場合）'!K200</f>
        <v>0</v>
      </c>
      <c r="I186" s="140">
        <f>'様式１（国直送（日通拠点倉庫で仕分け）を希望する場合）'!L200</f>
        <v>0</v>
      </c>
      <c r="J186" s="140">
        <f>'様式１（国直送（日通拠点倉庫で仕分け）を希望する場合）'!M200</f>
        <v>0</v>
      </c>
      <c r="K186" s="140">
        <f>'様式１（国直送（日通拠点倉庫で仕分け）を希望する場合）'!N200</f>
        <v>0</v>
      </c>
      <c r="L186" s="79">
        <f>'様式１（国直送（日通拠点倉庫で仕分け）を希望する場合）'!O200</f>
        <v>0</v>
      </c>
      <c r="M186" s="79">
        <f>'様式１（国直送（日通拠点倉庫で仕分け）を希望する場合）'!P200</f>
        <v>0</v>
      </c>
    </row>
    <row r="187" spans="1:13">
      <c r="A187" s="76" t="str">
        <f>'様式１（国直送（日通拠点倉庫で仕分け）を希望する場合）'!$F$14</f>
        <v>選択してください</v>
      </c>
      <c r="B187" s="76">
        <v>179</v>
      </c>
      <c r="C187" s="79">
        <f>'様式１（国直送（日通拠点倉庫で仕分け）を希望する場合）'!G201</f>
        <v>0</v>
      </c>
      <c r="D187" s="79">
        <f>'様式１（国直送（日通拠点倉庫で仕分け）を希望する場合）'!H201</f>
        <v>0</v>
      </c>
      <c r="E187" s="78">
        <f>'様式１（国直送（日通拠点倉庫で仕分け）を希望する場合）'!$F201</f>
        <v>0</v>
      </c>
      <c r="F187" s="79">
        <f>'様式１（国直送（日通拠点倉庫で仕分け）を希望する場合）'!I201</f>
        <v>0</v>
      </c>
      <c r="G187" s="79">
        <f>'様式１（国直送（日通拠点倉庫で仕分け）を希望する場合）'!J201</f>
        <v>0</v>
      </c>
      <c r="H187" s="140">
        <f>'様式１（国直送（日通拠点倉庫で仕分け）を希望する場合）'!K201</f>
        <v>0</v>
      </c>
      <c r="I187" s="140">
        <f>'様式１（国直送（日通拠点倉庫で仕分け）を希望する場合）'!L201</f>
        <v>0</v>
      </c>
      <c r="J187" s="140">
        <f>'様式１（国直送（日通拠点倉庫で仕分け）を希望する場合）'!M201</f>
        <v>0</v>
      </c>
      <c r="K187" s="140">
        <f>'様式１（国直送（日通拠点倉庫で仕分け）を希望する場合）'!N201</f>
        <v>0</v>
      </c>
      <c r="L187" s="79">
        <f>'様式１（国直送（日通拠点倉庫で仕分け）を希望する場合）'!O201</f>
        <v>0</v>
      </c>
      <c r="M187" s="79">
        <f>'様式１（国直送（日通拠点倉庫で仕分け）を希望する場合）'!P201</f>
        <v>0</v>
      </c>
    </row>
    <row r="188" spans="1:13">
      <c r="A188" s="76" t="str">
        <f>'様式１（国直送（日通拠点倉庫で仕分け）を希望する場合）'!$F$14</f>
        <v>選択してください</v>
      </c>
      <c r="B188" s="76">
        <v>180</v>
      </c>
      <c r="C188" s="79">
        <f>'様式１（国直送（日通拠点倉庫で仕分け）を希望する場合）'!G202</f>
        <v>0</v>
      </c>
      <c r="D188" s="79">
        <f>'様式１（国直送（日通拠点倉庫で仕分け）を希望する場合）'!H202</f>
        <v>0</v>
      </c>
      <c r="E188" s="78">
        <f>'様式１（国直送（日通拠点倉庫で仕分け）を希望する場合）'!$F202</f>
        <v>0</v>
      </c>
      <c r="F188" s="79">
        <f>'様式１（国直送（日通拠点倉庫で仕分け）を希望する場合）'!I202</f>
        <v>0</v>
      </c>
      <c r="G188" s="79">
        <f>'様式１（国直送（日通拠点倉庫で仕分け）を希望する場合）'!J202</f>
        <v>0</v>
      </c>
      <c r="H188" s="140">
        <f>'様式１（国直送（日通拠点倉庫で仕分け）を希望する場合）'!K202</f>
        <v>0</v>
      </c>
      <c r="I188" s="140">
        <f>'様式１（国直送（日通拠点倉庫で仕分け）を希望する場合）'!L202</f>
        <v>0</v>
      </c>
      <c r="J188" s="140">
        <f>'様式１（国直送（日通拠点倉庫で仕分け）を希望する場合）'!M202</f>
        <v>0</v>
      </c>
      <c r="K188" s="140">
        <f>'様式１（国直送（日通拠点倉庫で仕分け）を希望する場合）'!N202</f>
        <v>0</v>
      </c>
      <c r="L188" s="79">
        <f>'様式１（国直送（日通拠点倉庫で仕分け）を希望する場合）'!O202</f>
        <v>0</v>
      </c>
      <c r="M188" s="79">
        <f>'様式１（国直送（日通拠点倉庫で仕分け）を希望する場合）'!P202</f>
        <v>0</v>
      </c>
    </row>
    <row r="189" spans="1:13">
      <c r="A189" s="76" t="str">
        <f>'様式１（国直送（日通拠点倉庫で仕分け）を希望する場合）'!$F$14</f>
        <v>選択してください</v>
      </c>
      <c r="B189" s="76">
        <v>181</v>
      </c>
      <c r="C189" s="79">
        <f>'様式１（国直送（日通拠点倉庫で仕分け）を希望する場合）'!G203</f>
        <v>0</v>
      </c>
      <c r="D189" s="79">
        <f>'様式１（国直送（日通拠点倉庫で仕分け）を希望する場合）'!H203</f>
        <v>0</v>
      </c>
      <c r="E189" s="78">
        <f>'様式１（国直送（日通拠点倉庫で仕分け）を希望する場合）'!$F203</f>
        <v>0</v>
      </c>
      <c r="F189" s="79">
        <f>'様式１（国直送（日通拠点倉庫で仕分け）を希望する場合）'!I203</f>
        <v>0</v>
      </c>
      <c r="G189" s="79">
        <f>'様式１（国直送（日通拠点倉庫で仕分け）を希望する場合）'!J203</f>
        <v>0</v>
      </c>
      <c r="H189" s="140">
        <f>'様式１（国直送（日通拠点倉庫で仕分け）を希望する場合）'!K203</f>
        <v>0</v>
      </c>
      <c r="I189" s="140">
        <f>'様式１（国直送（日通拠点倉庫で仕分け）を希望する場合）'!L203</f>
        <v>0</v>
      </c>
      <c r="J189" s="140">
        <f>'様式１（国直送（日通拠点倉庫で仕分け）を希望する場合）'!M203</f>
        <v>0</v>
      </c>
      <c r="K189" s="140">
        <f>'様式１（国直送（日通拠点倉庫で仕分け）を希望する場合）'!N203</f>
        <v>0</v>
      </c>
      <c r="L189" s="79">
        <f>'様式１（国直送（日通拠点倉庫で仕分け）を希望する場合）'!O203</f>
        <v>0</v>
      </c>
      <c r="M189" s="79">
        <f>'様式１（国直送（日通拠点倉庫で仕分け）を希望する場合）'!P203</f>
        <v>0</v>
      </c>
    </row>
    <row r="190" spans="1:13">
      <c r="A190" s="76" t="str">
        <f>'様式１（国直送（日通拠点倉庫で仕分け）を希望する場合）'!$F$14</f>
        <v>選択してください</v>
      </c>
      <c r="B190" s="76">
        <v>182</v>
      </c>
      <c r="C190" s="79">
        <f>'様式１（国直送（日通拠点倉庫で仕分け）を希望する場合）'!G204</f>
        <v>0</v>
      </c>
      <c r="D190" s="79">
        <f>'様式１（国直送（日通拠点倉庫で仕分け）を希望する場合）'!H204</f>
        <v>0</v>
      </c>
      <c r="E190" s="78">
        <f>'様式１（国直送（日通拠点倉庫で仕分け）を希望する場合）'!$F204</f>
        <v>0</v>
      </c>
      <c r="F190" s="79">
        <f>'様式１（国直送（日通拠点倉庫で仕分け）を希望する場合）'!I204</f>
        <v>0</v>
      </c>
      <c r="G190" s="79">
        <f>'様式１（国直送（日通拠点倉庫で仕分け）を希望する場合）'!J204</f>
        <v>0</v>
      </c>
      <c r="H190" s="140">
        <f>'様式１（国直送（日通拠点倉庫で仕分け）を希望する場合）'!K204</f>
        <v>0</v>
      </c>
      <c r="I190" s="140">
        <f>'様式１（国直送（日通拠点倉庫で仕分け）を希望する場合）'!L204</f>
        <v>0</v>
      </c>
      <c r="J190" s="140">
        <f>'様式１（国直送（日通拠点倉庫で仕分け）を希望する場合）'!M204</f>
        <v>0</v>
      </c>
      <c r="K190" s="140">
        <f>'様式１（国直送（日通拠点倉庫で仕分け）を希望する場合）'!N204</f>
        <v>0</v>
      </c>
      <c r="L190" s="79">
        <f>'様式１（国直送（日通拠点倉庫で仕分け）を希望する場合）'!O204</f>
        <v>0</v>
      </c>
      <c r="M190" s="79">
        <f>'様式１（国直送（日通拠点倉庫で仕分け）を希望する場合）'!P204</f>
        <v>0</v>
      </c>
    </row>
    <row r="191" spans="1:13">
      <c r="A191" s="76" t="str">
        <f>'様式１（国直送（日通拠点倉庫で仕分け）を希望する場合）'!$F$14</f>
        <v>選択してください</v>
      </c>
      <c r="B191" s="76">
        <v>183</v>
      </c>
      <c r="C191" s="79">
        <f>'様式１（国直送（日通拠点倉庫で仕分け）を希望する場合）'!G205</f>
        <v>0</v>
      </c>
      <c r="D191" s="79">
        <f>'様式１（国直送（日通拠点倉庫で仕分け）を希望する場合）'!H205</f>
        <v>0</v>
      </c>
      <c r="E191" s="78">
        <f>'様式１（国直送（日通拠点倉庫で仕分け）を希望する場合）'!$F205</f>
        <v>0</v>
      </c>
      <c r="F191" s="79">
        <f>'様式１（国直送（日通拠点倉庫で仕分け）を希望する場合）'!I205</f>
        <v>0</v>
      </c>
      <c r="G191" s="79">
        <f>'様式１（国直送（日通拠点倉庫で仕分け）を希望する場合）'!J205</f>
        <v>0</v>
      </c>
      <c r="H191" s="140">
        <f>'様式１（国直送（日通拠点倉庫で仕分け）を希望する場合）'!K205</f>
        <v>0</v>
      </c>
      <c r="I191" s="140">
        <f>'様式１（国直送（日通拠点倉庫で仕分け）を希望する場合）'!L205</f>
        <v>0</v>
      </c>
      <c r="J191" s="140">
        <f>'様式１（国直送（日通拠点倉庫で仕分け）を希望する場合）'!M205</f>
        <v>0</v>
      </c>
      <c r="K191" s="140">
        <f>'様式１（国直送（日通拠点倉庫で仕分け）を希望する場合）'!N205</f>
        <v>0</v>
      </c>
      <c r="L191" s="79">
        <f>'様式１（国直送（日通拠点倉庫で仕分け）を希望する場合）'!O205</f>
        <v>0</v>
      </c>
      <c r="M191" s="79">
        <f>'様式１（国直送（日通拠点倉庫で仕分け）を希望する場合）'!P205</f>
        <v>0</v>
      </c>
    </row>
    <row r="192" spans="1:13">
      <c r="A192" s="76" t="str">
        <f>'様式１（国直送（日通拠点倉庫で仕分け）を希望する場合）'!$F$14</f>
        <v>選択してください</v>
      </c>
      <c r="B192" s="76">
        <v>184</v>
      </c>
      <c r="C192" s="79">
        <f>'様式１（国直送（日通拠点倉庫で仕分け）を希望する場合）'!G206</f>
        <v>0</v>
      </c>
      <c r="D192" s="79">
        <f>'様式１（国直送（日通拠点倉庫で仕分け）を希望する場合）'!H206</f>
        <v>0</v>
      </c>
      <c r="E192" s="78">
        <f>'様式１（国直送（日通拠点倉庫で仕分け）を希望する場合）'!$F206</f>
        <v>0</v>
      </c>
      <c r="F192" s="79">
        <f>'様式１（国直送（日通拠点倉庫で仕分け）を希望する場合）'!I206</f>
        <v>0</v>
      </c>
      <c r="G192" s="79">
        <f>'様式１（国直送（日通拠点倉庫で仕分け）を希望する場合）'!J206</f>
        <v>0</v>
      </c>
      <c r="H192" s="140">
        <f>'様式１（国直送（日通拠点倉庫で仕分け）を希望する場合）'!K206</f>
        <v>0</v>
      </c>
      <c r="I192" s="140">
        <f>'様式１（国直送（日通拠点倉庫で仕分け）を希望する場合）'!L206</f>
        <v>0</v>
      </c>
      <c r="J192" s="140">
        <f>'様式１（国直送（日通拠点倉庫で仕分け）を希望する場合）'!M206</f>
        <v>0</v>
      </c>
      <c r="K192" s="140">
        <f>'様式１（国直送（日通拠点倉庫で仕分け）を希望する場合）'!N206</f>
        <v>0</v>
      </c>
      <c r="L192" s="79">
        <f>'様式１（国直送（日通拠点倉庫で仕分け）を希望する場合）'!O206</f>
        <v>0</v>
      </c>
      <c r="M192" s="79">
        <f>'様式１（国直送（日通拠点倉庫で仕分け）を希望する場合）'!P206</f>
        <v>0</v>
      </c>
    </row>
    <row r="193" spans="1:13">
      <c r="A193" s="76" t="str">
        <f>'様式１（国直送（日通拠点倉庫で仕分け）を希望する場合）'!$F$14</f>
        <v>選択してください</v>
      </c>
      <c r="B193" s="76">
        <v>185</v>
      </c>
      <c r="C193" s="79">
        <f>'様式１（国直送（日通拠点倉庫で仕分け）を希望する場合）'!G207</f>
        <v>0</v>
      </c>
      <c r="D193" s="79">
        <f>'様式１（国直送（日通拠点倉庫で仕分け）を希望する場合）'!H207</f>
        <v>0</v>
      </c>
      <c r="E193" s="78">
        <f>'様式１（国直送（日通拠点倉庫で仕分け）を希望する場合）'!$F207</f>
        <v>0</v>
      </c>
      <c r="F193" s="79">
        <f>'様式１（国直送（日通拠点倉庫で仕分け）を希望する場合）'!I207</f>
        <v>0</v>
      </c>
      <c r="G193" s="79">
        <f>'様式１（国直送（日通拠点倉庫で仕分け）を希望する場合）'!J207</f>
        <v>0</v>
      </c>
      <c r="H193" s="140">
        <f>'様式１（国直送（日通拠点倉庫で仕分け）を希望する場合）'!K207</f>
        <v>0</v>
      </c>
      <c r="I193" s="140">
        <f>'様式１（国直送（日通拠点倉庫で仕分け）を希望する場合）'!L207</f>
        <v>0</v>
      </c>
      <c r="J193" s="140">
        <f>'様式１（国直送（日通拠点倉庫で仕分け）を希望する場合）'!M207</f>
        <v>0</v>
      </c>
      <c r="K193" s="140">
        <f>'様式１（国直送（日通拠点倉庫で仕分け）を希望する場合）'!N207</f>
        <v>0</v>
      </c>
      <c r="L193" s="79">
        <f>'様式１（国直送（日通拠点倉庫で仕分け）を希望する場合）'!O207</f>
        <v>0</v>
      </c>
      <c r="M193" s="79">
        <f>'様式１（国直送（日通拠点倉庫で仕分け）を希望する場合）'!P207</f>
        <v>0</v>
      </c>
    </row>
    <row r="194" spans="1:13">
      <c r="A194" s="76" t="str">
        <f>'様式１（国直送（日通拠点倉庫で仕分け）を希望する場合）'!$F$14</f>
        <v>選択してください</v>
      </c>
      <c r="B194" s="76">
        <v>186</v>
      </c>
      <c r="C194" s="79">
        <f>'様式１（国直送（日通拠点倉庫で仕分け）を希望する場合）'!G208</f>
        <v>0</v>
      </c>
      <c r="D194" s="79">
        <f>'様式１（国直送（日通拠点倉庫で仕分け）を希望する場合）'!H208</f>
        <v>0</v>
      </c>
      <c r="E194" s="78">
        <f>'様式１（国直送（日通拠点倉庫で仕分け）を希望する場合）'!$F208</f>
        <v>0</v>
      </c>
      <c r="F194" s="79">
        <f>'様式１（国直送（日通拠点倉庫で仕分け）を希望する場合）'!I208</f>
        <v>0</v>
      </c>
      <c r="G194" s="79">
        <f>'様式１（国直送（日通拠点倉庫で仕分け）を希望する場合）'!J208</f>
        <v>0</v>
      </c>
      <c r="H194" s="140">
        <f>'様式１（国直送（日通拠点倉庫で仕分け）を希望する場合）'!K208</f>
        <v>0</v>
      </c>
      <c r="I194" s="140">
        <f>'様式１（国直送（日通拠点倉庫で仕分け）を希望する場合）'!L208</f>
        <v>0</v>
      </c>
      <c r="J194" s="140">
        <f>'様式１（国直送（日通拠点倉庫で仕分け）を希望する場合）'!M208</f>
        <v>0</v>
      </c>
      <c r="K194" s="140">
        <f>'様式１（国直送（日通拠点倉庫で仕分け）を希望する場合）'!N208</f>
        <v>0</v>
      </c>
      <c r="L194" s="79">
        <f>'様式１（国直送（日通拠点倉庫で仕分け）を希望する場合）'!O208</f>
        <v>0</v>
      </c>
      <c r="M194" s="79">
        <f>'様式１（国直送（日通拠点倉庫で仕分け）を希望する場合）'!P208</f>
        <v>0</v>
      </c>
    </row>
    <row r="195" spans="1:13">
      <c r="A195" s="76" t="str">
        <f>'様式１（国直送（日通拠点倉庫で仕分け）を希望する場合）'!$F$14</f>
        <v>選択してください</v>
      </c>
      <c r="B195" s="76">
        <v>187</v>
      </c>
      <c r="C195" s="79">
        <f>'様式１（国直送（日通拠点倉庫で仕分け）を希望する場合）'!G209</f>
        <v>0</v>
      </c>
      <c r="D195" s="79">
        <f>'様式１（国直送（日通拠点倉庫で仕分け）を希望する場合）'!H209</f>
        <v>0</v>
      </c>
      <c r="E195" s="78">
        <f>'様式１（国直送（日通拠点倉庫で仕分け）を希望する場合）'!$F209</f>
        <v>0</v>
      </c>
      <c r="F195" s="79">
        <f>'様式１（国直送（日通拠点倉庫で仕分け）を希望する場合）'!I209</f>
        <v>0</v>
      </c>
      <c r="G195" s="79">
        <f>'様式１（国直送（日通拠点倉庫で仕分け）を希望する場合）'!J209</f>
        <v>0</v>
      </c>
      <c r="H195" s="140">
        <f>'様式１（国直送（日通拠点倉庫で仕分け）を希望する場合）'!K209</f>
        <v>0</v>
      </c>
      <c r="I195" s="140">
        <f>'様式１（国直送（日通拠点倉庫で仕分け）を希望する場合）'!L209</f>
        <v>0</v>
      </c>
      <c r="J195" s="140">
        <f>'様式１（国直送（日通拠点倉庫で仕分け）を希望する場合）'!M209</f>
        <v>0</v>
      </c>
      <c r="K195" s="140">
        <f>'様式１（国直送（日通拠点倉庫で仕分け）を希望する場合）'!N209</f>
        <v>0</v>
      </c>
      <c r="L195" s="79">
        <f>'様式１（国直送（日通拠点倉庫で仕分け）を希望する場合）'!O209</f>
        <v>0</v>
      </c>
      <c r="M195" s="79">
        <f>'様式１（国直送（日通拠点倉庫で仕分け）を希望する場合）'!P209</f>
        <v>0</v>
      </c>
    </row>
    <row r="196" spans="1:13">
      <c r="A196" s="76" t="str">
        <f>'様式１（国直送（日通拠点倉庫で仕分け）を希望する場合）'!$F$14</f>
        <v>選択してください</v>
      </c>
      <c r="B196" s="76">
        <v>188</v>
      </c>
      <c r="C196" s="79">
        <f>'様式１（国直送（日通拠点倉庫で仕分け）を希望する場合）'!G210</f>
        <v>0</v>
      </c>
      <c r="D196" s="79">
        <f>'様式１（国直送（日通拠点倉庫で仕分け）を希望する場合）'!H210</f>
        <v>0</v>
      </c>
      <c r="E196" s="78">
        <f>'様式１（国直送（日通拠点倉庫で仕分け）を希望する場合）'!$F210</f>
        <v>0</v>
      </c>
      <c r="F196" s="79">
        <f>'様式１（国直送（日通拠点倉庫で仕分け）を希望する場合）'!I210</f>
        <v>0</v>
      </c>
      <c r="G196" s="79">
        <f>'様式１（国直送（日通拠点倉庫で仕分け）を希望する場合）'!J210</f>
        <v>0</v>
      </c>
      <c r="H196" s="140">
        <f>'様式１（国直送（日通拠点倉庫で仕分け）を希望する場合）'!K210</f>
        <v>0</v>
      </c>
      <c r="I196" s="140">
        <f>'様式１（国直送（日通拠点倉庫で仕分け）を希望する場合）'!L210</f>
        <v>0</v>
      </c>
      <c r="J196" s="140">
        <f>'様式１（国直送（日通拠点倉庫で仕分け）を希望する場合）'!M210</f>
        <v>0</v>
      </c>
      <c r="K196" s="140">
        <f>'様式１（国直送（日通拠点倉庫で仕分け）を希望する場合）'!N210</f>
        <v>0</v>
      </c>
      <c r="L196" s="79">
        <f>'様式１（国直送（日通拠点倉庫で仕分け）を希望する場合）'!O210</f>
        <v>0</v>
      </c>
      <c r="M196" s="79">
        <f>'様式１（国直送（日通拠点倉庫で仕分け）を希望する場合）'!P210</f>
        <v>0</v>
      </c>
    </row>
    <row r="197" spans="1:13">
      <c r="A197" s="76" t="str">
        <f>'様式１（国直送（日通拠点倉庫で仕分け）を希望する場合）'!$F$14</f>
        <v>選択してください</v>
      </c>
      <c r="B197" s="76">
        <v>189</v>
      </c>
      <c r="C197" s="79">
        <f>'様式１（国直送（日通拠点倉庫で仕分け）を希望する場合）'!G211</f>
        <v>0</v>
      </c>
      <c r="D197" s="79">
        <f>'様式１（国直送（日通拠点倉庫で仕分け）を希望する場合）'!H211</f>
        <v>0</v>
      </c>
      <c r="E197" s="78">
        <f>'様式１（国直送（日通拠点倉庫で仕分け）を希望する場合）'!$F211</f>
        <v>0</v>
      </c>
      <c r="F197" s="79">
        <f>'様式１（国直送（日通拠点倉庫で仕分け）を希望する場合）'!I211</f>
        <v>0</v>
      </c>
      <c r="G197" s="79">
        <f>'様式１（国直送（日通拠点倉庫で仕分け）を希望する場合）'!J211</f>
        <v>0</v>
      </c>
      <c r="H197" s="140">
        <f>'様式１（国直送（日通拠点倉庫で仕分け）を希望する場合）'!K211</f>
        <v>0</v>
      </c>
      <c r="I197" s="140">
        <f>'様式１（国直送（日通拠点倉庫で仕分け）を希望する場合）'!L211</f>
        <v>0</v>
      </c>
      <c r="J197" s="140">
        <f>'様式１（国直送（日通拠点倉庫で仕分け）を希望する場合）'!M211</f>
        <v>0</v>
      </c>
      <c r="K197" s="140">
        <f>'様式１（国直送（日通拠点倉庫で仕分け）を希望する場合）'!N211</f>
        <v>0</v>
      </c>
      <c r="L197" s="79">
        <f>'様式１（国直送（日通拠点倉庫で仕分け）を希望する場合）'!O211</f>
        <v>0</v>
      </c>
      <c r="M197" s="79">
        <f>'様式１（国直送（日通拠点倉庫で仕分け）を希望する場合）'!P211</f>
        <v>0</v>
      </c>
    </row>
    <row r="198" spans="1:13">
      <c r="A198" s="76" t="str">
        <f>'様式１（国直送（日通拠点倉庫で仕分け）を希望する場合）'!$F$14</f>
        <v>選択してください</v>
      </c>
      <c r="B198" s="76">
        <v>190</v>
      </c>
      <c r="C198" s="79">
        <f>'様式１（国直送（日通拠点倉庫で仕分け）を希望する場合）'!G212</f>
        <v>0</v>
      </c>
      <c r="D198" s="79">
        <f>'様式１（国直送（日通拠点倉庫で仕分け）を希望する場合）'!H212</f>
        <v>0</v>
      </c>
      <c r="E198" s="78">
        <f>'様式１（国直送（日通拠点倉庫で仕分け）を希望する場合）'!$F212</f>
        <v>0</v>
      </c>
      <c r="F198" s="79">
        <f>'様式１（国直送（日通拠点倉庫で仕分け）を希望する場合）'!I212</f>
        <v>0</v>
      </c>
      <c r="G198" s="79">
        <f>'様式１（国直送（日通拠点倉庫で仕分け）を希望する場合）'!J212</f>
        <v>0</v>
      </c>
      <c r="H198" s="140">
        <f>'様式１（国直送（日通拠点倉庫で仕分け）を希望する場合）'!K212</f>
        <v>0</v>
      </c>
      <c r="I198" s="140">
        <f>'様式１（国直送（日通拠点倉庫で仕分け）を希望する場合）'!L212</f>
        <v>0</v>
      </c>
      <c r="J198" s="140">
        <f>'様式１（国直送（日通拠点倉庫で仕分け）を希望する場合）'!M212</f>
        <v>0</v>
      </c>
      <c r="K198" s="140">
        <f>'様式１（国直送（日通拠点倉庫で仕分け）を希望する場合）'!N212</f>
        <v>0</v>
      </c>
      <c r="L198" s="79">
        <f>'様式１（国直送（日通拠点倉庫で仕分け）を希望する場合）'!O212</f>
        <v>0</v>
      </c>
      <c r="M198" s="79">
        <f>'様式１（国直送（日通拠点倉庫で仕分け）を希望する場合）'!P212</f>
        <v>0</v>
      </c>
    </row>
    <row r="199" spans="1:13">
      <c r="A199" s="76" t="str">
        <f>'様式１（国直送（日通拠点倉庫で仕分け）を希望する場合）'!$F$14</f>
        <v>選択してください</v>
      </c>
      <c r="B199" s="76">
        <v>191</v>
      </c>
      <c r="C199" s="79">
        <f>'様式１（国直送（日通拠点倉庫で仕分け）を希望する場合）'!G213</f>
        <v>0</v>
      </c>
      <c r="D199" s="79">
        <f>'様式１（国直送（日通拠点倉庫で仕分け）を希望する場合）'!H213</f>
        <v>0</v>
      </c>
      <c r="E199" s="78">
        <f>'様式１（国直送（日通拠点倉庫で仕分け）を希望する場合）'!$F213</f>
        <v>0</v>
      </c>
      <c r="F199" s="79">
        <f>'様式１（国直送（日通拠点倉庫で仕分け）を希望する場合）'!I213</f>
        <v>0</v>
      </c>
      <c r="G199" s="79">
        <f>'様式１（国直送（日通拠点倉庫で仕分け）を希望する場合）'!J213</f>
        <v>0</v>
      </c>
      <c r="H199" s="140">
        <f>'様式１（国直送（日通拠点倉庫で仕分け）を希望する場合）'!K213</f>
        <v>0</v>
      </c>
      <c r="I199" s="140">
        <f>'様式１（国直送（日通拠点倉庫で仕分け）を希望する場合）'!L213</f>
        <v>0</v>
      </c>
      <c r="J199" s="140">
        <f>'様式１（国直送（日通拠点倉庫で仕分け）を希望する場合）'!M213</f>
        <v>0</v>
      </c>
      <c r="K199" s="140">
        <f>'様式１（国直送（日通拠点倉庫で仕分け）を希望する場合）'!N213</f>
        <v>0</v>
      </c>
      <c r="L199" s="79">
        <f>'様式１（国直送（日通拠点倉庫で仕分け）を希望する場合）'!O213</f>
        <v>0</v>
      </c>
      <c r="M199" s="79">
        <f>'様式１（国直送（日通拠点倉庫で仕分け）を希望する場合）'!P213</f>
        <v>0</v>
      </c>
    </row>
    <row r="200" spans="1:13">
      <c r="A200" s="76" t="str">
        <f>'様式１（国直送（日通拠点倉庫で仕分け）を希望する場合）'!$F$14</f>
        <v>選択してください</v>
      </c>
      <c r="B200" s="76">
        <v>192</v>
      </c>
      <c r="C200" s="79">
        <f>'様式１（国直送（日通拠点倉庫で仕分け）を希望する場合）'!G214</f>
        <v>0</v>
      </c>
      <c r="D200" s="79">
        <f>'様式１（国直送（日通拠点倉庫で仕分け）を希望する場合）'!H214</f>
        <v>0</v>
      </c>
      <c r="E200" s="78">
        <f>'様式１（国直送（日通拠点倉庫で仕分け）を希望する場合）'!$F214</f>
        <v>0</v>
      </c>
      <c r="F200" s="79">
        <f>'様式１（国直送（日通拠点倉庫で仕分け）を希望する場合）'!I214</f>
        <v>0</v>
      </c>
      <c r="G200" s="79">
        <f>'様式１（国直送（日通拠点倉庫で仕分け）を希望する場合）'!J214</f>
        <v>0</v>
      </c>
      <c r="H200" s="140">
        <f>'様式１（国直送（日通拠点倉庫で仕分け）を希望する場合）'!K214</f>
        <v>0</v>
      </c>
      <c r="I200" s="140">
        <f>'様式１（国直送（日通拠点倉庫で仕分け）を希望する場合）'!L214</f>
        <v>0</v>
      </c>
      <c r="J200" s="140">
        <f>'様式１（国直送（日通拠点倉庫で仕分け）を希望する場合）'!M214</f>
        <v>0</v>
      </c>
      <c r="K200" s="140">
        <f>'様式１（国直送（日通拠点倉庫で仕分け）を希望する場合）'!N214</f>
        <v>0</v>
      </c>
      <c r="L200" s="79">
        <f>'様式１（国直送（日通拠点倉庫で仕分け）を希望する場合）'!O214</f>
        <v>0</v>
      </c>
      <c r="M200" s="79">
        <f>'様式１（国直送（日通拠点倉庫で仕分け）を希望する場合）'!P214</f>
        <v>0</v>
      </c>
    </row>
    <row r="201" spans="1:13">
      <c r="A201" s="76" t="str">
        <f>'様式１（国直送（日通拠点倉庫で仕分け）を希望する場合）'!$F$14</f>
        <v>選択してください</v>
      </c>
      <c r="B201" s="76">
        <v>193</v>
      </c>
      <c r="C201" s="79">
        <f>'様式１（国直送（日通拠点倉庫で仕分け）を希望する場合）'!G215</f>
        <v>0</v>
      </c>
      <c r="D201" s="79">
        <f>'様式１（国直送（日通拠点倉庫で仕分け）を希望する場合）'!H215</f>
        <v>0</v>
      </c>
      <c r="E201" s="78">
        <f>'様式１（国直送（日通拠点倉庫で仕分け）を希望する場合）'!$F215</f>
        <v>0</v>
      </c>
      <c r="F201" s="79">
        <f>'様式１（国直送（日通拠点倉庫で仕分け）を希望する場合）'!I215</f>
        <v>0</v>
      </c>
      <c r="G201" s="79">
        <f>'様式１（国直送（日通拠点倉庫で仕分け）を希望する場合）'!J215</f>
        <v>0</v>
      </c>
      <c r="H201" s="140">
        <f>'様式１（国直送（日通拠点倉庫で仕分け）を希望する場合）'!K215</f>
        <v>0</v>
      </c>
      <c r="I201" s="140">
        <f>'様式１（国直送（日通拠点倉庫で仕分け）を希望する場合）'!L215</f>
        <v>0</v>
      </c>
      <c r="J201" s="140">
        <f>'様式１（国直送（日通拠点倉庫で仕分け）を希望する場合）'!M215</f>
        <v>0</v>
      </c>
      <c r="K201" s="140">
        <f>'様式１（国直送（日通拠点倉庫で仕分け）を希望する場合）'!N215</f>
        <v>0</v>
      </c>
      <c r="L201" s="79">
        <f>'様式１（国直送（日通拠点倉庫で仕分け）を希望する場合）'!O215</f>
        <v>0</v>
      </c>
      <c r="M201" s="79">
        <f>'様式１（国直送（日通拠点倉庫で仕分け）を希望する場合）'!P215</f>
        <v>0</v>
      </c>
    </row>
    <row r="202" spans="1:13">
      <c r="A202" s="76" t="str">
        <f>'様式１（国直送（日通拠点倉庫で仕分け）を希望する場合）'!$F$14</f>
        <v>選択してください</v>
      </c>
      <c r="B202" s="76">
        <v>194</v>
      </c>
      <c r="C202" s="79">
        <f>'様式１（国直送（日通拠点倉庫で仕分け）を希望する場合）'!G216</f>
        <v>0</v>
      </c>
      <c r="D202" s="79">
        <f>'様式１（国直送（日通拠点倉庫で仕分け）を希望する場合）'!H216</f>
        <v>0</v>
      </c>
      <c r="E202" s="78">
        <f>'様式１（国直送（日通拠点倉庫で仕分け）を希望する場合）'!$F216</f>
        <v>0</v>
      </c>
      <c r="F202" s="79">
        <f>'様式１（国直送（日通拠点倉庫で仕分け）を希望する場合）'!I216</f>
        <v>0</v>
      </c>
      <c r="G202" s="79">
        <f>'様式１（国直送（日通拠点倉庫で仕分け）を希望する場合）'!J216</f>
        <v>0</v>
      </c>
      <c r="H202" s="140">
        <f>'様式１（国直送（日通拠点倉庫で仕分け）を希望する場合）'!K216</f>
        <v>0</v>
      </c>
      <c r="I202" s="140">
        <f>'様式１（国直送（日通拠点倉庫で仕分け）を希望する場合）'!L216</f>
        <v>0</v>
      </c>
      <c r="J202" s="140">
        <f>'様式１（国直送（日通拠点倉庫で仕分け）を希望する場合）'!M216</f>
        <v>0</v>
      </c>
      <c r="K202" s="140">
        <f>'様式１（国直送（日通拠点倉庫で仕分け）を希望する場合）'!N216</f>
        <v>0</v>
      </c>
      <c r="L202" s="79">
        <f>'様式１（国直送（日通拠点倉庫で仕分け）を希望する場合）'!O216</f>
        <v>0</v>
      </c>
      <c r="M202" s="79">
        <f>'様式１（国直送（日通拠点倉庫で仕分け）を希望する場合）'!P216</f>
        <v>0</v>
      </c>
    </row>
    <row r="203" spans="1:13">
      <c r="A203" s="76" t="str">
        <f>'様式１（国直送（日通拠点倉庫で仕分け）を希望する場合）'!$F$14</f>
        <v>選択してください</v>
      </c>
      <c r="B203" s="76">
        <v>195</v>
      </c>
      <c r="C203" s="79">
        <f>'様式１（国直送（日通拠点倉庫で仕分け）を希望する場合）'!G217</f>
        <v>0</v>
      </c>
      <c r="D203" s="79">
        <f>'様式１（国直送（日通拠点倉庫で仕分け）を希望する場合）'!H217</f>
        <v>0</v>
      </c>
      <c r="E203" s="78">
        <f>'様式１（国直送（日通拠点倉庫で仕分け）を希望する場合）'!$F217</f>
        <v>0</v>
      </c>
      <c r="F203" s="79">
        <f>'様式１（国直送（日通拠点倉庫で仕分け）を希望する場合）'!I217</f>
        <v>0</v>
      </c>
      <c r="G203" s="79">
        <f>'様式１（国直送（日通拠点倉庫で仕分け）を希望する場合）'!J217</f>
        <v>0</v>
      </c>
      <c r="H203" s="140">
        <f>'様式１（国直送（日通拠点倉庫で仕分け）を希望する場合）'!K217</f>
        <v>0</v>
      </c>
      <c r="I203" s="140">
        <f>'様式１（国直送（日通拠点倉庫で仕分け）を希望する場合）'!L217</f>
        <v>0</v>
      </c>
      <c r="J203" s="140">
        <f>'様式１（国直送（日通拠点倉庫で仕分け）を希望する場合）'!M217</f>
        <v>0</v>
      </c>
      <c r="K203" s="140">
        <f>'様式１（国直送（日通拠点倉庫で仕分け）を希望する場合）'!N217</f>
        <v>0</v>
      </c>
      <c r="L203" s="79">
        <f>'様式１（国直送（日通拠点倉庫で仕分け）を希望する場合）'!O217</f>
        <v>0</v>
      </c>
      <c r="M203" s="79">
        <f>'様式１（国直送（日通拠点倉庫で仕分け）を希望する場合）'!P217</f>
        <v>0</v>
      </c>
    </row>
    <row r="204" spans="1:13">
      <c r="A204" s="76" t="str">
        <f>'様式１（国直送（日通拠点倉庫で仕分け）を希望する場合）'!$F$14</f>
        <v>選択してください</v>
      </c>
      <c r="B204" s="76">
        <v>196</v>
      </c>
      <c r="C204" s="79">
        <f>'様式１（国直送（日通拠点倉庫で仕分け）を希望する場合）'!G218</f>
        <v>0</v>
      </c>
      <c r="D204" s="79">
        <f>'様式１（国直送（日通拠点倉庫で仕分け）を希望する場合）'!H218</f>
        <v>0</v>
      </c>
      <c r="E204" s="78">
        <f>'様式１（国直送（日通拠点倉庫で仕分け）を希望する場合）'!$F218</f>
        <v>0</v>
      </c>
      <c r="F204" s="79">
        <f>'様式１（国直送（日通拠点倉庫で仕分け）を希望する場合）'!I218</f>
        <v>0</v>
      </c>
      <c r="G204" s="79">
        <f>'様式１（国直送（日通拠点倉庫で仕分け）を希望する場合）'!J218</f>
        <v>0</v>
      </c>
      <c r="H204" s="140">
        <f>'様式１（国直送（日通拠点倉庫で仕分け）を希望する場合）'!K218</f>
        <v>0</v>
      </c>
      <c r="I204" s="140">
        <f>'様式１（国直送（日通拠点倉庫で仕分け）を希望する場合）'!L218</f>
        <v>0</v>
      </c>
      <c r="J204" s="140">
        <f>'様式１（国直送（日通拠点倉庫で仕分け）を希望する場合）'!M218</f>
        <v>0</v>
      </c>
      <c r="K204" s="140">
        <f>'様式１（国直送（日通拠点倉庫で仕分け）を希望する場合）'!N218</f>
        <v>0</v>
      </c>
      <c r="L204" s="79">
        <f>'様式１（国直送（日通拠点倉庫で仕分け）を希望する場合）'!O218</f>
        <v>0</v>
      </c>
      <c r="M204" s="79">
        <f>'様式１（国直送（日通拠点倉庫で仕分け）を希望する場合）'!P218</f>
        <v>0</v>
      </c>
    </row>
    <row r="205" spans="1:13">
      <c r="A205" s="76" t="str">
        <f>'様式１（国直送（日通拠点倉庫で仕分け）を希望する場合）'!$F$14</f>
        <v>選択してください</v>
      </c>
      <c r="B205" s="76">
        <v>197</v>
      </c>
      <c r="C205" s="79">
        <f>'様式１（国直送（日通拠点倉庫で仕分け）を希望する場合）'!G219</f>
        <v>0</v>
      </c>
      <c r="D205" s="79">
        <f>'様式１（国直送（日通拠点倉庫で仕分け）を希望する場合）'!H219</f>
        <v>0</v>
      </c>
      <c r="E205" s="78">
        <f>'様式１（国直送（日通拠点倉庫で仕分け）を希望する場合）'!$F219</f>
        <v>0</v>
      </c>
      <c r="F205" s="79">
        <f>'様式１（国直送（日通拠点倉庫で仕分け）を希望する場合）'!I219</f>
        <v>0</v>
      </c>
      <c r="G205" s="79">
        <f>'様式１（国直送（日通拠点倉庫で仕分け）を希望する場合）'!J219</f>
        <v>0</v>
      </c>
      <c r="H205" s="140">
        <f>'様式１（国直送（日通拠点倉庫で仕分け）を希望する場合）'!K219</f>
        <v>0</v>
      </c>
      <c r="I205" s="140">
        <f>'様式１（国直送（日通拠点倉庫で仕分け）を希望する場合）'!L219</f>
        <v>0</v>
      </c>
      <c r="J205" s="140">
        <f>'様式１（国直送（日通拠点倉庫で仕分け）を希望する場合）'!M219</f>
        <v>0</v>
      </c>
      <c r="K205" s="140">
        <f>'様式１（国直送（日通拠点倉庫で仕分け）を希望する場合）'!N219</f>
        <v>0</v>
      </c>
      <c r="L205" s="79">
        <f>'様式１（国直送（日通拠点倉庫で仕分け）を希望する場合）'!O219</f>
        <v>0</v>
      </c>
      <c r="M205" s="79">
        <f>'様式１（国直送（日通拠点倉庫で仕分け）を希望する場合）'!P219</f>
        <v>0</v>
      </c>
    </row>
    <row r="206" spans="1:13">
      <c r="A206" s="76" t="str">
        <f>'様式１（国直送（日通拠点倉庫で仕分け）を希望する場合）'!$F$14</f>
        <v>選択してください</v>
      </c>
      <c r="B206" s="76">
        <v>198</v>
      </c>
      <c r="C206" s="79">
        <f>'様式１（国直送（日通拠点倉庫で仕分け）を希望する場合）'!G220</f>
        <v>0</v>
      </c>
      <c r="D206" s="79">
        <f>'様式１（国直送（日通拠点倉庫で仕分け）を希望する場合）'!H220</f>
        <v>0</v>
      </c>
      <c r="E206" s="78">
        <f>'様式１（国直送（日通拠点倉庫で仕分け）を希望する場合）'!$F220</f>
        <v>0</v>
      </c>
      <c r="F206" s="79">
        <f>'様式１（国直送（日通拠点倉庫で仕分け）を希望する場合）'!I220</f>
        <v>0</v>
      </c>
      <c r="G206" s="79">
        <f>'様式１（国直送（日通拠点倉庫で仕分け）を希望する場合）'!J220</f>
        <v>0</v>
      </c>
      <c r="H206" s="140">
        <f>'様式１（国直送（日通拠点倉庫で仕分け）を希望する場合）'!K220</f>
        <v>0</v>
      </c>
      <c r="I206" s="140">
        <f>'様式１（国直送（日通拠点倉庫で仕分け）を希望する場合）'!L220</f>
        <v>0</v>
      </c>
      <c r="J206" s="140">
        <f>'様式１（国直送（日通拠点倉庫で仕分け）を希望する場合）'!M220</f>
        <v>0</v>
      </c>
      <c r="K206" s="140">
        <f>'様式１（国直送（日通拠点倉庫で仕分け）を希望する場合）'!N220</f>
        <v>0</v>
      </c>
      <c r="L206" s="79">
        <f>'様式１（国直送（日通拠点倉庫で仕分け）を希望する場合）'!O220</f>
        <v>0</v>
      </c>
      <c r="M206" s="79">
        <f>'様式１（国直送（日通拠点倉庫で仕分け）を希望する場合）'!P220</f>
        <v>0</v>
      </c>
    </row>
    <row r="207" spans="1:13">
      <c r="A207" s="76" t="str">
        <f>'様式１（国直送（日通拠点倉庫で仕分け）を希望する場合）'!$F$14</f>
        <v>選択してください</v>
      </c>
      <c r="B207" s="76">
        <v>199</v>
      </c>
      <c r="C207" s="79">
        <f>'様式１（国直送（日通拠点倉庫で仕分け）を希望する場合）'!G221</f>
        <v>0</v>
      </c>
      <c r="D207" s="79">
        <f>'様式１（国直送（日通拠点倉庫で仕分け）を希望する場合）'!H221</f>
        <v>0</v>
      </c>
      <c r="E207" s="78">
        <f>'様式１（国直送（日通拠点倉庫で仕分け）を希望する場合）'!$F221</f>
        <v>0</v>
      </c>
      <c r="F207" s="79">
        <f>'様式１（国直送（日通拠点倉庫で仕分け）を希望する場合）'!I221</f>
        <v>0</v>
      </c>
      <c r="G207" s="79">
        <f>'様式１（国直送（日通拠点倉庫で仕分け）を希望する場合）'!J221</f>
        <v>0</v>
      </c>
      <c r="H207" s="140">
        <f>'様式１（国直送（日通拠点倉庫で仕分け）を希望する場合）'!K221</f>
        <v>0</v>
      </c>
      <c r="I207" s="140">
        <f>'様式１（国直送（日通拠点倉庫で仕分け）を希望する場合）'!L221</f>
        <v>0</v>
      </c>
      <c r="J207" s="140">
        <f>'様式１（国直送（日通拠点倉庫で仕分け）を希望する場合）'!M221</f>
        <v>0</v>
      </c>
      <c r="K207" s="140">
        <f>'様式１（国直送（日通拠点倉庫で仕分け）を希望する場合）'!N221</f>
        <v>0</v>
      </c>
      <c r="L207" s="79">
        <f>'様式１（国直送（日通拠点倉庫で仕分け）を希望する場合）'!O221</f>
        <v>0</v>
      </c>
      <c r="M207" s="79">
        <f>'様式１（国直送（日通拠点倉庫で仕分け）を希望する場合）'!P221</f>
        <v>0</v>
      </c>
    </row>
    <row r="208" spans="1:13">
      <c r="A208" s="76" t="str">
        <f>'様式１（国直送（日通拠点倉庫で仕分け）を希望する場合）'!$F$14</f>
        <v>選択してください</v>
      </c>
      <c r="B208" s="76">
        <v>200</v>
      </c>
      <c r="C208" s="79">
        <f>'様式１（国直送（日通拠点倉庫で仕分け）を希望する場合）'!G222</f>
        <v>0</v>
      </c>
      <c r="D208" s="79">
        <f>'様式１（国直送（日通拠点倉庫で仕分け）を希望する場合）'!H222</f>
        <v>0</v>
      </c>
      <c r="E208" s="78">
        <f>'様式１（国直送（日通拠点倉庫で仕分け）を希望する場合）'!$F222</f>
        <v>0</v>
      </c>
      <c r="F208" s="79">
        <f>'様式１（国直送（日通拠点倉庫で仕分け）を希望する場合）'!I222</f>
        <v>0</v>
      </c>
      <c r="G208" s="79">
        <f>'様式１（国直送（日通拠点倉庫で仕分け）を希望する場合）'!J222</f>
        <v>0</v>
      </c>
      <c r="H208" s="140">
        <f>'様式１（国直送（日通拠点倉庫で仕分け）を希望する場合）'!K222</f>
        <v>0</v>
      </c>
      <c r="I208" s="140">
        <f>'様式１（国直送（日通拠点倉庫で仕分け）を希望する場合）'!L222</f>
        <v>0</v>
      </c>
      <c r="J208" s="140">
        <f>'様式１（国直送（日通拠点倉庫で仕分け）を希望する場合）'!M222</f>
        <v>0</v>
      </c>
      <c r="K208" s="140">
        <f>'様式１（国直送（日通拠点倉庫で仕分け）を希望する場合）'!N222</f>
        <v>0</v>
      </c>
      <c r="L208" s="79">
        <f>'様式１（国直送（日通拠点倉庫で仕分け）を希望する場合）'!O222</f>
        <v>0</v>
      </c>
      <c r="M208" s="79">
        <f>'様式１（国直送（日通拠点倉庫で仕分け）を希望する場合）'!P222</f>
        <v>0</v>
      </c>
    </row>
    <row r="209" spans="1:13">
      <c r="A209" s="76" t="str">
        <f>'様式１（国直送（日通拠点倉庫で仕分け）を希望する場合）'!$F$14</f>
        <v>選択してください</v>
      </c>
      <c r="B209" s="76">
        <v>201</v>
      </c>
      <c r="C209" s="79">
        <f>'様式１（国直送（日通拠点倉庫で仕分け）を希望する場合）'!G223</f>
        <v>0</v>
      </c>
      <c r="D209" s="79">
        <f>'様式１（国直送（日通拠点倉庫で仕分け）を希望する場合）'!H223</f>
        <v>0</v>
      </c>
      <c r="E209" s="78">
        <f>'様式１（国直送（日通拠点倉庫で仕分け）を希望する場合）'!$F223</f>
        <v>0</v>
      </c>
      <c r="F209" s="79">
        <f>'様式１（国直送（日通拠点倉庫で仕分け）を希望する場合）'!I223</f>
        <v>0</v>
      </c>
      <c r="G209" s="79">
        <f>'様式１（国直送（日通拠点倉庫で仕分け）を希望する場合）'!J223</f>
        <v>0</v>
      </c>
      <c r="H209" s="140">
        <f>'様式１（国直送（日通拠点倉庫で仕分け）を希望する場合）'!K223</f>
        <v>0</v>
      </c>
      <c r="I209" s="140">
        <f>'様式１（国直送（日通拠点倉庫で仕分け）を希望する場合）'!L223</f>
        <v>0</v>
      </c>
      <c r="J209" s="140">
        <f>'様式１（国直送（日通拠点倉庫で仕分け）を希望する場合）'!M223</f>
        <v>0</v>
      </c>
      <c r="K209" s="140">
        <f>'様式１（国直送（日通拠点倉庫で仕分け）を希望する場合）'!N223</f>
        <v>0</v>
      </c>
      <c r="L209" s="79">
        <f>'様式１（国直送（日通拠点倉庫で仕分け）を希望する場合）'!O223</f>
        <v>0</v>
      </c>
      <c r="M209" s="79">
        <f>'様式１（国直送（日通拠点倉庫で仕分け）を希望する場合）'!P223</f>
        <v>0</v>
      </c>
    </row>
    <row r="210" spans="1:13">
      <c r="A210" s="76" t="str">
        <f>'様式１（国直送（日通拠点倉庫で仕分け）を希望する場合）'!$F$14</f>
        <v>選択してください</v>
      </c>
      <c r="B210" s="76">
        <v>202</v>
      </c>
      <c r="C210" s="79">
        <f>'様式１（国直送（日通拠点倉庫で仕分け）を希望する場合）'!G224</f>
        <v>0</v>
      </c>
      <c r="D210" s="79">
        <f>'様式１（国直送（日通拠点倉庫で仕分け）を希望する場合）'!H224</f>
        <v>0</v>
      </c>
      <c r="E210" s="78">
        <f>'様式１（国直送（日通拠点倉庫で仕分け）を希望する場合）'!$F224</f>
        <v>0</v>
      </c>
      <c r="F210" s="79">
        <f>'様式１（国直送（日通拠点倉庫で仕分け）を希望する場合）'!I224</f>
        <v>0</v>
      </c>
      <c r="G210" s="79">
        <f>'様式１（国直送（日通拠点倉庫で仕分け）を希望する場合）'!J224</f>
        <v>0</v>
      </c>
      <c r="H210" s="140">
        <f>'様式１（国直送（日通拠点倉庫で仕分け）を希望する場合）'!K224</f>
        <v>0</v>
      </c>
      <c r="I210" s="140">
        <f>'様式１（国直送（日通拠点倉庫で仕分け）を希望する場合）'!L224</f>
        <v>0</v>
      </c>
      <c r="J210" s="140">
        <f>'様式１（国直送（日通拠点倉庫で仕分け）を希望する場合）'!M224</f>
        <v>0</v>
      </c>
      <c r="K210" s="140">
        <f>'様式１（国直送（日通拠点倉庫で仕分け）を希望する場合）'!N224</f>
        <v>0</v>
      </c>
      <c r="L210" s="79">
        <f>'様式１（国直送（日通拠点倉庫で仕分け）を希望する場合）'!O224</f>
        <v>0</v>
      </c>
      <c r="M210" s="79">
        <f>'様式１（国直送（日通拠点倉庫で仕分け）を希望する場合）'!P224</f>
        <v>0</v>
      </c>
    </row>
    <row r="211" spans="1:13">
      <c r="A211" s="76" t="str">
        <f>'様式１（国直送（日通拠点倉庫で仕分け）を希望する場合）'!$F$14</f>
        <v>選択してください</v>
      </c>
      <c r="B211" s="76">
        <v>203</v>
      </c>
      <c r="C211" s="79">
        <f>'様式１（国直送（日通拠点倉庫で仕分け）を希望する場合）'!G225</f>
        <v>0</v>
      </c>
      <c r="D211" s="79">
        <f>'様式１（国直送（日通拠点倉庫で仕分け）を希望する場合）'!H225</f>
        <v>0</v>
      </c>
      <c r="E211" s="78">
        <f>'様式１（国直送（日通拠点倉庫で仕分け）を希望する場合）'!$F225</f>
        <v>0</v>
      </c>
      <c r="F211" s="79">
        <f>'様式１（国直送（日通拠点倉庫で仕分け）を希望する場合）'!I225</f>
        <v>0</v>
      </c>
      <c r="G211" s="79">
        <f>'様式１（国直送（日通拠点倉庫で仕分け）を希望する場合）'!J225</f>
        <v>0</v>
      </c>
      <c r="H211" s="140">
        <f>'様式１（国直送（日通拠点倉庫で仕分け）を希望する場合）'!K225</f>
        <v>0</v>
      </c>
      <c r="I211" s="140">
        <f>'様式１（国直送（日通拠点倉庫で仕分け）を希望する場合）'!L225</f>
        <v>0</v>
      </c>
      <c r="J211" s="140">
        <f>'様式１（国直送（日通拠点倉庫で仕分け）を希望する場合）'!M225</f>
        <v>0</v>
      </c>
      <c r="K211" s="140">
        <f>'様式１（国直送（日通拠点倉庫で仕分け）を希望する場合）'!N225</f>
        <v>0</v>
      </c>
      <c r="L211" s="79">
        <f>'様式１（国直送（日通拠点倉庫で仕分け）を希望する場合）'!O225</f>
        <v>0</v>
      </c>
      <c r="M211" s="79">
        <f>'様式１（国直送（日通拠点倉庫で仕分け）を希望する場合）'!P225</f>
        <v>0</v>
      </c>
    </row>
    <row r="212" spans="1:13">
      <c r="A212" s="76" t="str">
        <f>'様式１（国直送（日通拠点倉庫で仕分け）を希望する場合）'!$F$14</f>
        <v>選択してください</v>
      </c>
      <c r="B212" s="76">
        <v>204</v>
      </c>
      <c r="C212" s="79">
        <f>'様式１（国直送（日通拠点倉庫で仕分け）を希望する場合）'!G226</f>
        <v>0</v>
      </c>
      <c r="D212" s="79">
        <f>'様式１（国直送（日通拠点倉庫で仕分け）を希望する場合）'!H226</f>
        <v>0</v>
      </c>
      <c r="E212" s="78">
        <f>'様式１（国直送（日通拠点倉庫で仕分け）を希望する場合）'!$F226</f>
        <v>0</v>
      </c>
      <c r="F212" s="79">
        <f>'様式１（国直送（日通拠点倉庫で仕分け）を希望する場合）'!I226</f>
        <v>0</v>
      </c>
      <c r="G212" s="79">
        <f>'様式１（国直送（日通拠点倉庫で仕分け）を希望する場合）'!J226</f>
        <v>0</v>
      </c>
      <c r="H212" s="140">
        <f>'様式１（国直送（日通拠点倉庫で仕分け）を希望する場合）'!K226</f>
        <v>0</v>
      </c>
      <c r="I212" s="140">
        <f>'様式１（国直送（日通拠点倉庫で仕分け）を希望する場合）'!L226</f>
        <v>0</v>
      </c>
      <c r="J212" s="140">
        <f>'様式１（国直送（日通拠点倉庫で仕分け）を希望する場合）'!M226</f>
        <v>0</v>
      </c>
      <c r="K212" s="140">
        <f>'様式１（国直送（日通拠点倉庫で仕分け）を希望する場合）'!N226</f>
        <v>0</v>
      </c>
      <c r="L212" s="79">
        <f>'様式１（国直送（日通拠点倉庫で仕分け）を希望する場合）'!O226</f>
        <v>0</v>
      </c>
      <c r="M212" s="79">
        <f>'様式１（国直送（日通拠点倉庫で仕分け）を希望する場合）'!P226</f>
        <v>0</v>
      </c>
    </row>
    <row r="213" spans="1:13">
      <c r="A213" s="76" t="str">
        <f>'様式１（国直送（日通拠点倉庫で仕分け）を希望する場合）'!$F$14</f>
        <v>選択してください</v>
      </c>
      <c r="B213" s="76">
        <v>205</v>
      </c>
      <c r="C213" s="79">
        <f>'様式１（国直送（日通拠点倉庫で仕分け）を希望する場合）'!G227</f>
        <v>0</v>
      </c>
      <c r="D213" s="79">
        <f>'様式１（国直送（日通拠点倉庫で仕分け）を希望する場合）'!H227</f>
        <v>0</v>
      </c>
      <c r="E213" s="78">
        <f>'様式１（国直送（日通拠点倉庫で仕分け）を希望する場合）'!$F227</f>
        <v>0</v>
      </c>
      <c r="F213" s="79">
        <f>'様式１（国直送（日通拠点倉庫で仕分け）を希望する場合）'!I227</f>
        <v>0</v>
      </c>
      <c r="G213" s="79">
        <f>'様式１（国直送（日通拠点倉庫で仕分け）を希望する場合）'!J227</f>
        <v>0</v>
      </c>
      <c r="H213" s="140">
        <f>'様式１（国直送（日通拠点倉庫で仕分け）を希望する場合）'!K227</f>
        <v>0</v>
      </c>
      <c r="I213" s="140">
        <f>'様式１（国直送（日通拠点倉庫で仕分け）を希望する場合）'!L227</f>
        <v>0</v>
      </c>
      <c r="J213" s="140">
        <f>'様式１（国直送（日通拠点倉庫で仕分け）を希望する場合）'!M227</f>
        <v>0</v>
      </c>
      <c r="K213" s="140">
        <f>'様式１（国直送（日通拠点倉庫で仕分け）を希望する場合）'!N227</f>
        <v>0</v>
      </c>
      <c r="L213" s="79">
        <f>'様式１（国直送（日通拠点倉庫で仕分け）を希望する場合）'!O227</f>
        <v>0</v>
      </c>
      <c r="M213" s="79">
        <f>'様式１（国直送（日通拠点倉庫で仕分け）を希望する場合）'!P227</f>
        <v>0</v>
      </c>
    </row>
    <row r="214" spans="1:13">
      <c r="A214" s="76" t="str">
        <f>'様式１（国直送（日通拠点倉庫で仕分け）を希望する場合）'!$F$14</f>
        <v>選択してください</v>
      </c>
      <c r="B214" s="76">
        <v>206</v>
      </c>
      <c r="C214" s="79">
        <f>'様式１（国直送（日通拠点倉庫で仕分け）を希望する場合）'!G228</f>
        <v>0</v>
      </c>
      <c r="D214" s="79">
        <f>'様式１（国直送（日通拠点倉庫で仕分け）を希望する場合）'!H228</f>
        <v>0</v>
      </c>
      <c r="E214" s="78">
        <f>'様式１（国直送（日通拠点倉庫で仕分け）を希望する場合）'!$F228</f>
        <v>0</v>
      </c>
      <c r="F214" s="79">
        <f>'様式１（国直送（日通拠点倉庫で仕分け）を希望する場合）'!I228</f>
        <v>0</v>
      </c>
      <c r="G214" s="79">
        <f>'様式１（国直送（日通拠点倉庫で仕分け）を希望する場合）'!J228</f>
        <v>0</v>
      </c>
      <c r="H214" s="140">
        <f>'様式１（国直送（日通拠点倉庫で仕分け）を希望する場合）'!K228</f>
        <v>0</v>
      </c>
      <c r="I214" s="140">
        <f>'様式１（国直送（日通拠点倉庫で仕分け）を希望する場合）'!L228</f>
        <v>0</v>
      </c>
      <c r="J214" s="140">
        <f>'様式１（国直送（日通拠点倉庫で仕分け）を希望する場合）'!M228</f>
        <v>0</v>
      </c>
      <c r="K214" s="140">
        <f>'様式１（国直送（日通拠点倉庫で仕分け）を希望する場合）'!N228</f>
        <v>0</v>
      </c>
      <c r="L214" s="79">
        <f>'様式１（国直送（日通拠点倉庫で仕分け）を希望する場合）'!O228</f>
        <v>0</v>
      </c>
      <c r="M214" s="79">
        <f>'様式１（国直送（日通拠点倉庫で仕分け）を希望する場合）'!P228</f>
        <v>0</v>
      </c>
    </row>
    <row r="215" spans="1:13">
      <c r="A215" s="76" t="str">
        <f>'様式１（国直送（日通拠点倉庫で仕分け）を希望する場合）'!$F$14</f>
        <v>選択してください</v>
      </c>
      <c r="B215" s="76">
        <v>207</v>
      </c>
      <c r="C215" s="79">
        <f>'様式１（国直送（日通拠点倉庫で仕分け）を希望する場合）'!G229</f>
        <v>0</v>
      </c>
      <c r="D215" s="79">
        <f>'様式１（国直送（日通拠点倉庫で仕分け）を希望する場合）'!H229</f>
        <v>0</v>
      </c>
      <c r="E215" s="78">
        <f>'様式１（国直送（日通拠点倉庫で仕分け）を希望する場合）'!$F229</f>
        <v>0</v>
      </c>
      <c r="F215" s="79">
        <f>'様式１（国直送（日通拠点倉庫で仕分け）を希望する場合）'!I229</f>
        <v>0</v>
      </c>
      <c r="G215" s="79">
        <f>'様式１（国直送（日通拠点倉庫で仕分け）を希望する場合）'!J229</f>
        <v>0</v>
      </c>
      <c r="H215" s="140">
        <f>'様式１（国直送（日通拠点倉庫で仕分け）を希望する場合）'!K229</f>
        <v>0</v>
      </c>
      <c r="I215" s="140">
        <f>'様式１（国直送（日通拠点倉庫で仕分け）を希望する場合）'!L229</f>
        <v>0</v>
      </c>
      <c r="J215" s="140">
        <f>'様式１（国直送（日通拠点倉庫で仕分け）を希望する場合）'!M229</f>
        <v>0</v>
      </c>
      <c r="K215" s="140">
        <f>'様式１（国直送（日通拠点倉庫で仕分け）を希望する場合）'!N229</f>
        <v>0</v>
      </c>
      <c r="L215" s="79">
        <f>'様式１（国直送（日通拠点倉庫で仕分け）を希望する場合）'!O229</f>
        <v>0</v>
      </c>
      <c r="M215" s="79">
        <f>'様式１（国直送（日通拠点倉庫で仕分け）を希望する場合）'!P229</f>
        <v>0</v>
      </c>
    </row>
    <row r="216" spans="1:13">
      <c r="A216" s="76" t="str">
        <f>'様式１（国直送（日通拠点倉庫で仕分け）を希望する場合）'!$F$14</f>
        <v>選択してください</v>
      </c>
      <c r="B216" s="76">
        <v>208</v>
      </c>
      <c r="C216" s="79">
        <f>'様式１（国直送（日通拠点倉庫で仕分け）を希望する場合）'!G230</f>
        <v>0</v>
      </c>
      <c r="D216" s="79">
        <f>'様式１（国直送（日通拠点倉庫で仕分け）を希望する場合）'!H230</f>
        <v>0</v>
      </c>
      <c r="E216" s="78">
        <f>'様式１（国直送（日通拠点倉庫で仕分け）を希望する場合）'!$F230</f>
        <v>0</v>
      </c>
      <c r="F216" s="79">
        <f>'様式１（国直送（日通拠点倉庫で仕分け）を希望する場合）'!I230</f>
        <v>0</v>
      </c>
      <c r="G216" s="79">
        <f>'様式１（国直送（日通拠点倉庫で仕分け）を希望する場合）'!J230</f>
        <v>0</v>
      </c>
      <c r="H216" s="140">
        <f>'様式１（国直送（日通拠点倉庫で仕分け）を希望する場合）'!K230</f>
        <v>0</v>
      </c>
      <c r="I216" s="140">
        <f>'様式１（国直送（日通拠点倉庫で仕分け）を希望する場合）'!L230</f>
        <v>0</v>
      </c>
      <c r="J216" s="140">
        <f>'様式１（国直送（日通拠点倉庫で仕分け）を希望する場合）'!M230</f>
        <v>0</v>
      </c>
      <c r="K216" s="140">
        <f>'様式１（国直送（日通拠点倉庫で仕分け）を希望する場合）'!N230</f>
        <v>0</v>
      </c>
      <c r="L216" s="79">
        <f>'様式１（国直送（日通拠点倉庫で仕分け）を希望する場合）'!O230</f>
        <v>0</v>
      </c>
      <c r="M216" s="79">
        <f>'様式１（国直送（日通拠点倉庫で仕分け）を希望する場合）'!P230</f>
        <v>0</v>
      </c>
    </row>
    <row r="217" spans="1:13">
      <c r="A217" s="76" t="str">
        <f>'様式１（国直送（日通拠点倉庫で仕分け）を希望する場合）'!$F$14</f>
        <v>選択してください</v>
      </c>
      <c r="B217" s="76">
        <v>209</v>
      </c>
      <c r="C217" s="79">
        <f>'様式１（国直送（日通拠点倉庫で仕分け）を希望する場合）'!G231</f>
        <v>0</v>
      </c>
      <c r="D217" s="79">
        <f>'様式１（国直送（日通拠点倉庫で仕分け）を希望する場合）'!H231</f>
        <v>0</v>
      </c>
      <c r="E217" s="78">
        <f>'様式１（国直送（日通拠点倉庫で仕分け）を希望する場合）'!$F231</f>
        <v>0</v>
      </c>
      <c r="F217" s="79">
        <f>'様式１（国直送（日通拠点倉庫で仕分け）を希望する場合）'!I231</f>
        <v>0</v>
      </c>
      <c r="G217" s="79">
        <f>'様式１（国直送（日通拠点倉庫で仕分け）を希望する場合）'!J231</f>
        <v>0</v>
      </c>
      <c r="H217" s="140">
        <f>'様式１（国直送（日通拠点倉庫で仕分け）を希望する場合）'!K231</f>
        <v>0</v>
      </c>
      <c r="I217" s="140">
        <f>'様式１（国直送（日通拠点倉庫で仕分け）を希望する場合）'!L231</f>
        <v>0</v>
      </c>
      <c r="J217" s="140">
        <f>'様式１（国直送（日通拠点倉庫で仕分け）を希望する場合）'!M231</f>
        <v>0</v>
      </c>
      <c r="K217" s="140">
        <f>'様式１（国直送（日通拠点倉庫で仕分け）を希望する場合）'!N231</f>
        <v>0</v>
      </c>
      <c r="L217" s="79">
        <f>'様式１（国直送（日通拠点倉庫で仕分け）を希望する場合）'!O231</f>
        <v>0</v>
      </c>
      <c r="M217" s="79">
        <f>'様式１（国直送（日通拠点倉庫で仕分け）を希望する場合）'!P231</f>
        <v>0</v>
      </c>
    </row>
    <row r="218" spans="1:13">
      <c r="A218" s="76" t="str">
        <f>'様式１（国直送（日通拠点倉庫で仕分け）を希望する場合）'!$F$14</f>
        <v>選択してください</v>
      </c>
      <c r="B218" s="76">
        <v>210</v>
      </c>
      <c r="C218" s="79">
        <f>'様式１（国直送（日通拠点倉庫で仕分け）を希望する場合）'!G232</f>
        <v>0</v>
      </c>
      <c r="D218" s="79">
        <f>'様式１（国直送（日通拠点倉庫で仕分け）を希望する場合）'!H232</f>
        <v>0</v>
      </c>
      <c r="E218" s="78">
        <f>'様式１（国直送（日通拠点倉庫で仕分け）を希望する場合）'!$F232</f>
        <v>0</v>
      </c>
      <c r="F218" s="79">
        <f>'様式１（国直送（日通拠点倉庫で仕分け）を希望する場合）'!I232</f>
        <v>0</v>
      </c>
      <c r="G218" s="79">
        <f>'様式１（国直送（日通拠点倉庫で仕分け）を希望する場合）'!J232</f>
        <v>0</v>
      </c>
      <c r="H218" s="140">
        <f>'様式１（国直送（日通拠点倉庫で仕分け）を希望する場合）'!K232</f>
        <v>0</v>
      </c>
      <c r="I218" s="140">
        <f>'様式１（国直送（日通拠点倉庫で仕分け）を希望する場合）'!L232</f>
        <v>0</v>
      </c>
      <c r="J218" s="140">
        <f>'様式１（国直送（日通拠点倉庫で仕分け）を希望する場合）'!M232</f>
        <v>0</v>
      </c>
      <c r="K218" s="140">
        <f>'様式１（国直送（日通拠点倉庫で仕分け）を希望する場合）'!N232</f>
        <v>0</v>
      </c>
      <c r="L218" s="79">
        <f>'様式１（国直送（日通拠点倉庫で仕分け）を希望する場合）'!O232</f>
        <v>0</v>
      </c>
      <c r="M218" s="79">
        <f>'様式１（国直送（日通拠点倉庫で仕分け）を希望する場合）'!P232</f>
        <v>0</v>
      </c>
    </row>
    <row r="219" spans="1:13">
      <c r="A219" s="76" t="str">
        <f>'様式１（国直送（日通拠点倉庫で仕分け）を希望する場合）'!$F$14</f>
        <v>選択してください</v>
      </c>
      <c r="B219" s="76">
        <v>211</v>
      </c>
      <c r="C219" s="79">
        <f>'様式１（国直送（日通拠点倉庫で仕分け）を希望する場合）'!G233</f>
        <v>0</v>
      </c>
      <c r="D219" s="79">
        <f>'様式１（国直送（日通拠点倉庫で仕分け）を希望する場合）'!H233</f>
        <v>0</v>
      </c>
      <c r="E219" s="78">
        <f>'様式１（国直送（日通拠点倉庫で仕分け）を希望する場合）'!$F233</f>
        <v>0</v>
      </c>
      <c r="F219" s="79">
        <f>'様式１（国直送（日通拠点倉庫で仕分け）を希望する場合）'!I233</f>
        <v>0</v>
      </c>
      <c r="G219" s="79">
        <f>'様式１（国直送（日通拠点倉庫で仕分け）を希望する場合）'!J233</f>
        <v>0</v>
      </c>
      <c r="H219" s="140">
        <f>'様式１（国直送（日通拠点倉庫で仕分け）を希望する場合）'!K233</f>
        <v>0</v>
      </c>
      <c r="I219" s="140">
        <f>'様式１（国直送（日通拠点倉庫で仕分け）を希望する場合）'!L233</f>
        <v>0</v>
      </c>
      <c r="J219" s="140">
        <f>'様式１（国直送（日通拠点倉庫で仕分け）を希望する場合）'!M233</f>
        <v>0</v>
      </c>
      <c r="K219" s="140">
        <f>'様式１（国直送（日通拠点倉庫で仕分け）を希望する場合）'!N233</f>
        <v>0</v>
      </c>
      <c r="L219" s="79">
        <f>'様式１（国直送（日通拠点倉庫で仕分け）を希望する場合）'!O233</f>
        <v>0</v>
      </c>
      <c r="M219" s="79">
        <f>'様式１（国直送（日通拠点倉庫で仕分け）を希望する場合）'!P233</f>
        <v>0</v>
      </c>
    </row>
    <row r="220" spans="1:13">
      <c r="A220" s="76" t="str">
        <f>'様式１（国直送（日通拠点倉庫で仕分け）を希望する場合）'!$F$14</f>
        <v>選択してください</v>
      </c>
      <c r="B220" s="76">
        <v>212</v>
      </c>
      <c r="C220" s="79">
        <f>'様式１（国直送（日通拠点倉庫で仕分け）を希望する場合）'!G234</f>
        <v>0</v>
      </c>
      <c r="D220" s="79">
        <f>'様式１（国直送（日通拠点倉庫で仕分け）を希望する場合）'!H234</f>
        <v>0</v>
      </c>
      <c r="E220" s="78">
        <f>'様式１（国直送（日通拠点倉庫で仕分け）を希望する場合）'!$F234</f>
        <v>0</v>
      </c>
      <c r="F220" s="79">
        <f>'様式１（国直送（日通拠点倉庫で仕分け）を希望する場合）'!I234</f>
        <v>0</v>
      </c>
      <c r="G220" s="79">
        <f>'様式１（国直送（日通拠点倉庫で仕分け）を希望する場合）'!J234</f>
        <v>0</v>
      </c>
      <c r="H220" s="140">
        <f>'様式１（国直送（日通拠点倉庫で仕分け）を希望する場合）'!K234</f>
        <v>0</v>
      </c>
      <c r="I220" s="140">
        <f>'様式１（国直送（日通拠点倉庫で仕分け）を希望する場合）'!L234</f>
        <v>0</v>
      </c>
      <c r="J220" s="140">
        <f>'様式１（国直送（日通拠点倉庫で仕分け）を希望する場合）'!M234</f>
        <v>0</v>
      </c>
      <c r="K220" s="140">
        <f>'様式１（国直送（日通拠点倉庫で仕分け）を希望する場合）'!N234</f>
        <v>0</v>
      </c>
      <c r="L220" s="79">
        <f>'様式１（国直送（日通拠点倉庫で仕分け）を希望する場合）'!O234</f>
        <v>0</v>
      </c>
      <c r="M220" s="79">
        <f>'様式１（国直送（日通拠点倉庫で仕分け）を希望する場合）'!P234</f>
        <v>0</v>
      </c>
    </row>
    <row r="221" spans="1:13">
      <c r="A221" s="76" t="str">
        <f>'様式１（国直送（日通拠点倉庫で仕分け）を希望する場合）'!$F$14</f>
        <v>選択してください</v>
      </c>
      <c r="B221" s="76">
        <v>213</v>
      </c>
      <c r="C221" s="79">
        <f>'様式１（国直送（日通拠点倉庫で仕分け）を希望する場合）'!G235</f>
        <v>0</v>
      </c>
      <c r="D221" s="79">
        <f>'様式１（国直送（日通拠点倉庫で仕分け）を希望する場合）'!H235</f>
        <v>0</v>
      </c>
      <c r="E221" s="78">
        <f>'様式１（国直送（日通拠点倉庫で仕分け）を希望する場合）'!$F235</f>
        <v>0</v>
      </c>
      <c r="F221" s="79">
        <f>'様式１（国直送（日通拠点倉庫で仕分け）を希望する場合）'!I235</f>
        <v>0</v>
      </c>
      <c r="G221" s="79">
        <f>'様式１（国直送（日通拠点倉庫で仕分け）を希望する場合）'!J235</f>
        <v>0</v>
      </c>
      <c r="H221" s="140">
        <f>'様式１（国直送（日通拠点倉庫で仕分け）を希望する場合）'!K235</f>
        <v>0</v>
      </c>
      <c r="I221" s="140">
        <f>'様式１（国直送（日通拠点倉庫で仕分け）を希望する場合）'!L235</f>
        <v>0</v>
      </c>
      <c r="J221" s="140">
        <f>'様式１（国直送（日通拠点倉庫で仕分け）を希望する場合）'!M235</f>
        <v>0</v>
      </c>
      <c r="K221" s="140">
        <f>'様式１（国直送（日通拠点倉庫で仕分け）を希望する場合）'!N235</f>
        <v>0</v>
      </c>
      <c r="L221" s="79">
        <f>'様式１（国直送（日通拠点倉庫で仕分け）を希望する場合）'!O235</f>
        <v>0</v>
      </c>
      <c r="M221" s="79">
        <f>'様式１（国直送（日通拠点倉庫で仕分け）を希望する場合）'!P235</f>
        <v>0</v>
      </c>
    </row>
    <row r="222" spans="1:13">
      <c r="A222" s="76" t="str">
        <f>'様式１（国直送（日通拠点倉庫で仕分け）を希望する場合）'!$F$14</f>
        <v>選択してください</v>
      </c>
      <c r="B222" s="76">
        <v>214</v>
      </c>
      <c r="C222" s="79">
        <f>'様式１（国直送（日通拠点倉庫で仕分け）を希望する場合）'!G236</f>
        <v>0</v>
      </c>
      <c r="D222" s="79">
        <f>'様式１（国直送（日通拠点倉庫で仕分け）を希望する場合）'!H236</f>
        <v>0</v>
      </c>
      <c r="E222" s="78">
        <f>'様式１（国直送（日通拠点倉庫で仕分け）を希望する場合）'!$F236</f>
        <v>0</v>
      </c>
      <c r="F222" s="79">
        <f>'様式１（国直送（日通拠点倉庫で仕分け）を希望する場合）'!I236</f>
        <v>0</v>
      </c>
      <c r="G222" s="79">
        <f>'様式１（国直送（日通拠点倉庫で仕分け）を希望する場合）'!J236</f>
        <v>0</v>
      </c>
      <c r="H222" s="140">
        <f>'様式１（国直送（日通拠点倉庫で仕分け）を希望する場合）'!K236</f>
        <v>0</v>
      </c>
      <c r="I222" s="140">
        <f>'様式１（国直送（日通拠点倉庫で仕分け）を希望する場合）'!L236</f>
        <v>0</v>
      </c>
      <c r="J222" s="140">
        <f>'様式１（国直送（日通拠点倉庫で仕分け）を希望する場合）'!M236</f>
        <v>0</v>
      </c>
      <c r="K222" s="140">
        <f>'様式１（国直送（日通拠点倉庫で仕分け）を希望する場合）'!N236</f>
        <v>0</v>
      </c>
      <c r="L222" s="79">
        <f>'様式１（国直送（日通拠点倉庫で仕分け）を希望する場合）'!O236</f>
        <v>0</v>
      </c>
      <c r="M222" s="79">
        <f>'様式１（国直送（日通拠点倉庫で仕分け）を希望する場合）'!P236</f>
        <v>0</v>
      </c>
    </row>
    <row r="223" spans="1:13">
      <c r="A223" s="76" t="str">
        <f>'様式１（国直送（日通拠点倉庫で仕分け）を希望する場合）'!$F$14</f>
        <v>選択してください</v>
      </c>
      <c r="B223" s="76">
        <v>215</v>
      </c>
      <c r="C223" s="79">
        <f>'様式１（国直送（日通拠点倉庫で仕分け）を希望する場合）'!G237</f>
        <v>0</v>
      </c>
      <c r="D223" s="79">
        <f>'様式１（国直送（日通拠点倉庫で仕分け）を希望する場合）'!H237</f>
        <v>0</v>
      </c>
      <c r="E223" s="78">
        <f>'様式１（国直送（日通拠点倉庫で仕分け）を希望する場合）'!$F237</f>
        <v>0</v>
      </c>
      <c r="F223" s="79">
        <f>'様式１（国直送（日通拠点倉庫で仕分け）を希望する場合）'!I237</f>
        <v>0</v>
      </c>
      <c r="G223" s="79">
        <f>'様式１（国直送（日通拠点倉庫で仕分け）を希望する場合）'!J237</f>
        <v>0</v>
      </c>
      <c r="H223" s="140">
        <f>'様式１（国直送（日通拠点倉庫で仕分け）を希望する場合）'!K237</f>
        <v>0</v>
      </c>
      <c r="I223" s="140">
        <f>'様式１（国直送（日通拠点倉庫で仕分け）を希望する場合）'!L237</f>
        <v>0</v>
      </c>
      <c r="J223" s="140">
        <f>'様式１（国直送（日通拠点倉庫で仕分け）を希望する場合）'!M237</f>
        <v>0</v>
      </c>
      <c r="K223" s="140">
        <f>'様式１（国直送（日通拠点倉庫で仕分け）を希望する場合）'!N237</f>
        <v>0</v>
      </c>
      <c r="L223" s="79">
        <f>'様式１（国直送（日通拠点倉庫で仕分け）を希望する場合）'!O237</f>
        <v>0</v>
      </c>
      <c r="M223" s="79">
        <f>'様式１（国直送（日通拠点倉庫で仕分け）を希望する場合）'!P237</f>
        <v>0</v>
      </c>
    </row>
    <row r="224" spans="1:13">
      <c r="A224" s="76" t="str">
        <f>'様式１（国直送（日通拠点倉庫で仕分け）を希望する場合）'!$F$14</f>
        <v>選択してください</v>
      </c>
      <c r="B224" s="76">
        <v>216</v>
      </c>
      <c r="C224" s="79">
        <f>'様式１（国直送（日通拠点倉庫で仕分け）を希望する場合）'!G238</f>
        <v>0</v>
      </c>
      <c r="D224" s="79">
        <f>'様式１（国直送（日通拠点倉庫で仕分け）を希望する場合）'!H238</f>
        <v>0</v>
      </c>
      <c r="E224" s="78">
        <f>'様式１（国直送（日通拠点倉庫で仕分け）を希望する場合）'!$F238</f>
        <v>0</v>
      </c>
      <c r="F224" s="79">
        <f>'様式１（国直送（日通拠点倉庫で仕分け）を希望する場合）'!I238</f>
        <v>0</v>
      </c>
      <c r="G224" s="79">
        <f>'様式１（国直送（日通拠点倉庫で仕分け）を希望する場合）'!J238</f>
        <v>0</v>
      </c>
      <c r="H224" s="140">
        <f>'様式１（国直送（日通拠点倉庫で仕分け）を希望する場合）'!K238</f>
        <v>0</v>
      </c>
      <c r="I224" s="140">
        <f>'様式１（国直送（日通拠点倉庫で仕分け）を希望する場合）'!L238</f>
        <v>0</v>
      </c>
      <c r="J224" s="140">
        <f>'様式１（国直送（日通拠点倉庫で仕分け）を希望する場合）'!M238</f>
        <v>0</v>
      </c>
      <c r="K224" s="140">
        <f>'様式１（国直送（日通拠点倉庫で仕分け）を希望する場合）'!N238</f>
        <v>0</v>
      </c>
      <c r="L224" s="79">
        <f>'様式１（国直送（日通拠点倉庫で仕分け）を希望する場合）'!O238</f>
        <v>0</v>
      </c>
      <c r="M224" s="79">
        <f>'様式１（国直送（日通拠点倉庫で仕分け）を希望する場合）'!P238</f>
        <v>0</v>
      </c>
    </row>
    <row r="225" spans="1:13">
      <c r="A225" s="76" t="str">
        <f>'様式１（国直送（日通拠点倉庫で仕分け）を希望する場合）'!$F$14</f>
        <v>選択してください</v>
      </c>
      <c r="B225" s="76">
        <v>217</v>
      </c>
      <c r="C225" s="79">
        <f>'様式１（国直送（日通拠点倉庫で仕分け）を希望する場合）'!G239</f>
        <v>0</v>
      </c>
      <c r="D225" s="79">
        <f>'様式１（国直送（日通拠点倉庫で仕分け）を希望する場合）'!H239</f>
        <v>0</v>
      </c>
      <c r="E225" s="78">
        <f>'様式１（国直送（日通拠点倉庫で仕分け）を希望する場合）'!$F239</f>
        <v>0</v>
      </c>
      <c r="F225" s="79">
        <f>'様式１（国直送（日通拠点倉庫で仕分け）を希望する場合）'!I239</f>
        <v>0</v>
      </c>
      <c r="G225" s="79">
        <f>'様式１（国直送（日通拠点倉庫で仕分け）を希望する場合）'!J239</f>
        <v>0</v>
      </c>
      <c r="H225" s="140">
        <f>'様式１（国直送（日通拠点倉庫で仕分け）を希望する場合）'!K239</f>
        <v>0</v>
      </c>
      <c r="I225" s="140">
        <f>'様式１（国直送（日通拠点倉庫で仕分け）を希望する場合）'!L239</f>
        <v>0</v>
      </c>
      <c r="J225" s="140">
        <f>'様式１（国直送（日通拠点倉庫で仕分け）を希望する場合）'!M239</f>
        <v>0</v>
      </c>
      <c r="K225" s="140">
        <f>'様式１（国直送（日通拠点倉庫で仕分け）を希望する場合）'!N239</f>
        <v>0</v>
      </c>
      <c r="L225" s="79">
        <f>'様式１（国直送（日通拠点倉庫で仕分け）を希望する場合）'!O239</f>
        <v>0</v>
      </c>
      <c r="M225" s="79">
        <f>'様式１（国直送（日通拠点倉庫で仕分け）を希望する場合）'!P239</f>
        <v>0</v>
      </c>
    </row>
    <row r="226" spans="1:13">
      <c r="A226" s="76" t="str">
        <f>'様式１（国直送（日通拠点倉庫で仕分け）を希望する場合）'!$F$14</f>
        <v>選択してください</v>
      </c>
      <c r="B226" s="76">
        <v>218</v>
      </c>
      <c r="C226" s="79">
        <f>'様式１（国直送（日通拠点倉庫で仕分け）を希望する場合）'!G240</f>
        <v>0</v>
      </c>
      <c r="D226" s="79">
        <f>'様式１（国直送（日通拠点倉庫で仕分け）を希望する場合）'!H240</f>
        <v>0</v>
      </c>
      <c r="E226" s="78">
        <f>'様式１（国直送（日通拠点倉庫で仕分け）を希望する場合）'!$F240</f>
        <v>0</v>
      </c>
      <c r="F226" s="79">
        <f>'様式１（国直送（日通拠点倉庫で仕分け）を希望する場合）'!I240</f>
        <v>0</v>
      </c>
      <c r="G226" s="79">
        <f>'様式１（国直送（日通拠点倉庫で仕分け）を希望する場合）'!J240</f>
        <v>0</v>
      </c>
      <c r="H226" s="140">
        <f>'様式１（国直送（日通拠点倉庫で仕分け）を希望する場合）'!K240</f>
        <v>0</v>
      </c>
      <c r="I226" s="140">
        <f>'様式１（国直送（日通拠点倉庫で仕分け）を希望する場合）'!L240</f>
        <v>0</v>
      </c>
      <c r="J226" s="140">
        <f>'様式１（国直送（日通拠点倉庫で仕分け）を希望する場合）'!M240</f>
        <v>0</v>
      </c>
      <c r="K226" s="140">
        <f>'様式１（国直送（日通拠点倉庫で仕分け）を希望する場合）'!N240</f>
        <v>0</v>
      </c>
      <c r="L226" s="79">
        <f>'様式１（国直送（日通拠点倉庫で仕分け）を希望する場合）'!O240</f>
        <v>0</v>
      </c>
      <c r="M226" s="79">
        <f>'様式１（国直送（日通拠点倉庫で仕分け）を希望する場合）'!P240</f>
        <v>0</v>
      </c>
    </row>
    <row r="227" spans="1:13">
      <c r="A227" s="76" t="str">
        <f>'様式１（国直送（日通拠点倉庫で仕分け）を希望する場合）'!$F$14</f>
        <v>選択してください</v>
      </c>
      <c r="B227" s="76">
        <v>219</v>
      </c>
      <c r="C227" s="79">
        <f>'様式１（国直送（日通拠点倉庫で仕分け）を希望する場合）'!G241</f>
        <v>0</v>
      </c>
      <c r="D227" s="79">
        <f>'様式１（国直送（日通拠点倉庫で仕分け）を希望する場合）'!H241</f>
        <v>0</v>
      </c>
      <c r="E227" s="78">
        <f>'様式１（国直送（日通拠点倉庫で仕分け）を希望する場合）'!$F241</f>
        <v>0</v>
      </c>
      <c r="F227" s="79">
        <f>'様式１（国直送（日通拠点倉庫で仕分け）を希望する場合）'!I241</f>
        <v>0</v>
      </c>
      <c r="G227" s="79">
        <f>'様式１（国直送（日通拠点倉庫で仕分け）を希望する場合）'!J241</f>
        <v>0</v>
      </c>
      <c r="H227" s="140">
        <f>'様式１（国直送（日通拠点倉庫で仕分け）を希望する場合）'!K241</f>
        <v>0</v>
      </c>
      <c r="I227" s="140">
        <f>'様式１（国直送（日通拠点倉庫で仕分け）を希望する場合）'!L241</f>
        <v>0</v>
      </c>
      <c r="J227" s="140">
        <f>'様式１（国直送（日通拠点倉庫で仕分け）を希望する場合）'!M241</f>
        <v>0</v>
      </c>
      <c r="K227" s="140">
        <f>'様式１（国直送（日通拠点倉庫で仕分け）を希望する場合）'!N241</f>
        <v>0</v>
      </c>
      <c r="L227" s="79">
        <f>'様式１（国直送（日通拠点倉庫で仕分け）を希望する場合）'!O241</f>
        <v>0</v>
      </c>
      <c r="M227" s="79">
        <f>'様式１（国直送（日通拠点倉庫で仕分け）を希望する場合）'!P241</f>
        <v>0</v>
      </c>
    </row>
    <row r="228" spans="1:13">
      <c r="A228" s="76" t="str">
        <f>'様式１（国直送（日通拠点倉庫で仕分け）を希望する場合）'!$F$14</f>
        <v>選択してください</v>
      </c>
      <c r="B228" s="76">
        <v>220</v>
      </c>
      <c r="C228" s="79">
        <f>'様式１（国直送（日通拠点倉庫で仕分け）を希望する場合）'!G242</f>
        <v>0</v>
      </c>
      <c r="D228" s="79">
        <f>'様式１（国直送（日通拠点倉庫で仕分け）を希望する場合）'!H242</f>
        <v>0</v>
      </c>
      <c r="E228" s="78">
        <f>'様式１（国直送（日通拠点倉庫で仕分け）を希望する場合）'!$F242</f>
        <v>0</v>
      </c>
      <c r="F228" s="79">
        <f>'様式１（国直送（日通拠点倉庫で仕分け）を希望する場合）'!I242</f>
        <v>0</v>
      </c>
      <c r="G228" s="79">
        <f>'様式１（国直送（日通拠点倉庫で仕分け）を希望する場合）'!J242</f>
        <v>0</v>
      </c>
      <c r="H228" s="140">
        <f>'様式１（国直送（日通拠点倉庫で仕分け）を希望する場合）'!K242</f>
        <v>0</v>
      </c>
      <c r="I228" s="140">
        <f>'様式１（国直送（日通拠点倉庫で仕分け）を希望する場合）'!L242</f>
        <v>0</v>
      </c>
      <c r="J228" s="140">
        <f>'様式１（国直送（日通拠点倉庫で仕分け）を希望する場合）'!M242</f>
        <v>0</v>
      </c>
      <c r="K228" s="140">
        <f>'様式１（国直送（日通拠点倉庫で仕分け）を希望する場合）'!N242</f>
        <v>0</v>
      </c>
      <c r="L228" s="79">
        <f>'様式１（国直送（日通拠点倉庫で仕分け）を希望する場合）'!O242</f>
        <v>0</v>
      </c>
      <c r="M228" s="79">
        <f>'様式１（国直送（日通拠点倉庫で仕分け）を希望する場合）'!P242</f>
        <v>0</v>
      </c>
    </row>
    <row r="229" spans="1:13">
      <c r="A229" s="76" t="str">
        <f>'様式１（国直送（日通拠点倉庫で仕分け）を希望する場合）'!$F$14</f>
        <v>選択してください</v>
      </c>
      <c r="B229" s="76">
        <v>221</v>
      </c>
      <c r="C229" s="79">
        <f>'様式１（国直送（日通拠点倉庫で仕分け）を希望する場合）'!G243</f>
        <v>0</v>
      </c>
      <c r="D229" s="79">
        <f>'様式１（国直送（日通拠点倉庫で仕分け）を希望する場合）'!H243</f>
        <v>0</v>
      </c>
      <c r="E229" s="78">
        <f>'様式１（国直送（日通拠点倉庫で仕分け）を希望する場合）'!$F243</f>
        <v>0</v>
      </c>
      <c r="F229" s="79">
        <f>'様式１（国直送（日通拠点倉庫で仕分け）を希望する場合）'!I243</f>
        <v>0</v>
      </c>
      <c r="G229" s="79">
        <f>'様式１（国直送（日通拠点倉庫で仕分け）を希望する場合）'!J243</f>
        <v>0</v>
      </c>
      <c r="H229" s="140">
        <f>'様式１（国直送（日通拠点倉庫で仕分け）を希望する場合）'!K243</f>
        <v>0</v>
      </c>
      <c r="I229" s="140">
        <f>'様式１（国直送（日通拠点倉庫で仕分け）を希望する場合）'!L243</f>
        <v>0</v>
      </c>
      <c r="J229" s="140">
        <f>'様式１（国直送（日通拠点倉庫で仕分け）を希望する場合）'!M243</f>
        <v>0</v>
      </c>
      <c r="K229" s="140">
        <f>'様式１（国直送（日通拠点倉庫で仕分け）を希望する場合）'!N243</f>
        <v>0</v>
      </c>
      <c r="L229" s="79">
        <f>'様式１（国直送（日通拠点倉庫で仕分け）を希望する場合）'!O243</f>
        <v>0</v>
      </c>
      <c r="M229" s="79">
        <f>'様式１（国直送（日通拠点倉庫で仕分け）を希望する場合）'!P243</f>
        <v>0</v>
      </c>
    </row>
    <row r="230" spans="1:13">
      <c r="A230" s="76" t="str">
        <f>'様式１（国直送（日通拠点倉庫で仕分け）を希望する場合）'!$F$14</f>
        <v>選択してください</v>
      </c>
      <c r="B230" s="76">
        <v>222</v>
      </c>
      <c r="C230" s="79">
        <f>'様式１（国直送（日通拠点倉庫で仕分け）を希望する場合）'!G244</f>
        <v>0</v>
      </c>
      <c r="D230" s="79">
        <f>'様式１（国直送（日通拠点倉庫で仕分け）を希望する場合）'!H244</f>
        <v>0</v>
      </c>
      <c r="E230" s="78">
        <f>'様式１（国直送（日通拠点倉庫で仕分け）を希望する場合）'!$F244</f>
        <v>0</v>
      </c>
      <c r="F230" s="79">
        <f>'様式１（国直送（日通拠点倉庫で仕分け）を希望する場合）'!I244</f>
        <v>0</v>
      </c>
      <c r="G230" s="79">
        <f>'様式１（国直送（日通拠点倉庫で仕分け）を希望する場合）'!J244</f>
        <v>0</v>
      </c>
      <c r="H230" s="140">
        <f>'様式１（国直送（日通拠点倉庫で仕分け）を希望する場合）'!K244</f>
        <v>0</v>
      </c>
      <c r="I230" s="140">
        <f>'様式１（国直送（日通拠点倉庫で仕分け）を希望する場合）'!L244</f>
        <v>0</v>
      </c>
      <c r="J230" s="140">
        <f>'様式１（国直送（日通拠点倉庫で仕分け）を希望する場合）'!M244</f>
        <v>0</v>
      </c>
      <c r="K230" s="140">
        <f>'様式１（国直送（日通拠点倉庫で仕分け）を希望する場合）'!N244</f>
        <v>0</v>
      </c>
      <c r="L230" s="79">
        <f>'様式１（国直送（日通拠点倉庫で仕分け）を希望する場合）'!O244</f>
        <v>0</v>
      </c>
      <c r="M230" s="79">
        <f>'様式１（国直送（日通拠点倉庫で仕分け）を希望する場合）'!P244</f>
        <v>0</v>
      </c>
    </row>
    <row r="231" spans="1:13">
      <c r="A231" s="76" t="str">
        <f>'様式１（国直送（日通拠点倉庫で仕分け）を希望する場合）'!$F$14</f>
        <v>選択してください</v>
      </c>
      <c r="B231" s="76">
        <v>223</v>
      </c>
      <c r="C231" s="79">
        <f>'様式１（国直送（日通拠点倉庫で仕分け）を希望する場合）'!G245</f>
        <v>0</v>
      </c>
      <c r="D231" s="79">
        <f>'様式１（国直送（日通拠点倉庫で仕分け）を希望する場合）'!H245</f>
        <v>0</v>
      </c>
      <c r="E231" s="78">
        <f>'様式１（国直送（日通拠点倉庫で仕分け）を希望する場合）'!$F245</f>
        <v>0</v>
      </c>
      <c r="F231" s="79">
        <f>'様式１（国直送（日通拠点倉庫で仕分け）を希望する場合）'!I245</f>
        <v>0</v>
      </c>
      <c r="G231" s="79">
        <f>'様式１（国直送（日通拠点倉庫で仕分け）を希望する場合）'!J245</f>
        <v>0</v>
      </c>
      <c r="H231" s="140">
        <f>'様式１（国直送（日通拠点倉庫で仕分け）を希望する場合）'!K245</f>
        <v>0</v>
      </c>
      <c r="I231" s="140">
        <f>'様式１（国直送（日通拠点倉庫で仕分け）を希望する場合）'!L245</f>
        <v>0</v>
      </c>
      <c r="J231" s="140">
        <f>'様式１（国直送（日通拠点倉庫で仕分け）を希望する場合）'!M245</f>
        <v>0</v>
      </c>
      <c r="K231" s="140">
        <f>'様式１（国直送（日通拠点倉庫で仕分け）を希望する場合）'!N245</f>
        <v>0</v>
      </c>
      <c r="L231" s="79">
        <f>'様式１（国直送（日通拠点倉庫で仕分け）を希望する場合）'!O245</f>
        <v>0</v>
      </c>
      <c r="M231" s="79">
        <f>'様式１（国直送（日通拠点倉庫で仕分け）を希望する場合）'!P245</f>
        <v>0</v>
      </c>
    </row>
    <row r="232" spans="1:13">
      <c r="A232" s="76" t="str">
        <f>'様式１（国直送（日通拠点倉庫で仕分け）を希望する場合）'!$F$14</f>
        <v>選択してください</v>
      </c>
      <c r="B232" s="76">
        <v>224</v>
      </c>
      <c r="C232" s="79">
        <f>'様式１（国直送（日通拠点倉庫で仕分け）を希望する場合）'!G246</f>
        <v>0</v>
      </c>
      <c r="D232" s="79">
        <f>'様式１（国直送（日通拠点倉庫で仕分け）を希望する場合）'!H246</f>
        <v>0</v>
      </c>
      <c r="E232" s="78">
        <f>'様式１（国直送（日通拠点倉庫で仕分け）を希望する場合）'!$F246</f>
        <v>0</v>
      </c>
      <c r="F232" s="79">
        <f>'様式１（国直送（日通拠点倉庫で仕分け）を希望する場合）'!I246</f>
        <v>0</v>
      </c>
      <c r="G232" s="79">
        <f>'様式１（国直送（日通拠点倉庫で仕分け）を希望する場合）'!J246</f>
        <v>0</v>
      </c>
      <c r="H232" s="140">
        <f>'様式１（国直送（日通拠点倉庫で仕分け）を希望する場合）'!K246</f>
        <v>0</v>
      </c>
      <c r="I232" s="140">
        <f>'様式１（国直送（日通拠点倉庫で仕分け）を希望する場合）'!L246</f>
        <v>0</v>
      </c>
      <c r="J232" s="140">
        <f>'様式１（国直送（日通拠点倉庫で仕分け）を希望する場合）'!M246</f>
        <v>0</v>
      </c>
      <c r="K232" s="140">
        <f>'様式１（国直送（日通拠点倉庫で仕分け）を希望する場合）'!N246</f>
        <v>0</v>
      </c>
      <c r="L232" s="79">
        <f>'様式１（国直送（日通拠点倉庫で仕分け）を希望する場合）'!O246</f>
        <v>0</v>
      </c>
      <c r="M232" s="79">
        <f>'様式１（国直送（日通拠点倉庫で仕分け）を希望する場合）'!P246</f>
        <v>0</v>
      </c>
    </row>
    <row r="233" spans="1:13">
      <c r="A233" s="76" t="str">
        <f>'様式１（国直送（日通拠点倉庫で仕分け）を希望する場合）'!$F$14</f>
        <v>選択してください</v>
      </c>
      <c r="B233" s="76">
        <v>225</v>
      </c>
      <c r="C233" s="79">
        <f>'様式１（国直送（日通拠点倉庫で仕分け）を希望する場合）'!G247</f>
        <v>0</v>
      </c>
      <c r="D233" s="79">
        <f>'様式１（国直送（日通拠点倉庫で仕分け）を希望する場合）'!H247</f>
        <v>0</v>
      </c>
      <c r="E233" s="78">
        <f>'様式１（国直送（日通拠点倉庫で仕分け）を希望する場合）'!$F247</f>
        <v>0</v>
      </c>
      <c r="F233" s="79">
        <f>'様式１（国直送（日通拠点倉庫で仕分け）を希望する場合）'!I247</f>
        <v>0</v>
      </c>
      <c r="G233" s="79">
        <f>'様式１（国直送（日通拠点倉庫で仕分け）を希望する場合）'!J247</f>
        <v>0</v>
      </c>
      <c r="H233" s="140">
        <f>'様式１（国直送（日通拠点倉庫で仕分け）を希望する場合）'!K247</f>
        <v>0</v>
      </c>
      <c r="I233" s="140">
        <f>'様式１（国直送（日通拠点倉庫で仕分け）を希望する場合）'!L247</f>
        <v>0</v>
      </c>
      <c r="J233" s="140">
        <f>'様式１（国直送（日通拠点倉庫で仕分け）を希望する場合）'!M247</f>
        <v>0</v>
      </c>
      <c r="K233" s="140">
        <f>'様式１（国直送（日通拠点倉庫で仕分け）を希望する場合）'!N247</f>
        <v>0</v>
      </c>
      <c r="L233" s="79">
        <f>'様式１（国直送（日通拠点倉庫で仕分け）を希望する場合）'!O247</f>
        <v>0</v>
      </c>
      <c r="M233" s="79">
        <f>'様式１（国直送（日通拠点倉庫で仕分け）を希望する場合）'!P247</f>
        <v>0</v>
      </c>
    </row>
    <row r="234" spans="1:13">
      <c r="A234" s="76" t="str">
        <f>'様式１（国直送（日通拠点倉庫で仕分け）を希望する場合）'!$F$14</f>
        <v>選択してください</v>
      </c>
      <c r="B234" s="76">
        <v>226</v>
      </c>
      <c r="C234" s="79">
        <f>'様式１（国直送（日通拠点倉庫で仕分け）を希望する場合）'!G248</f>
        <v>0</v>
      </c>
      <c r="D234" s="79">
        <f>'様式１（国直送（日通拠点倉庫で仕分け）を希望する場合）'!H248</f>
        <v>0</v>
      </c>
      <c r="E234" s="78">
        <f>'様式１（国直送（日通拠点倉庫で仕分け）を希望する場合）'!$F248</f>
        <v>0</v>
      </c>
      <c r="F234" s="79">
        <f>'様式１（国直送（日通拠点倉庫で仕分け）を希望する場合）'!I248</f>
        <v>0</v>
      </c>
      <c r="G234" s="79">
        <f>'様式１（国直送（日通拠点倉庫で仕分け）を希望する場合）'!J248</f>
        <v>0</v>
      </c>
      <c r="H234" s="140">
        <f>'様式１（国直送（日通拠点倉庫で仕分け）を希望する場合）'!K248</f>
        <v>0</v>
      </c>
      <c r="I234" s="140">
        <f>'様式１（国直送（日通拠点倉庫で仕分け）を希望する場合）'!L248</f>
        <v>0</v>
      </c>
      <c r="J234" s="140">
        <f>'様式１（国直送（日通拠点倉庫で仕分け）を希望する場合）'!M248</f>
        <v>0</v>
      </c>
      <c r="K234" s="140">
        <f>'様式１（国直送（日通拠点倉庫で仕分け）を希望する場合）'!N248</f>
        <v>0</v>
      </c>
      <c r="L234" s="79">
        <f>'様式１（国直送（日通拠点倉庫で仕分け）を希望する場合）'!O248</f>
        <v>0</v>
      </c>
      <c r="M234" s="79">
        <f>'様式１（国直送（日通拠点倉庫で仕分け）を希望する場合）'!P248</f>
        <v>0</v>
      </c>
    </row>
    <row r="235" spans="1:13">
      <c r="A235" s="76" t="str">
        <f>'様式１（国直送（日通拠点倉庫で仕分け）を希望する場合）'!$F$14</f>
        <v>選択してください</v>
      </c>
      <c r="B235" s="76">
        <v>227</v>
      </c>
      <c r="C235" s="79">
        <f>'様式１（国直送（日通拠点倉庫で仕分け）を希望する場合）'!G249</f>
        <v>0</v>
      </c>
      <c r="D235" s="79">
        <f>'様式１（国直送（日通拠点倉庫で仕分け）を希望する場合）'!H249</f>
        <v>0</v>
      </c>
      <c r="E235" s="78">
        <f>'様式１（国直送（日通拠点倉庫で仕分け）を希望する場合）'!$F249</f>
        <v>0</v>
      </c>
      <c r="F235" s="79">
        <f>'様式１（国直送（日通拠点倉庫で仕分け）を希望する場合）'!I249</f>
        <v>0</v>
      </c>
      <c r="G235" s="79">
        <f>'様式１（国直送（日通拠点倉庫で仕分け）を希望する場合）'!J249</f>
        <v>0</v>
      </c>
      <c r="H235" s="140">
        <f>'様式１（国直送（日通拠点倉庫で仕分け）を希望する場合）'!K249</f>
        <v>0</v>
      </c>
      <c r="I235" s="140">
        <f>'様式１（国直送（日通拠点倉庫で仕分け）を希望する場合）'!L249</f>
        <v>0</v>
      </c>
      <c r="J235" s="140">
        <f>'様式１（国直送（日通拠点倉庫で仕分け）を希望する場合）'!M249</f>
        <v>0</v>
      </c>
      <c r="K235" s="140">
        <f>'様式１（国直送（日通拠点倉庫で仕分け）を希望する場合）'!N249</f>
        <v>0</v>
      </c>
      <c r="L235" s="79">
        <f>'様式１（国直送（日通拠点倉庫で仕分け）を希望する場合）'!O249</f>
        <v>0</v>
      </c>
      <c r="M235" s="79">
        <f>'様式１（国直送（日通拠点倉庫で仕分け）を希望する場合）'!P249</f>
        <v>0</v>
      </c>
    </row>
    <row r="236" spans="1:13">
      <c r="A236" s="76" t="str">
        <f>'様式１（国直送（日通拠点倉庫で仕分け）を希望する場合）'!$F$14</f>
        <v>選択してください</v>
      </c>
      <c r="B236" s="76">
        <v>228</v>
      </c>
      <c r="C236" s="79">
        <f>'様式１（国直送（日通拠点倉庫で仕分け）を希望する場合）'!G250</f>
        <v>0</v>
      </c>
      <c r="D236" s="79">
        <f>'様式１（国直送（日通拠点倉庫で仕分け）を希望する場合）'!H250</f>
        <v>0</v>
      </c>
      <c r="E236" s="78">
        <f>'様式１（国直送（日通拠点倉庫で仕分け）を希望する場合）'!$F250</f>
        <v>0</v>
      </c>
      <c r="F236" s="79">
        <f>'様式１（国直送（日通拠点倉庫で仕分け）を希望する場合）'!I250</f>
        <v>0</v>
      </c>
      <c r="G236" s="79">
        <f>'様式１（国直送（日通拠点倉庫で仕分け）を希望する場合）'!J250</f>
        <v>0</v>
      </c>
      <c r="H236" s="140">
        <f>'様式１（国直送（日通拠点倉庫で仕分け）を希望する場合）'!K250</f>
        <v>0</v>
      </c>
      <c r="I236" s="140">
        <f>'様式１（国直送（日通拠点倉庫で仕分け）を希望する場合）'!L250</f>
        <v>0</v>
      </c>
      <c r="J236" s="140">
        <f>'様式１（国直送（日通拠点倉庫で仕分け）を希望する場合）'!M250</f>
        <v>0</v>
      </c>
      <c r="K236" s="140">
        <f>'様式１（国直送（日通拠点倉庫で仕分け）を希望する場合）'!N250</f>
        <v>0</v>
      </c>
      <c r="L236" s="79">
        <f>'様式１（国直送（日通拠点倉庫で仕分け）を希望する場合）'!O250</f>
        <v>0</v>
      </c>
      <c r="M236" s="79">
        <f>'様式１（国直送（日通拠点倉庫で仕分け）を希望する場合）'!P250</f>
        <v>0</v>
      </c>
    </row>
    <row r="237" spans="1:13">
      <c r="A237" s="76" t="str">
        <f>'様式１（国直送（日通拠点倉庫で仕分け）を希望する場合）'!$F$14</f>
        <v>選択してください</v>
      </c>
      <c r="B237" s="76">
        <v>229</v>
      </c>
      <c r="C237" s="79">
        <f>'様式１（国直送（日通拠点倉庫で仕分け）を希望する場合）'!G251</f>
        <v>0</v>
      </c>
      <c r="D237" s="79">
        <f>'様式１（国直送（日通拠点倉庫で仕分け）を希望する場合）'!H251</f>
        <v>0</v>
      </c>
      <c r="E237" s="78">
        <f>'様式１（国直送（日通拠点倉庫で仕分け）を希望する場合）'!$F251</f>
        <v>0</v>
      </c>
      <c r="F237" s="79">
        <f>'様式１（国直送（日通拠点倉庫で仕分け）を希望する場合）'!I251</f>
        <v>0</v>
      </c>
      <c r="G237" s="79">
        <f>'様式１（国直送（日通拠点倉庫で仕分け）を希望する場合）'!J251</f>
        <v>0</v>
      </c>
      <c r="H237" s="140">
        <f>'様式１（国直送（日通拠点倉庫で仕分け）を希望する場合）'!K251</f>
        <v>0</v>
      </c>
      <c r="I237" s="140">
        <f>'様式１（国直送（日通拠点倉庫で仕分け）を希望する場合）'!L251</f>
        <v>0</v>
      </c>
      <c r="J237" s="140">
        <f>'様式１（国直送（日通拠点倉庫で仕分け）を希望する場合）'!M251</f>
        <v>0</v>
      </c>
      <c r="K237" s="140">
        <f>'様式１（国直送（日通拠点倉庫で仕分け）を希望する場合）'!N251</f>
        <v>0</v>
      </c>
      <c r="L237" s="79">
        <f>'様式１（国直送（日通拠点倉庫で仕分け）を希望する場合）'!O251</f>
        <v>0</v>
      </c>
      <c r="M237" s="79">
        <f>'様式１（国直送（日通拠点倉庫で仕分け）を希望する場合）'!P251</f>
        <v>0</v>
      </c>
    </row>
    <row r="238" spans="1:13">
      <c r="A238" s="76" t="str">
        <f>'様式１（国直送（日通拠点倉庫で仕分け）を希望する場合）'!$F$14</f>
        <v>選択してください</v>
      </c>
      <c r="B238" s="76">
        <v>230</v>
      </c>
      <c r="C238" s="79">
        <f>'様式１（国直送（日通拠点倉庫で仕分け）を希望する場合）'!G252</f>
        <v>0</v>
      </c>
      <c r="D238" s="79">
        <f>'様式１（国直送（日通拠点倉庫で仕分け）を希望する場合）'!H252</f>
        <v>0</v>
      </c>
      <c r="E238" s="78">
        <f>'様式１（国直送（日通拠点倉庫で仕分け）を希望する場合）'!$F252</f>
        <v>0</v>
      </c>
      <c r="F238" s="79">
        <f>'様式１（国直送（日通拠点倉庫で仕分け）を希望する場合）'!I252</f>
        <v>0</v>
      </c>
      <c r="G238" s="79">
        <f>'様式１（国直送（日通拠点倉庫で仕分け）を希望する場合）'!J252</f>
        <v>0</v>
      </c>
      <c r="H238" s="140">
        <f>'様式１（国直送（日通拠点倉庫で仕分け）を希望する場合）'!K252</f>
        <v>0</v>
      </c>
      <c r="I238" s="140">
        <f>'様式１（国直送（日通拠点倉庫で仕分け）を希望する場合）'!L252</f>
        <v>0</v>
      </c>
      <c r="J238" s="140">
        <f>'様式１（国直送（日通拠点倉庫で仕分け）を希望する場合）'!M252</f>
        <v>0</v>
      </c>
      <c r="K238" s="140">
        <f>'様式１（国直送（日通拠点倉庫で仕分け）を希望する場合）'!N252</f>
        <v>0</v>
      </c>
      <c r="L238" s="79">
        <f>'様式１（国直送（日通拠点倉庫で仕分け）を希望する場合）'!O252</f>
        <v>0</v>
      </c>
      <c r="M238" s="79">
        <f>'様式１（国直送（日通拠点倉庫で仕分け）を希望する場合）'!P252</f>
        <v>0</v>
      </c>
    </row>
    <row r="239" spans="1:13">
      <c r="A239" s="76" t="str">
        <f>'様式１（国直送（日通拠点倉庫で仕分け）を希望する場合）'!$F$14</f>
        <v>選択してください</v>
      </c>
      <c r="B239" s="76">
        <v>231</v>
      </c>
      <c r="C239" s="79">
        <f>'様式１（国直送（日通拠点倉庫で仕分け）を希望する場合）'!G253</f>
        <v>0</v>
      </c>
      <c r="D239" s="79">
        <f>'様式１（国直送（日通拠点倉庫で仕分け）を希望する場合）'!H253</f>
        <v>0</v>
      </c>
      <c r="E239" s="78">
        <f>'様式１（国直送（日通拠点倉庫で仕分け）を希望する場合）'!$F253</f>
        <v>0</v>
      </c>
      <c r="F239" s="79">
        <f>'様式１（国直送（日通拠点倉庫で仕分け）を希望する場合）'!I253</f>
        <v>0</v>
      </c>
      <c r="G239" s="79">
        <f>'様式１（国直送（日通拠点倉庫で仕分け）を希望する場合）'!J253</f>
        <v>0</v>
      </c>
      <c r="H239" s="140">
        <f>'様式１（国直送（日通拠点倉庫で仕分け）を希望する場合）'!K253</f>
        <v>0</v>
      </c>
      <c r="I239" s="140">
        <f>'様式１（国直送（日通拠点倉庫で仕分け）を希望する場合）'!L253</f>
        <v>0</v>
      </c>
      <c r="J239" s="140">
        <f>'様式１（国直送（日通拠点倉庫で仕分け）を希望する場合）'!M253</f>
        <v>0</v>
      </c>
      <c r="K239" s="140">
        <f>'様式１（国直送（日通拠点倉庫で仕分け）を希望する場合）'!N253</f>
        <v>0</v>
      </c>
      <c r="L239" s="79">
        <f>'様式１（国直送（日通拠点倉庫で仕分け）を希望する場合）'!O253</f>
        <v>0</v>
      </c>
      <c r="M239" s="79">
        <f>'様式１（国直送（日通拠点倉庫で仕分け）を希望する場合）'!P253</f>
        <v>0</v>
      </c>
    </row>
    <row r="240" spans="1:13">
      <c r="A240" s="76" t="str">
        <f>'様式１（国直送（日通拠点倉庫で仕分け）を希望する場合）'!$F$14</f>
        <v>選択してください</v>
      </c>
      <c r="B240" s="76">
        <v>232</v>
      </c>
      <c r="C240" s="79">
        <f>'様式１（国直送（日通拠点倉庫で仕分け）を希望する場合）'!G254</f>
        <v>0</v>
      </c>
      <c r="D240" s="79">
        <f>'様式１（国直送（日通拠点倉庫で仕分け）を希望する場合）'!H254</f>
        <v>0</v>
      </c>
      <c r="E240" s="78">
        <f>'様式１（国直送（日通拠点倉庫で仕分け）を希望する場合）'!$F254</f>
        <v>0</v>
      </c>
      <c r="F240" s="79">
        <f>'様式１（国直送（日通拠点倉庫で仕分け）を希望する場合）'!I254</f>
        <v>0</v>
      </c>
      <c r="G240" s="79">
        <f>'様式１（国直送（日通拠点倉庫で仕分け）を希望する場合）'!J254</f>
        <v>0</v>
      </c>
      <c r="H240" s="140">
        <f>'様式１（国直送（日通拠点倉庫で仕分け）を希望する場合）'!K254</f>
        <v>0</v>
      </c>
      <c r="I240" s="140">
        <f>'様式１（国直送（日通拠点倉庫で仕分け）を希望する場合）'!L254</f>
        <v>0</v>
      </c>
      <c r="J240" s="140">
        <f>'様式１（国直送（日通拠点倉庫で仕分け）を希望する場合）'!M254</f>
        <v>0</v>
      </c>
      <c r="K240" s="140">
        <f>'様式１（国直送（日通拠点倉庫で仕分け）を希望する場合）'!N254</f>
        <v>0</v>
      </c>
      <c r="L240" s="79">
        <f>'様式１（国直送（日通拠点倉庫で仕分け）を希望する場合）'!O254</f>
        <v>0</v>
      </c>
      <c r="M240" s="79">
        <f>'様式１（国直送（日通拠点倉庫で仕分け）を希望する場合）'!P254</f>
        <v>0</v>
      </c>
    </row>
    <row r="241" spans="1:13">
      <c r="A241" s="76" t="str">
        <f>'様式１（国直送（日通拠点倉庫で仕分け）を希望する場合）'!$F$14</f>
        <v>選択してください</v>
      </c>
      <c r="B241" s="76">
        <v>233</v>
      </c>
      <c r="C241" s="79">
        <f>'様式１（国直送（日通拠点倉庫で仕分け）を希望する場合）'!G255</f>
        <v>0</v>
      </c>
      <c r="D241" s="79">
        <f>'様式１（国直送（日通拠点倉庫で仕分け）を希望する場合）'!H255</f>
        <v>0</v>
      </c>
      <c r="E241" s="78">
        <f>'様式１（国直送（日通拠点倉庫で仕分け）を希望する場合）'!$F255</f>
        <v>0</v>
      </c>
      <c r="F241" s="79">
        <f>'様式１（国直送（日通拠点倉庫で仕分け）を希望する場合）'!I255</f>
        <v>0</v>
      </c>
      <c r="G241" s="79">
        <f>'様式１（国直送（日通拠点倉庫で仕分け）を希望する場合）'!J255</f>
        <v>0</v>
      </c>
      <c r="H241" s="140">
        <f>'様式１（国直送（日通拠点倉庫で仕分け）を希望する場合）'!K255</f>
        <v>0</v>
      </c>
      <c r="I241" s="140">
        <f>'様式１（国直送（日通拠点倉庫で仕分け）を希望する場合）'!L255</f>
        <v>0</v>
      </c>
      <c r="J241" s="140">
        <f>'様式１（国直送（日通拠点倉庫で仕分け）を希望する場合）'!M255</f>
        <v>0</v>
      </c>
      <c r="K241" s="140">
        <f>'様式１（国直送（日通拠点倉庫で仕分け）を希望する場合）'!N255</f>
        <v>0</v>
      </c>
      <c r="L241" s="79">
        <f>'様式１（国直送（日通拠点倉庫で仕分け）を希望する場合）'!O255</f>
        <v>0</v>
      </c>
      <c r="M241" s="79">
        <f>'様式１（国直送（日通拠点倉庫で仕分け）を希望する場合）'!P255</f>
        <v>0</v>
      </c>
    </row>
    <row r="242" spans="1:13">
      <c r="A242" s="76" t="str">
        <f>'様式１（国直送（日通拠点倉庫で仕分け）を希望する場合）'!$F$14</f>
        <v>選択してください</v>
      </c>
      <c r="B242" s="76">
        <v>234</v>
      </c>
      <c r="C242" s="79">
        <f>'様式１（国直送（日通拠点倉庫で仕分け）を希望する場合）'!G256</f>
        <v>0</v>
      </c>
      <c r="D242" s="79">
        <f>'様式１（国直送（日通拠点倉庫で仕分け）を希望する場合）'!H256</f>
        <v>0</v>
      </c>
      <c r="E242" s="78">
        <f>'様式１（国直送（日通拠点倉庫で仕分け）を希望する場合）'!$F256</f>
        <v>0</v>
      </c>
      <c r="F242" s="79">
        <f>'様式１（国直送（日通拠点倉庫で仕分け）を希望する場合）'!I256</f>
        <v>0</v>
      </c>
      <c r="G242" s="79">
        <f>'様式１（国直送（日通拠点倉庫で仕分け）を希望する場合）'!J256</f>
        <v>0</v>
      </c>
      <c r="H242" s="140">
        <f>'様式１（国直送（日通拠点倉庫で仕分け）を希望する場合）'!K256</f>
        <v>0</v>
      </c>
      <c r="I242" s="140">
        <f>'様式１（国直送（日通拠点倉庫で仕分け）を希望する場合）'!L256</f>
        <v>0</v>
      </c>
      <c r="J242" s="140">
        <f>'様式１（国直送（日通拠点倉庫で仕分け）を希望する場合）'!M256</f>
        <v>0</v>
      </c>
      <c r="K242" s="140">
        <f>'様式１（国直送（日通拠点倉庫で仕分け）を希望する場合）'!N256</f>
        <v>0</v>
      </c>
      <c r="L242" s="79">
        <f>'様式１（国直送（日通拠点倉庫で仕分け）を希望する場合）'!O256</f>
        <v>0</v>
      </c>
      <c r="M242" s="79">
        <f>'様式１（国直送（日通拠点倉庫で仕分け）を希望する場合）'!P256</f>
        <v>0</v>
      </c>
    </row>
    <row r="243" spans="1:13">
      <c r="A243" s="76" t="str">
        <f>'様式１（国直送（日通拠点倉庫で仕分け）を希望する場合）'!$F$14</f>
        <v>選択してください</v>
      </c>
      <c r="B243" s="76">
        <v>235</v>
      </c>
      <c r="C243" s="79">
        <f>'様式１（国直送（日通拠点倉庫で仕分け）を希望する場合）'!G257</f>
        <v>0</v>
      </c>
      <c r="D243" s="79">
        <f>'様式１（国直送（日通拠点倉庫で仕分け）を希望する場合）'!H257</f>
        <v>0</v>
      </c>
      <c r="E243" s="78">
        <f>'様式１（国直送（日通拠点倉庫で仕分け）を希望する場合）'!$F257</f>
        <v>0</v>
      </c>
      <c r="F243" s="79">
        <f>'様式１（国直送（日通拠点倉庫で仕分け）を希望する場合）'!I257</f>
        <v>0</v>
      </c>
      <c r="G243" s="79">
        <f>'様式１（国直送（日通拠点倉庫で仕分け）を希望する場合）'!J257</f>
        <v>0</v>
      </c>
      <c r="H243" s="140">
        <f>'様式１（国直送（日通拠点倉庫で仕分け）を希望する場合）'!K257</f>
        <v>0</v>
      </c>
      <c r="I243" s="140">
        <f>'様式１（国直送（日通拠点倉庫で仕分け）を希望する場合）'!L257</f>
        <v>0</v>
      </c>
      <c r="J243" s="140">
        <f>'様式１（国直送（日通拠点倉庫で仕分け）を希望する場合）'!M257</f>
        <v>0</v>
      </c>
      <c r="K243" s="140">
        <f>'様式１（国直送（日通拠点倉庫で仕分け）を希望する場合）'!N257</f>
        <v>0</v>
      </c>
      <c r="L243" s="79">
        <f>'様式１（国直送（日通拠点倉庫で仕分け）を希望する場合）'!O257</f>
        <v>0</v>
      </c>
      <c r="M243" s="79">
        <f>'様式１（国直送（日通拠点倉庫で仕分け）を希望する場合）'!P257</f>
        <v>0</v>
      </c>
    </row>
    <row r="244" spans="1:13">
      <c r="A244" s="76" t="str">
        <f>'様式１（国直送（日通拠点倉庫で仕分け）を希望する場合）'!$F$14</f>
        <v>選択してください</v>
      </c>
      <c r="B244" s="76">
        <v>236</v>
      </c>
      <c r="C244" s="79">
        <f>'様式１（国直送（日通拠点倉庫で仕分け）を希望する場合）'!G258</f>
        <v>0</v>
      </c>
      <c r="D244" s="79">
        <f>'様式１（国直送（日通拠点倉庫で仕分け）を希望する場合）'!H258</f>
        <v>0</v>
      </c>
      <c r="E244" s="78">
        <f>'様式１（国直送（日通拠点倉庫で仕分け）を希望する場合）'!$F258</f>
        <v>0</v>
      </c>
      <c r="F244" s="79">
        <f>'様式１（国直送（日通拠点倉庫で仕分け）を希望する場合）'!I258</f>
        <v>0</v>
      </c>
      <c r="G244" s="79">
        <f>'様式１（国直送（日通拠点倉庫で仕分け）を希望する場合）'!J258</f>
        <v>0</v>
      </c>
      <c r="H244" s="140">
        <f>'様式１（国直送（日通拠点倉庫で仕分け）を希望する場合）'!K258</f>
        <v>0</v>
      </c>
      <c r="I244" s="140">
        <f>'様式１（国直送（日通拠点倉庫で仕分け）を希望する場合）'!L258</f>
        <v>0</v>
      </c>
      <c r="J244" s="140">
        <f>'様式１（国直送（日通拠点倉庫で仕分け）を希望する場合）'!M258</f>
        <v>0</v>
      </c>
      <c r="K244" s="140">
        <f>'様式１（国直送（日通拠点倉庫で仕分け）を希望する場合）'!N258</f>
        <v>0</v>
      </c>
      <c r="L244" s="79">
        <f>'様式１（国直送（日通拠点倉庫で仕分け）を希望する場合）'!O258</f>
        <v>0</v>
      </c>
      <c r="M244" s="79">
        <f>'様式１（国直送（日通拠点倉庫で仕分け）を希望する場合）'!P258</f>
        <v>0</v>
      </c>
    </row>
    <row r="245" spans="1:13">
      <c r="A245" s="76" t="str">
        <f>'様式１（国直送（日通拠点倉庫で仕分け）を希望する場合）'!$F$14</f>
        <v>選択してください</v>
      </c>
      <c r="B245" s="76">
        <v>237</v>
      </c>
      <c r="C245" s="79">
        <f>'様式１（国直送（日通拠点倉庫で仕分け）を希望する場合）'!G259</f>
        <v>0</v>
      </c>
      <c r="D245" s="79">
        <f>'様式１（国直送（日通拠点倉庫で仕分け）を希望する場合）'!H259</f>
        <v>0</v>
      </c>
      <c r="E245" s="78">
        <f>'様式１（国直送（日通拠点倉庫で仕分け）を希望する場合）'!$F259</f>
        <v>0</v>
      </c>
      <c r="F245" s="79">
        <f>'様式１（国直送（日通拠点倉庫で仕分け）を希望する場合）'!I259</f>
        <v>0</v>
      </c>
      <c r="G245" s="79">
        <f>'様式１（国直送（日通拠点倉庫で仕分け）を希望する場合）'!J259</f>
        <v>0</v>
      </c>
      <c r="H245" s="140">
        <f>'様式１（国直送（日通拠点倉庫で仕分け）を希望する場合）'!K259</f>
        <v>0</v>
      </c>
      <c r="I245" s="140">
        <f>'様式１（国直送（日通拠点倉庫で仕分け）を希望する場合）'!L259</f>
        <v>0</v>
      </c>
      <c r="J245" s="140">
        <f>'様式１（国直送（日通拠点倉庫で仕分け）を希望する場合）'!M259</f>
        <v>0</v>
      </c>
      <c r="K245" s="140">
        <f>'様式１（国直送（日通拠点倉庫で仕分け）を希望する場合）'!N259</f>
        <v>0</v>
      </c>
      <c r="L245" s="79">
        <f>'様式１（国直送（日通拠点倉庫で仕分け）を希望する場合）'!O259</f>
        <v>0</v>
      </c>
      <c r="M245" s="79">
        <f>'様式１（国直送（日通拠点倉庫で仕分け）を希望する場合）'!P259</f>
        <v>0</v>
      </c>
    </row>
    <row r="246" spans="1:13">
      <c r="A246" s="76" t="str">
        <f>'様式１（国直送（日通拠点倉庫で仕分け）を希望する場合）'!$F$14</f>
        <v>選択してください</v>
      </c>
      <c r="B246" s="76">
        <v>238</v>
      </c>
      <c r="C246" s="79">
        <f>'様式１（国直送（日通拠点倉庫で仕分け）を希望する場合）'!G260</f>
        <v>0</v>
      </c>
      <c r="D246" s="79">
        <f>'様式１（国直送（日通拠点倉庫で仕分け）を希望する場合）'!H260</f>
        <v>0</v>
      </c>
      <c r="E246" s="78">
        <f>'様式１（国直送（日通拠点倉庫で仕分け）を希望する場合）'!$F260</f>
        <v>0</v>
      </c>
      <c r="F246" s="79">
        <f>'様式１（国直送（日通拠点倉庫で仕分け）を希望する場合）'!I260</f>
        <v>0</v>
      </c>
      <c r="G246" s="79">
        <f>'様式１（国直送（日通拠点倉庫で仕分け）を希望する場合）'!J260</f>
        <v>0</v>
      </c>
      <c r="H246" s="140">
        <f>'様式１（国直送（日通拠点倉庫で仕分け）を希望する場合）'!K260</f>
        <v>0</v>
      </c>
      <c r="I246" s="140">
        <f>'様式１（国直送（日通拠点倉庫で仕分け）を希望する場合）'!L260</f>
        <v>0</v>
      </c>
      <c r="J246" s="140">
        <f>'様式１（国直送（日通拠点倉庫で仕分け）を希望する場合）'!M260</f>
        <v>0</v>
      </c>
      <c r="K246" s="140">
        <f>'様式１（国直送（日通拠点倉庫で仕分け）を希望する場合）'!N260</f>
        <v>0</v>
      </c>
      <c r="L246" s="79">
        <f>'様式１（国直送（日通拠点倉庫で仕分け）を希望する場合）'!O260</f>
        <v>0</v>
      </c>
      <c r="M246" s="79">
        <f>'様式１（国直送（日通拠点倉庫で仕分け）を希望する場合）'!P260</f>
        <v>0</v>
      </c>
    </row>
    <row r="247" spans="1:13">
      <c r="A247" s="76" t="str">
        <f>'様式１（国直送（日通拠点倉庫で仕分け）を希望する場合）'!$F$14</f>
        <v>選択してください</v>
      </c>
      <c r="B247" s="76">
        <v>239</v>
      </c>
      <c r="C247" s="79">
        <f>'様式１（国直送（日通拠点倉庫で仕分け）を希望する場合）'!G261</f>
        <v>0</v>
      </c>
      <c r="D247" s="79">
        <f>'様式１（国直送（日通拠点倉庫で仕分け）を希望する場合）'!H261</f>
        <v>0</v>
      </c>
      <c r="E247" s="78">
        <f>'様式１（国直送（日通拠点倉庫で仕分け）を希望する場合）'!$F261</f>
        <v>0</v>
      </c>
      <c r="F247" s="79">
        <f>'様式１（国直送（日通拠点倉庫で仕分け）を希望する場合）'!I261</f>
        <v>0</v>
      </c>
      <c r="G247" s="79">
        <f>'様式１（国直送（日通拠点倉庫で仕分け）を希望する場合）'!J261</f>
        <v>0</v>
      </c>
      <c r="H247" s="140">
        <f>'様式１（国直送（日通拠点倉庫で仕分け）を希望する場合）'!K261</f>
        <v>0</v>
      </c>
      <c r="I247" s="140">
        <f>'様式１（国直送（日通拠点倉庫で仕分け）を希望する場合）'!L261</f>
        <v>0</v>
      </c>
      <c r="J247" s="140">
        <f>'様式１（国直送（日通拠点倉庫で仕分け）を希望する場合）'!M261</f>
        <v>0</v>
      </c>
      <c r="K247" s="140">
        <f>'様式１（国直送（日通拠点倉庫で仕分け）を希望する場合）'!N261</f>
        <v>0</v>
      </c>
      <c r="L247" s="79">
        <f>'様式１（国直送（日通拠点倉庫で仕分け）を希望する場合）'!O261</f>
        <v>0</v>
      </c>
      <c r="M247" s="79">
        <f>'様式１（国直送（日通拠点倉庫で仕分け）を希望する場合）'!P261</f>
        <v>0</v>
      </c>
    </row>
    <row r="248" spans="1:13">
      <c r="A248" s="76" t="str">
        <f>'様式１（国直送（日通拠点倉庫で仕分け）を希望する場合）'!$F$14</f>
        <v>選択してください</v>
      </c>
      <c r="B248" s="76">
        <v>240</v>
      </c>
      <c r="C248" s="79">
        <f>'様式１（国直送（日通拠点倉庫で仕分け）を希望する場合）'!G262</f>
        <v>0</v>
      </c>
      <c r="D248" s="79">
        <f>'様式１（国直送（日通拠点倉庫で仕分け）を希望する場合）'!H262</f>
        <v>0</v>
      </c>
      <c r="E248" s="78">
        <f>'様式１（国直送（日通拠点倉庫で仕分け）を希望する場合）'!$F262</f>
        <v>0</v>
      </c>
      <c r="F248" s="79">
        <f>'様式１（国直送（日通拠点倉庫で仕分け）を希望する場合）'!I262</f>
        <v>0</v>
      </c>
      <c r="G248" s="79">
        <f>'様式１（国直送（日通拠点倉庫で仕分け）を希望する場合）'!J262</f>
        <v>0</v>
      </c>
      <c r="H248" s="140">
        <f>'様式１（国直送（日通拠点倉庫で仕分け）を希望する場合）'!K262</f>
        <v>0</v>
      </c>
      <c r="I248" s="140">
        <f>'様式１（国直送（日通拠点倉庫で仕分け）を希望する場合）'!L262</f>
        <v>0</v>
      </c>
      <c r="J248" s="140">
        <f>'様式１（国直送（日通拠点倉庫で仕分け）を希望する場合）'!M262</f>
        <v>0</v>
      </c>
      <c r="K248" s="140">
        <f>'様式１（国直送（日通拠点倉庫で仕分け）を希望する場合）'!N262</f>
        <v>0</v>
      </c>
      <c r="L248" s="79">
        <f>'様式１（国直送（日通拠点倉庫で仕分け）を希望する場合）'!O262</f>
        <v>0</v>
      </c>
      <c r="M248" s="79">
        <f>'様式１（国直送（日通拠点倉庫で仕分け）を希望する場合）'!P262</f>
        <v>0</v>
      </c>
    </row>
    <row r="249" spans="1:13">
      <c r="A249" s="76" t="str">
        <f>'様式１（国直送（日通拠点倉庫で仕分け）を希望する場合）'!$F$14</f>
        <v>選択してください</v>
      </c>
      <c r="B249" s="76">
        <v>241</v>
      </c>
      <c r="C249" s="79">
        <f>'様式１（国直送（日通拠点倉庫で仕分け）を希望する場合）'!G263</f>
        <v>0</v>
      </c>
      <c r="D249" s="79">
        <f>'様式１（国直送（日通拠点倉庫で仕分け）を希望する場合）'!H263</f>
        <v>0</v>
      </c>
      <c r="E249" s="78">
        <f>'様式１（国直送（日通拠点倉庫で仕分け）を希望する場合）'!$F263</f>
        <v>0</v>
      </c>
      <c r="F249" s="79">
        <f>'様式１（国直送（日通拠点倉庫で仕分け）を希望する場合）'!I263</f>
        <v>0</v>
      </c>
      <c r="G249" s="79">
        <f>'様式１（国直送（日通拠点倉庫で仕分け）を希望する場合）'!J263</f>
        <v>0</v>
      </c>
      <c r="H249" s="140">
        <f>'様式１（国直送（日通拠点倉庫で仕分け）を希望する場合）'!K263</f>
        <v>0</v>
      </c>
      <c r="I249" s="140">
        <f>'様式１（国直送（日通拠点倉庫で仕分け）を希望する場合）'!L263</f>
        <v>0</v>
      </c>
      <c r="J249" s="140">
        <f>'様式１（国直送（日通拠点倉庫で仕分け）を希望する場合）'!M263</f>
        <v>0</v>
      </c>
      <c r="K249" s="140">
        <f>'様式１（国直送（日通拠点倉庫で仕分け）を希望する場合）'!N263</f>
        <v>0</v>
      </c>
      <c r="L249" s="79">
        <f>'様式１（国直送（日通拠点倉庫で仕分け）を希望する場合）'!O263</f>
        <v>0</v>
      </c>
      <c r="M249" s="79">
        <f>'様式１（国直送（日通拠点倉庫で仕分け）を希望する場合）'!P263</f>
        <v>0</v>
      </c>
    </row>
    <row r="250" spans="1:13">
      <c r="A250" s="76" t="str">
        <f>'様式１（国直送（日通拠点倉庫で仕分け）を希望する場合）'!$F$14</f>
        <v>選択してください</v>
      </c>
      <c r="B250" s="76">
        <v>242</v>
      </c>
      <c r="C250" s="79">
        <f>'様式１（国直送（日通拠点倉庫で仕分け）を希望する場合）'!G264</f>
        <v>0</v>
      </c>
      <c r="D250" s="79">
        <f>'様式１（国直送（日通拠点倉庫で仕分け）を希望する場合）'!H264</f>
        <v>0</v>
      </c>
      <c r="E250" s="78">
        <f>'様式１（国直送（日通拠点倉庫で仕分け）を希望する場合）'!$F264</f>
        <v>0</v>
      </c>
      <c r="F250" s="79">
        <f>'様式１（国直送（日通拠点倉庫で仕分け）を希望する場合）'!I264</f>
        <v>0</v>
      </c>
      <c r="G250" s="79">
        <f>'様式１（国直送（日通拠点倉庫で仕分け）を希望する場合）'!J264</f>
        <v>0</v>
      </c>
      <c r="H250" s="140">
        <f>'様式１（国直送（日通拠点倉庫で仕分け）を希望する場合）'!K264</f>
        <v>0</v>
      </c>
      <c r="I250" s="140">
        <f>'様式１（国直送（日通拠点倉庫で仕分け）を希望する場合）'!L264</f>
        <v>0</v>
      </c>
      <c r="J250" s="140">
        <f>'様式１（国直送（日通拠点倉庫で仕分け）を希望する場合）'!M264</f>
        <v>0</v>
      </c>
      <c r="K250" s="140">
        <f>'様式１（国直送（日通拠点倉庫で仕分け）を希望する場合）'!N264</f>
        <v>0</v>
      </c>
      <c r="L250" s="79">
        <f>'様式１（国直送（日通拠点倉庫で仕分け）を希望する場合）'!O264</f>
        <v>0</v>
      </c>
      <c r="M250" s="79">
        <f>'様式１（国直送（日通拠点倉庫で仕分け）を希望する場合）'!P264</f>
        <v>0</v>
      </c>
    </row>
    <row r="251" spans="1:13">
      <c r="A251" s="76" t="str">
        <f>'様式１（国直送（日通拠点倉庫で仕分け）を希望する場合）'!$F$14</f>
        <v>選択してください</v>
      </c>
      <c r="B251" s="76">
        <v>243</v>
      </c>
      <c r="C251" s="79">
        <f>'様式１（国直送（日通拠点倉庫で仕分け）を希望する場合）'!G265</f>
        <v>0</v>
      </c>
      <c r="D251" s="79">
        <f>'様式１（国直送（日通拠点倉庫で仕分け）を希望する場合）'!H265</f>
        <v>0</v>
      </c>
      <c r="E251" s="78">
        <f>'様式１（国直送（日通拠点倉庫で仕分け）を希望する場合）'!$F265</f>
        <v>0</v>
      </c>
      <c r="F251" s="79">
        <f>'様式１（国直送（日通拠点倉庫で仕分け）を希望する場合）'!I265</f>
        <v>0</v>
      </c>
      <c r="G251" s="79">
        <f>'様式１（国直送（日通拠点倉庫で仕分け）を希望する場合）'!J265</f>
        <v>0</v>
      </c>
      <c r="H251" s="140">
        <f>'様式１（国直送（日通拠点倉庫で仕分け）を希望する場合）'!K265</f>
        <v>0</v>
      </c>
      <c r="I251" s="140">
        <f>'様式１（国直送（日通拠点倉庫で仕分け）を希望する場合）'!L265</f>
        <v>0</v>
      </c>
      <c r="J251" s="140">
        <f>'様式１（国直送（日通拠点倉庫で仕分け）を希望する場合）'!M265</f>
        <v>0</v>
      </c>
      <c r="K251" s="140">
        <f>'様式１（国直送（日通拠点倉庫で仕分け）を希望する場合）'!N265</f>
        <v>0</v>
      </c>
      <c r="L251" s="79">
        <f>'様式１（国直送（日通拠点倉庫で仕分け）を希望する場合）'!O265</f>
        <v>0</v>
      </c>
      <c r="M251" s="79">
        <f>'様式１（国直送（日通拠点倉庫で仕分け）を希望する場合）'!P265</f>
        <v>0</v>
      </c>
    </row>
    <row r="252" spans="1:13">
      <c r="A252" s="76" t="str">
        <f>'様式１（国直送（日通拠点倉庫で仕分け）を希望する場合）'!$F$14</f>
        <v>選択してください</v>
      </c>
      <c r="B252" s="76">
        <v>244</v>
      </c>
      <c r="C252" s="79">
        <f>'様式１（国直送（日通拠点倉庫で仕分け）を希望する場合）'!G266</f>
        <v>0</v>
      </c>
      <c r="D252" s="79">
        <f>'様式１（国直送（日通拠点倉庫で仕分け）を希望する場合）'!H266</f>
        <v>0</v>
      </c>
      <c r="E252" s="78">
        <f>'様式１（国直送（日通拠点倉庫で仕分け）を希望する場合）'!$F266</f>
        <v>0</v>
      </c>
      <c r="F252" s="79">
        <f>'様式１（国直送（日通拠点倉庫で仕分け）を希望する場合）'!I266</f>
        <v>0</v>
      </c>
      <c r="G252" s="79">
        <f>'様式１（国直送（日通拠点倉庫で仕分け）を希望する場合）'!J266</f>
        <v>0</v>
      </c>
      <c r="H252" s="140">
        <f>'様式１（国直送（日通拠点倉庫で仕分け）を希望する場合）'!K266</f>
        <v>0</v>
      </c>
      <c r="I252" s="140">
        <f>'様式１（国直送（日通拠点倉庫で仕分け）を希望する場合）'!L266</f>
        <v>0</v>
      </c>
      <c r="J252" s="140">
        <f>'様式１（国直送（日通拠点倉庫で仕分け）を希望する場合）'!M266</f>
        <v>0</v>
      </c>
      <c r="K252" s="140">
        <f>'様式１（国直送（日通拠点倉庫で仕分け）を希望する場合）'!N266</f>
        <v>0</v>
      </c>
      <c r="L252" s="79">
        <f>'様式１（国直送（日通拠点倉庫で仕分け）を希望する場合）'!O266</f>
        <v>0</v>
      </c>
      <c r="M252" s="79">
        <f>'様式１（国直送（日通拠点倉庫で仕分け）を希望する場合）'!P266</f>
        <v>0</v>
      </c>
    </row>
    <row r="253" spans="1:13">
      <c r="A253" s="76" t="str">
        <f>'様式１（国直送（日通拠点倉庫で仕分け）を希望する場合）'!$F$14</f>
        <v>選択してください</v>
      </c>
      <c r="B253" s="76">
        <v>245</v>
      </c>
      <c r="C253" s="79">
        <f>'様式１（国直送（日通拠点倉庫で仕分け）を希望する場合）'!G267</f>
        <v>0</v>
      </c>
      <c r="D253" s="79">
        <f>'様式１（国直送（日通拠点倉庫で仕分け）を希望する場合）'!H267</f>
        <v>0</v>
      </c>
      <c r="E253" s="78">
        <f>'様式１（国直送（日通拠点倉庫で仕分け）を希望する場合）'!$F267</f>
        <v>0</v>
      </c>
      <c r="F253" s="79">
        <f>'様式１（国直送（日通拠点倉庫で仕分け）を希望する場合）'!I267</f>
        <v>0</v>
      </c>
      <c r="G253" s="79">
        <f>'様式１（国直送（日通拠点倉庫で仕分け）を希望する場合）'!J267</f>
        <v>0</v>
      </c>
      <c r="H253" s="140">
        <f>'様式１（国直送（日通拠点倉庫で仕分け）を希望する場合）'!K267</f>
        <v>0</v>
      </c>
      <c r="I253" s="140">
        <f>'様式１（国直送（日通拠点倉庫で仕分け）を希望する場合）'!L267</f>
        <v>0</v>
      </c>
      <c r="J253" s="140">
        <f>'様式１（国直送（日通拠点倉庫で仕分け）を希望する場合）'!M267</f>
        <v>0</v>
      </c>
      <c r="K253" s="140">
        <f>'様式１（国直送（日通拠点倉庫で仕分け）を希望する場合）'!N267</f>
        <v>0</v>
      </c>
      <c r="L253" s="79">
        <f>'様式１（国直送（日通拠点倉庫で仕分け）を希望する場合）'!O267</f>
        <v>0</v>
      </c>
      <c r="M253" s="79">
        <f>'様式１（国直送（日通拠点倉庫で仕分け）を希望する場合）'!P267</f>
        <v>0</v>
      </c>
    </row>
    <row r="254" spans="1:13">
      <c r="A254" s="76" t="str">
        <f>'様式１（国直送（日通拠点倉庫で仕分け）を希望する場合）'!$F$14</f>
        <v>選択してください</v>
      </c>
      <c r="B254" s="76">
        <v>246</v>
      </c>
      <c r="C254" s="79">
        <f>'様式１（国直送（日通拠点倉庫で仕分け）を希望する場合）'!G268</f>
        <v>0</v>
      </c>
      <c r="D254" s="79">
        <f>'様式１（国直送（日通拠点倉庫で仕分け）を希望する場合）'!H268</f>
        <v>0</v>
      </c>
      <c r="E254" s="78">
        <f>'様式１（国直送（日通拠点倉庫で仕分け）を希望する場合）'!$F268</f>
        <v>0</v>
      </c>
      <c r="F254" s="79">
        <f>'様式１（国直送（日通拠点倉庫で仕分け）を希望する場合）'!I268</f>
        <v>0</v>
      </c>
      <c r="G254" s="79">
        <f>'様式１（国直送（日通拠点倉庫で仕分け）を希望する場合）'!J268</f>
        <v>0</v>
      </c>
      <c r="H254" s="140">
        <f>'様式１（国直送（日通拠点倉庫で仕分け）を希望する場合）'!K268</f>
        <v>0</v>
      </c>
      <c r="I254" s="140">
        <f>'様式１（国直送（日通拠点倉庫で仕分け）を希望する場合）'!L268</f>
        <v>0</v>
      </c>
      <c r="J254" s="140">
        <f>'様式１（国直送（日通拠点倉庫で仕分け）を希望する場合）'!M268</f>
        <v>0</v>
      </c>
      <c r="K254" s="140">
        <f>'様式１（国直送（日通拠点倉庫で仕分け）を希望する場合）'!N268</f>
        <v>0</v>
      </c>
      <c r="L254" s="79">
        <f>'様式１（国直送（日通拠点倉庫で仕分け）を希望する場合）'!O268</f>
        <v>0</v>
      </c>
      <c r="M254" s="79">
        <f>'様式１（国直送（日通拠点倉庫で仕分け）を希望する場合）'!P268</f>
        <v>0</v>
      </c>
    </row>
    <row r="255" spans="1:13">
      <c r="A255" s="76" t="str">
        <f>'様式１（国直送（日通拠点倉庫で仕分け）を希望する場合）'!$F$14</f>
        <v>選択してください</v>
      </c>
      <c r="B255" s="76">
        <v>247</v>
      </c>
      <c r="C255" s="79">
        <f>'様式１（国直送（日通拠点倉庫で仕分け）を希望する場合）'!G269</f>
        <v>0</v>
      </c>
      <c r="D255" s="79">
        <f>'様式１（国直送（日通拠点倉庫で仕分け）を希望する場合）'!H269</f>
        <v>0</v>
      </c>
      <c r="E255" s="78">
        <f>'様式１（国直送（日通拠点倉庫で仕分け）を希望する場合）'!$F269</f>
        <v>0</v>
      </c>
      <c r="F255" s="79">
        <f>'様式１（国直送（日通拠点倉庫で仕分け）を希望する場合）'!I269</f>
        <v>0</v>
      </c>
      <c r="G255" s="79">
        <f>'様式１（国直送（日通拠点倉庫で仕分け）を希望する場合）'!J269</f>
        <v>0</v>
      </c>
      <c r="H255" s="140">
        <f>'様式１（国直送（日通拠点倉庫で仕分け）を希望する場合）'!K269</f>
        <v>0</v>
      </c>
      <c r="I255" s="140">
        <f>'様式１（国直送（日通拠点倉庫で仕分け）を希望する場合）'!L269</f>
        <v>0</v>
      </c>
      <c r="J255" s="140">
        <f>'様式１（国直送（日通拠点倉庫で仕分け）を希望する場合）'!M269</f>
        <v>0</v>
      </c>
      <c r="K255" s="140">
        <f>'様式１（国直送（日通拠点倉庫で仕分け）を希望する場合）'!N269</f>
        <v>0</v>
      </c>
      <c r="L255" s="79">
        <f>'様式１（国直送（日通拠点倉庫で仕分け）を希望する場合）'!O269</f>
        <v>0</v>
      </c>
      <c r="M255" s="79">
        <f>'様式１（国直送（日通拠点倉庫で仕分け）を希望する場合）'!P269</f>
        <v>0</v>
      </c>
    </row>
    <row r="256" spans="1:13">
      <c r="A256" s="76" t="str">
        <f>'様式１（国直送（日通拠点倉庫で仕分け）を希望する場合）'!$F$14</f>
        <v>選択してください</v>
      </c>
      <c r="B256" s="76">
        <v>248</v>
      </c>
      <c r="C256" s="79">
        <f>'様式１（国直送（日通拠点倉庫で仕分け）を希望する場合）'!G270</f>
        <v>0</v>
      </c>
      <c r="D256" s="79">
        <f>'様式１（国直送（日通拠点倉庫で仕分け）を希望する場合）'!H270</f>
        <v>0</v>
      </c>
      <c r="E256" s="78">
        <f>'様式１（国直送（日通拠点倉庫で仕分け）を希望する場合）'!$F270</f>
        <v>0</v>
      </c>
      <c r="F256" s="79">
        <f>'様式１（国直送（日通拠点倉庫で仕分け）を希望する場合）'!I270</f>
        <v>0</v>
      </c>
      <c r="G256" s="79">
        <f>'様式１（国直送（日通拠点倉庫で仕分け）を希望する場合）'!J270</f>
        <v>0</v>
      </c>
      <c r="H256" s="140">
        <f>'様式１（国直送（日通拠点倉庫で仕分け）を希望する場合）'!K270</f>
        <v>0</v>
      </c>
      <c r="I256" s="140">
        <f>'様式１（国直送（日通拠点倉庫で仕分け）を希望する場合）'!L270</f>
        <v>0</v>
      </c>
      <c r="J256" s="140">
        <f>'様式１（国直送（日通拠点倉庫で仕分け）を希望する場合）'!M270</f>
        <v>0</v>
      </c>
      <c r="K256" s="140">
        <f>'様式１（国直送（日通拠点倉庫で仕分け）を希望する場合）'!N270</f>
        <v>0</v>
      </c>
      <c r="L256" s="79">
        <f>'様式１（国直送（日通拠点倉庫で仕分け）を希望する場合）'!O270</f>
        <v>0</v>
      </c>
      <c r="M256" s="79">
        <f>'様式１（国直送（日通拠点倉庫で仕分け）を希望する場合）'!P270</f>
        <v>0</v>
      </c>
    </row>
    <row r="257" spans="1:13">
      <c r="A257" s="76" t="str">
        <f>'様式１（国直送（日通拠点倉庫で仕分け）を希望する場合）'!$F$14</f>
        <v>選択してください</v>
      </c>
      <c r="B257" s="76">
        <v>249</v>
      </c>
      <c r="C257" s="79">
        <f>'様式１（国直送（日通拠点倉庫で仕分け）を希望する場合）'!G271</f>
        <v>0</v>
      </c>
      <c r="D257" s="79">
        <f>'様式１（国直送（日通拠点倉庫で仕分け）を希望する場合）'!H271</f>
        <v>0</v>
      </c>
      <c r="E257" s="78">
        <f>'様式１（国直送（日通拠点倉庫で仕分け）を希望する場合）'!$F271</f>
        <v>0</v>
      </c>
      <c r="F257" s="79">
        <f>'様式１（国直送（日通拠点倉庫で仕分け）を希望する場合）'!I271</f>
        <v>0</v>
      </c>
      <c r="G257" s="79">
        <f>'様式１（国直送（日通拠点倉庫で仕分け）を希望する場合）'!J271</f>
        <v>0</v>
      </c>
      <c r="H257" s="140">
        <f>'様式１（国直送（日通拠点倉庫で仕分け）を希望する場合）'!K271</f>
        <v>0</v>
      </c>
      <c r="I257" s="140">
        <f>'様式１（国直送（日通拠点倉庫で仕分け）を希望する場合）'!L271</f>
        <v>0</v>
      </c>
      <c r="J257" s="140">
        <f>'様式１（国直送（日通拠点倉庫で仕分け）を希望する場合）'!M271</f>
        <v>0</v>
      </c>
      <c r="K257" s="140">
        <f>'様式１（国直送（日通拠点倉庫で仕分け）を希望する場合）'!N271</f>
        <v>0</v>
      </c>
      <c r="L257" s="79">
        <f>'様式１（国直送（日通拠点倉庫で仕分け）を希望する場合）'!O271</f>
        <v>0</v>
      </c>
      <c r="M257" s="79">
        <f>'様式１（国直送（日通拠点倉庫で仕分け）を希望する場合）'!P271</f>
        <v>0</v>
      </c>
    </row>
    <row r="258" spans="1:13">
      <c r="A258" s="76" t="str">
        <f>'様式１（国直送（日通拠点倉庫で仕分け）を希望する場合）'!$F$14</f>
        <v>選択してください</v>
      </c>
      <c r="B258" s="76">
        <v>250</v>
      </c>
      <c r="C258" s="79">
        <f>'様式１（国直送（日通拠点倉庫で仕分け）を希望する場合）'!G272</f>
        <v>0</v>
      </c>
      <c r="D258" s="79">
        <f>'様式１（国直送（日通拠点倉庫で仕分け）を希望する場合）'!H272</f>
        <v>0</v>
      </c>
      <c r="E258" s="78">
        <f>'様式１（国直送（日通拠点倉庫で仕分け）を希望する場合）'!$F272</f>
        <v>0</v>
      </c>
      <c r="F258" s="79">
        <f>'様式１（国直送（日通拠点倉庫で仕分け）を希望する場合）'!I272</f>
        <v>0</v>
      </c>
      <c r="G258" s="79">
        <f>'様式１（国直送（日通拠点倉庫で仕分け）を希望する場合）'!J272</f>
        <v>0</v>
      </c>
      <c r="H258" s="140">
        <f>'様式１（国直送（日通拠点倉庫で仕分け）を希望する場合）'!K272</f>
        <v>0</v>
      </c>
      <c r="I258" s="140">
        <f>'様式１（国直送（日通拠点倉庫で仕分け）を希望する場合）'!L272</f>
        <v>0</v>
      </c>
      <c r="J258" s="140">
        <f>'様式１（国直送（日通拠点倉庫で仕分け）を希望する場合）'!M272</f>
        <v>0</v>
      </c>
      <c r="K258" s="140">
        <f>'様式１（国直送（日通拠点倉庫で仕分け）を希望する場合）'!N272</f>
        <v>0</v>
      </c>
      <c r="L258" s="79">
        <f>'様式１（国直送（日通拠点倉庫で仕分け）を希望する場合）'!O272</f>
        <v>0</v>
      </c>
      <c r="M258" s="79">
        <f>'様式１（国直送（日通拠点倉庫で仕分け）を希望する場合）'!P272</f>
        <v>0</v>
      </c>
    </row>
    <row r="259" spans="1:13">
      <c r="A259" s="76" t="str">
        <f>'様式１（国直送（日通拠点倉庫で仕分け）を希望する場合）'!$F$14</f>
        <v>選択してください</v>
      </c>
      <c r="B259" s="76">
        <v>251</v>
      </c>
      <c r="C259" s="79">
        <f>'様式１（国直送（日通拠点倉庫で仕分け）を希望する場合）'!G273</f>
        <v>0</v>
      </c>
      <c r="D259" s="79">
        <f>'様式１（国直送（日通拠点倉庫で仕分け）を希望する場合）'!H273</f>
        <v>0</v>
      </c>
      <c r="E259" s="78">
        <f>'様式１（国直送（日通拠点倉庫で仕分け）を希望する場合）'!$F273</f>
        <v>0</v>
      </c>
      <c r="F259" s="79">
        <f>'様式１（国直送（日通拠点倉庫で仕分け）を希望する場合）'!I273</f>
        <v>0</v>
      </c>
      <c r="G259" s="79">
        <f>'様式１（国直送（日通拠点倉庫で仕分け）を希望する場合）'!J273</f>
        <v>0</v>
      </c>
      <c r="H259" s="140">
        <f>'様式１（国直送（日通拠点倉庫で仕分け）を希望する場合）'!K273</f>
        <v>0</v>
      </c>
      <c r="I259" s="140">
        <f>'様式１（国直送（日通拠点倉庫で仕分け）を希望する場合）'!L273</f>
        <v>0</v>
      </c>
      <c r="J259" s="140">
        <f>'様式１（国直送（日通拠点倉庫で仕分け）を希望する場合）'!M273</f>
        <v>0</v>
      </c>
      <c r="K259" s="140">
        <f>'様式１（国直送（日通拠点倉庫で仕分け）を希望する場合）'!N273</f>
        <v>0</v>
      </c>
      <c r="L259" s="79">
        <f>'様式１（国直送（日通拠点倉庫で仕分け）を希望する場合）'!O273</f>
        <v>0</v>
      </c>
      <c r="M259" s="79">
        <f>'様式１（国直送（日通拠点倉庫で仕分け）を希望する場合）'!P273</f>
        <v>0</v>
      </c>
    </row>
    <row r="260" spans="1:13">
      <c r="A260" s="76" t="str">
        <f>'様式１（国直送（日通拠点倉庫で仕分け）を希望する場合）'!$F$14</f>
        <v>選択してください</v>
      </c>
      <c r="B260" s="76">
        <v>252</v>
      </c>
      <c r="C260" s="79">
        <f>'様式１（国直送（日通拠点倉庫で仕分け）を希望する場合）'!G274</f>
        <v>0</v>
      </c>
      <c r="D260" s="79">
        <f>'様式１（国直送（日通拠点倉庫で仕分け）を希望する場合）'!H274</f>
        <v>0</v>
      </c>
      <c r="E260" s="78">
        <f>'様式１（国直送（日通拠点倉庫で仕分け）を希望する場合）'!$F274</f>
        <v>0</v>
      </c>
      <c r="F260" s="79">
        <f>'様式１（国直送（日通拠点倉庫で仕分け）を希望する場合）'!I274</f>
        <v>0</v>
      </c>
      <c r="G260" s="79">
        <f>'様式１（国直送（日通拠点倉庫で仕分け）を希望する場合）'!J274</f>
        <v>0</v>
      </c>
      <c r="H260" s="140">
        <f>'様式１（国直送（日通拠点倉庫で仕分け）を希望する場合）'!K274</f>
        <v>0</v>
      </c>
      <c r="I260" s="140">
        <f>'様式１（国直送（日通拠点倉庫で仕分け）を希望する場合）'!L274</f>
        <v>0</v>
      </c>
      <c r="J260" s="140">
        <f>'様式１（国直送（日通拠点倉庫で仕分け）を希望する場合）'!M274</f>
        <v>0</v>
      </c>
      <c r="K260" s="140">
        <f>'様式１（国直送（日通拠点倉庫で仕分け）を希望する場合）'!N274</f>
        <v>0</v>
      </c>
      <c r="L260" s="79">
        <f>'様式１（国直送（日通拠点倉庫で仕分け）を希望する場合）'!O274</f>
        <v>0</v>
      </c>
      <c r="M260" s="79">
        <f>'様式１（国直送（日通拠点倉庫で仕分け）を希望する場合）'!P274</f>
        <v>0</v>
      </c>
    </row>
    <row r="261" spans="1:13">
      <c r="A261" s="76" t="str">
        <f>'様式１（国直送（日通拠点倉庫で仕分け）を希望する場合）'!$F$14</f>
        <v>選択してください</v>
      </c>
      <c r="B261" s="76">
        <v>253</v>
      </c>
      <c r="C261" s="79">
        <f>'様式１（国直送（日通拠点倉庫で仕分け）を希望する場合）'!G275</f>
        <v>0</v>
      </c>
      <c r="D261" s="79">
        <f>'様式１（国直送（日通拠点倉庫で仕分け）を希望する場合）'!H275</f>
        <v>0</v>
      </c>
      <c r="E261" s="78">
        <f>'様式１（国直送（日通拠点倉庫で仕分け）を希望する場合）'!$F275</f>
        <v>0</v>
      </c>
      <c r="F261" s="79">
        <f>'様式１（国直送（日通拠点倉庫で仕分け）を希望する場合）'!I275</f>
        <v>0</v>
      </c>
      <c r="G261" s="79">
        <f>'様式１（国直送（日通拠点倉庫で仕分け）を希望する場合）'!J275</f>
        <v>0</v>
      </c>
      <c r="H261" s="140">
        <f>'様式１（国直送（日通拠点倉庫で仕分け）を希望する場合）'!K275</f>
        <v>0</v>
      </c>
      <c r="I261" s="140">
        <f>'様式１（国直送（日通拠点倉庫で仕分け）を希望する場合）'!L275</f>
        <v>0</v>
      </c>
      <c r="J261" s="140">
        <f>'様式１（国直送（日通拠点倉庫で仕分け）を希望する場合）'!M275</f>
        <v>0</v>
      </c>
      <c r="K261" s="140">
        <f>'様式１（国直送（日通拠点倉庫で仕分け）を希望する場合）'!N275</f>
        <v>0</v>
      </c>
      <c r="L261" s="79">
        <f>'様式１（国直送（日通拠点倉庫で仕分け）を希望する場合）'!O275</f>
        <v>0</v>
      </c>
      <c r="M261" s="79">
        <f>'様式１（国直送（日通拠点倉庫で仕分け）を希望する場合）'!P275</f>
        <v>0</v>
      </c>
    </row>
    <row r="262" spans="1:13">
      <c r="A262" s="76" t="str">
        <f>'様式１（国直送（日通拠点倉庫で仕分け）を希望する場合）'!$F$14</f>
        <v>選択してください</v>
      </c>
      <c r="B262" s="76">
        <v>254</v>
      </c>
      <c r="C262" s="79">
        <f>'様式１（国直送（日通拠点倉庫で仕分け）を希望する場合）'!G276</f>
        <v>0</v>
      </c>
      <c r="D262" s="79">
        <f>'様式１（国直送（日通拠点倉庫で仕分け）を希望する場合）'!H276</f>
        <v>0</v>
      </c>
      <c r="E262" s="78">
        <f>'様式１（国直送（日通拠点倉庫で仕分け）を希望する場合）'!$F276</f>
        <v>0</v>
      </c>
      <c r="F262" s="79">
        <f>'様式１（国直送（日通拠点倉庫で仕分け）を希望する場合）'!I276</f>
        <v>0</v>
      </c>
      <c r="G262" s="79">
        <f>'様式１（国直送（日通拠点倉庫で仕分け）を希望する場合）'!J276</f>
        <v>0</v>
      </c>
      <c r="H262" s="140">
        <f>'様式１（国直送（日通拠点倉庫で仕分け）を希望する場合）'!K276</f>
        <v>0</v>
      </c>
      <c r="I262" s="140">
        <f>'様式１（国直送（日通拠点倉庫で仕分け）を希望する場合）'!L276</f>
        <v>0</v>
      </c>
      <c r="J262" s="140">
        <f>'様式１（国直送（日通拠点倉庫で仕分け）を希望する場合）'!M276</f>
        <v>0</v>
      </c>
      <c r="K262" s="140">
        <f>'様式１（国直送（日通拠点倉庫で仕分け）を希望する場合）'!N276</f>
        <v>0</v>
      </c>
      <c r="L262" s="79">
        <f>'様式１（国直送（日通拠点倉庫で仕分け）を希望する場合）'!O276</f>
        <v>0</v>
      </c>
      <c r="M262" s="79">
        <f>'様式１（国直送（日通拠点倉庫で仕分け）を希望する場合）'!P276</f>
        <v>0</v>
      </c>
    </row>
    <row r="263" spans="1:13">
      <c r="A263" s="76" t="str">
        <f>'様式１（国直送（日通拠点倉庫で仕分け）を希望する場合）'!$F$14</f>
        <v>選択してください</v>
      </c>
      <c r="B263" s="76">
        <v>255</v>
      </c>
      <c r="C263" s="79">
        <f>'様式１（国直送（日通拠点倉庫で仕分け）を希望する場合）'!G277</f>
        <v>0</v>
      </c>
      <c r="D263" s="79">
        <f>'様式１（国直送（日通拠点倉庫で仕分け）を希望する場合）'!H277</f>
        <v>0</v>
      </c>
      <c r="E263" s="78">
        <f>'様式１（国直送（日通拠点倉庫で仕分け）を希望する場合）'!$F277</f>
        <v>0</v>
      </c>
      <c r="F263" s="79">
        <f>'様式１（国直送（日通拠点倉庫で仕分け）を希望する場合）'!I277</f>
        <v>0</v>
      </c>
      <c r="G263" s="79">
        <f>'様式１（国直送（日通拠点倉庫で仕分け）を希望する場合）'!J277</f>
        <v>0</v>
      </c>
      <c r="H263" s="140">
        <f>'様式１（国直送（日通拠点倉庫で仕分け）を希望する場合）'!K277</f>
        <v>0</v>
      </c>
      <c r="I263" s="140">
        <f>'様式１（国直送（日通拠点倉庫で仕分け）を希望する場合）'!L277</f>
        <v>0</v>
      </c>
      <c r="J263" s="140">
        <f>'様式１（国直送（日通拠点倉庫で仕分け）を希望する場合）'!M277</f>
        <v>0</v>
      </c>
      <c r="K263" s="140">
        <f>'様式１（国直送（日通拠点倉庫で仕分け）を希望する場合）'!N277</f>
        <v>0</v>
      </c>
      <c r="L263" s="79">
        <f>'様式１（国直送（日通拠点倉庫で仕分け）を希望する場合）'!O277</f>
        <v>0</v>
      </c>
      <c r="M263" s="79">
        <f>'様式１（国直送（日通拠点倉庫で仕分け）を希望する場合）'!P277</f>
        <v>0</v>
      </c>
    </row>
    <row r="264" spans="1:13">
      <c r="A264" s="76" t="str">
        <f>'様式１（国直送（日通拠点倉庫で仕分け）を希望する場合）'!$F$14</f>
        <v>選択してください</v>
      </c>
      <c r="B264" s="76">
        <v>256</v>
      </c>
      <c r="C264" s="79">
        <f>'様式１（国直送（日通拠点倉庫で仕分け）を希望する場合）'!G278</f>
        <v>0</v>
      </c>
      <c r="D264" s="79">
        <f>'様式１（国直送（日通拠点倉庫で仕分け）を希望する場合）'!H278</f>
        <v>0</v>
      </c>
      <c r="E264" s="78">
        <f>'様式１（国直送（日通拠点倉庫で仕分け）を希望する場合）'!$F278</f>
        <v>0</v>
      </c>
      <c r="F264" s="79">
        <f>'様式１（国直送（日通拠点倉庫で仕分け）を希望する場合）'!I278</f>
        <v>0</v>
      </c>
      <c r="G264" s="79">
        <f>'様式１（国直送（日通拠点倉庫で仕分け）を希望する場合）'!J278</f>
        <v>0</v>
      </c>
      <c r="H264" s="140">
        <f>'様式１（国直送（日通拠点倉庫で仕分け）を希望する場合）'!K278</f>
        <v>0</v>
      </c>
      <c r="I264" s="140">
        <f>'様式１（国直送（日通拠点倉庫で仕分け）を希望する場合）'!L278</f>
        <v>0</v>
      </c>
      <c r="J264" s="140">
        <f>'様式１（国直送（日通拠点倉庫で仕分け）を希望する場合）'!M278</f>
        <v>0</v>
      </c>
      <c r="K264" s="140">
        <f>'様式１（国直送（日通拠点倉庫で仕分け）を希望する場合）'!N278</f>
        <v>0</v>
      </c>
      <c r="L264" s="79">
        <f>'様式１（国直送（日通拠点倉庫で仕分け）を希望する場合）'!O278</f>
        <v>0</v>
      </c>
      <c r="M264" s="79">
        <f>'様式１（国直送（日通拠点倉庫で仕分け）を希望する場合）'!P278</f>
        <v>0</v>
      </c>
    </row>
    <row r="265" spans="1:13">
      <c r="A265" s="76" t="str">
        <f>'様式１（国直送（日通拠点倉庫で仕分け）を希望する場合）'!$F$14</f>
        <v>選択してください</v>
      </c>
      <c r="B265" s="76">
        <v>257</v>
      </c>
      <c r="C265" s="79">
        <f>'様式１（国直送（日通拠点倉庫で仕分け）を希望する場合）'!G279</f>
        <v>0</v>
      </c>
      <c r="D265" s="79">
        <f>'様式１（国直送（日通拠点倉庫で仕分け）を希望する場合）'!H279</f>
        <v>0</v>
      </c>
      <c r="E265" s="78">
        <f>'様式１（国直送（日通拠点倉庫で仕分け）を希望する場合）'!$F279</f>
        <v>0</v>
      </c>
      <c r="F265" s="79">
        <f>'様式１（国直送（日通拠点倉庫で仕分け）を希望する場合）'!I279</f>
        <v>0</v>
      </c>
      <c r="G265" s="79">
        <f>'様式１（国直送（日通拠点倉庫で仕分け）を希望する場合）'!J279</f>
        <v>0</v>
      </c>
      <c r="H265" s="140">
        <f>'様式１（国直送（日通拠点倉庫で仕分け）を希望する場合）'!K279</f>
        <v>0</v>
      </c>
      <c r="I265" s="140">
        <f>'様式１（国直送（日通拠点倉庫で仕分け）を希望する場合）'!L279</f>
        <v>0</v>
      </c>
      <c r="J265" s="140">
        <f>'様式１（国直送（日通拠点倉庫で仕分け）を希望する場合）'!M279</f>
        <v>0</v>
      </c>
      <c r="K265" s="140">
        <f>'様式１（国直送（日通拠点倉庫で仕分け）を希望する場合）'!N279</f>
        <v>0</v>
      </c>
      <c r="L265" s="79">
        <f>'様式１（国直送（日通拠点倉庫で仕分け）を希望する場合）'!O279</f>
        <v>0</v>
      </c>
      <c r="M265" s="79">
        <f>'様式１（国直送（日通拠点倉庫で仕分け）を希望する場合）'!P279</f>
        <v>0</v>
      </c>
    </row>
    <row r="266" spans="1:13">
      <c r="A266" s="76" t="str">
        <f>'様式１（国直送（日通拠点倉庫で仕分け）を希望する場合）'!$F$14</f>
        <v>選択してください</v>
      </c>
      <c r="B266" s="76">
        <v>258</v>
      </c>
      <c r="C266" s="79">
        <f>'様式１（国直送（日通拠点倉庫で仕分け）を希望する場合）'!G280</f>
        <v>0</v>
      </c>
      <c r="D266" s="79">
        <f>'様式１（国直送（日通拠点倉庫で仕分け）を希望する場合）'!H280</f>
        <v>0</v>
      </c>
      <c r="E266" s="78">
        <f>'様式１（国直送（日通拠点倉庫で仕分け）を希望する場合）'!$F280</f>
        <v>0</v>
      </c>
      <c r="F266" s="79">
        <f>'様式１（国直送（日通拠点倉庫で仕分け）を希望する場合）'!I280</f>
        <v>0</v>
      </c>
      <c r="G266" s="79">
        <f>'様式１（国直送（日通拠点倉庫で仕分け）を希望する場合）'!J280</f>
        <v>0</v>
      </c>
      <c r="H266" s="140">
        <f>'様式１（国直送（日通拠点倉庫で仕分け）を希望する場合）'!K280</f>
        <v>0</v>
      </c>
      <c r="I266" s="140">
        <f>'様式１（国直送（日通拠点倉庫で仕分け）を希望する場合）'!L280</f>
        <v>0</v>
      </c>
      <c r="J266" s="140">
        <f>'様式１（国直送（日通拠点倉庫で仕分け）を希望する場合）'!M280</f>
        <v>0</v>
      </c>
      <c r="K266" s="140">
        <f>'様式１（国直送（日通拠点倉庫で仕分け）を希望する場合）'!N280</f>
        <v>0</v>
      </c>
      <c r="L266" s="79">
        <f>'様式１（国直送（日通拠点倉庫で仕分け）を希望する場合）'!O280</f>
        <v>0</v>
      </c>
      <c r="M266" s="79">
        <f>'様式１（国直送（日通拠点倉庫で仕分け）を希望する場合）'!P280</f>
        <v>0</v>
      </c>
    </row>
    <row r="267" spans="1:13">
      <c r="A267" s="76" t="str">
        <f>'様式１（国直送（日通拠点倉庫で仕分け）を希望する場合）'!$F$14</f>
        <v>選択してください</v>
      </c>
      <c r="B267" s="76">
        <v>259</v>
      </c>
      <c r="C267" s="79">
        <f>'様式１（国直送（日通拠点倉庫で仕分け）を希望する場合）'!G281</f>
        <v>0</v>
      </c>
      <c r="D267" s="79">
        <f>'様式１（国直送（日通拠点倉庫で仕分け）を希望する場合）'!H281</f>
        <v>0</v>
      </c>
      <c r="E267" s="78">
        <f>'様式１（国直送（日通拠点倉庫で仕分け）を希望する場合）'!$F281</f>
        <v>0</v>
      </c>
      <c r="F267" s="79">
        <f>'様式１（国直送（日通拠点倉庫で仕分け）を希望する場合）'!I281</f>
        <v>0</v>
      </c>
      <c r="G267" s="79">
        <f>'様式１（国直送（日通拠点倉庫で仕分け）を希望する場合）'!J281</f>
        <v>0</v>
      </c>
      <c r="H267" s="140">
        <f>'様式１（国直送（日通拠点倉庫で仕分け）を希望する場合）'!K281</f>
        <v>0</v>
      </c>
      <c r="I267" s="140">
        <f>'様式１（国直送（日通拠点倉庫で仕分け）を希望する場合）'!L281</f>
        <v>0</v>
      </c>
      <c r="J267" s="140">
        <f>'様式１（国直送（日通拠点倉庫で仕分け）を希望する場合）'!M281</f>
        <v>0</v>
      </c>
      <c r="K267" s="140">
        <f>'様式１（国直送（日通拠点倉庫で仕分け）を希望する場合）'!N281</f>
        <v>0</v>
      </c>
      <c r="L267" s="79">
        <f>'様式１（国直送（日通拠点倉庫で仕分け）を希望する場合）'!O281</f>
        <v>0</v>
      </c>
      <c r="M267" s="79">
        <f>'様式１（国直送（日通拠点倉庫で仕分け）を希望する場合）'!P281</f>
        <v>0</v>
      </c>
    </row>
    <row r="268" spans="1:13">
      <c r="A268" s="76" t="str">
        <f>'様式１（国直送（日通拠点倉庫で仕分け）を希望する場合）'!$F$14</f>
        <v>選択してください</v>
      </c>
      <c r="B268" s="76">
        <v>260</v>
      </c>
      <c r="C268" s="79">
        <f>'様式１（国直送（日通拠点倉庫で仕分け）を希望する場合）'!G282</f>
        <v>0</v>
      </c>
      <c r="D268" s="79">
        <f>'様式１（国直送（日通拠点倉庫で仕分け）を希望する場合）'!H282</f>
        <v>0</v>
      </c>
      <c r="E268" s="78">
        <f>'様式１（国直送（日通拠点倉庫で仕分け）を希望する場合）'!$F282</f>
        <v>0</v>
      </c>
      <c r="F268" s="79">
        <f>'様式１（国直送（日通拠点倉庫で仕分け）を希望する場合）'!I282</f>
        <v>0</v>
      </c>
      <c r="G268" s="79">
        <f>'様式１（国直送（日通拠点倉庫で仕分け）を希望する場合）'!J282</f>
        <v>0</v>
      </c>
      <c r="H268" s="140">
        <f>'様式１（国直送（日通拠点倉庫で仕分け）を希望する場合）'!K282</f>
        <v>0</v>
      </c>
      <c r="I268" s="140">
        <f>'様式１（国直送（日通拠点倉庫で仕分け）を希望する場合）'!L282</f>
        <v>0</v>
      </c>
      <c r="J268" s="140">
        <f>'様式１（国直送（日通拠点倉庫で仕分け）を希望する場合）'!M282</f>
        <v>0</v>
      </c>
      <c r="K268" s="140">
        <f>'様式１（国直送（日通拠点倉庫で仕分け）を希望する場合）'!N282</f>
        <v>0</v>
      </c>
      <c r="L268" s="79">
        <f>'様式１（国直送（日通拠点倉庫で仕分け）を希望する場合）'!O282</f>
        <v>0</v>
      </c>
      <c r="M268" s="79">
        <f>'様式１（国直送（日通拠点倉庫で仕分け）を希望する場合）'!P282</f>
        <v>0</v>
      </c>
    </row>
    <row r="269" spans="1:13">
      <c r="A269" s="76" t="str">
        <f>'様式１（国直送（日通拠点倉庫で仕分け）を希望する場合）'!$F$14</f>
        <v>選択してください</v>
      </c>
      <c r="B269" s="76">
        <v>261</v>
      </c>
      <c r="C269" s="79">
        <f>'様式１（国直送（日通拠点倉庫で仕分け）を希望する場合）'!G283</f>
        <v>0</v>
      </c>
      <c r="D269" s="79">
        <f>'様式１（国直送（日通拠点倉庫で仕分け）を希望する場合）'!H283</f>
        <v>0</v>
      </c>
      <c r="E269" s="78">
        <f>'様式１（国直送（日通拠点倉庫で仕分け）を希望する場合）'!$F283</f>
        <v>0</v>
      </c>
      <c r="F269" s="79">
        <f>'様式１（国直送（日通拠点倉庫で仕分け）を希望する場合）'!I283</f>
        <v>0</v>
      </c>
      <c r="G269" s="79">
        <f>'様式１（国直送（日通拠点倉庫で仕分け）を希望する場合）'!J283</f>
        <v>0</v>
      </c>
      <c r="H269" s="140">
        <f>'様式１（国直送（日通拠点倉庫で仕分け）を希望する場合）'!K283</f>
        <v>0</v>
      </c>
      <c r="I269" s="140">
        <f>'様式１（国直送（日通拠点倉庫で仕分け）を希望する場合）'!L283</f>
        <v>0</v>
      </c>
      <c r="J269" s="140">
        <f>'様式１（国直送（日通拠点倉庫で仕分け）を希望する場合）'!M283</f>
        <v>0</v>
      </c>
      <c r="K269" s="140">
        <f>'様式１（国直送（日通拠点倉庫で仕分け）を希望する場合）'!N283</f>
        <v>0</v>
      </c>
      <c r="L269" s="79">
        <f>'様式１（国直送（日通拠点倉庫で仕分け）を希望する場合）'!O283</f>
        <v>0</v>
      </c>
      <c r="M269" s="79">
        <f>'様式１（国直送（日通拠点倉庫で仕分け）を希望する場合）'!P283</f>
        <v>0</v>
      </c>
    </row>
    <row r="270" spans="1:13">
      <c r="A270" s="76" t="str">
        <f>'様式１（国直送（日通拠点倉庫で仕分け）を希望する場合）'!$F$14</f>
        <v>選択してください</v>
      </c>
      <c r="B270" s="76">
        <v>262</v>
      </c>
      <c r="C270" s="79">
        <f>'様式１（国直送（日通拠点倉庫で仕分け）を希望する場合）'!G284</f>
        <v>0</v>
      </c>
      <c r="D270" s="79">
        <f>'様式１（国直送（日通拠点倉庫で仕分け）を希望する場合）'!H284</f>
        <v>0</v>
      </c>
      <c r="E270" s="78">
        <f>'様式１（国直送（日通拠点倉庫で仕分け）を希望する場合）'!$F284</f>
        <v>0</v>
      </c>
      <c r="F270" s="79">
        <f>'様式１（国直送（日通拠点倉庫で仕分け）を希望する場合）'!I284</f>
        <v>0</v>
      </c>
      <c r="G270" s="79">
        <f>'様式１（国直送（日通拠点倉庫で仕分け）を希望する場合）'!J284</f>
        <v>0</v>
      </c>
      <c r="H270" s="140">
        <f>'様式１（国直送（日通拠点倉庫で仕分け）を希望する場合）'!K284</f>
        <v>0</v>
      </c>
      <c r="I270" s="140">
        <f>'様式１（国直送（日通拠点倉庫で仕分け）を希望する場合）'!L284</f>
        <v>0</v>
      </c>
      <c r="J270" s="140">
        <f>'様式１（国直送（日通拠点倉庫で仕分け）を希望する場合）'!M284</f>
        <v>0</v>
      </c>
      <c r="K270" s="140">
        <f>'様式１（国直送（日通拠点倉庫で仕分け）を希望する場合）'!N284</f>
        <v>0</v>
      </c>
      <c r="L270" s="79">
        <f>'様式１（国直送（日通拠点倉庫で仕分け）を希望する場合）'!O284</f>
        <v>0</v>
      </c>
      <c r="M270" s="79">
        <f>'様式１（国直送（日通拠点倉庫で仕分け）を希望する場合）'!P284</f>
        <v>0</v>
      </c>
    </row>
    <row r="271" spans="1:13">
      <c r="A271" s="76" t="str">
        <f>'様式１（国直送（日通拠点倉庫で仕分け）を希望する場合）'!$F$14</f>
        <v>選択してください</v>
      </c>
      <c r="B271" s="76">
        <v>263</v>
      </c>
      <c r="C271" s="79">
        <f>'様式１（国直送（日通拠点倉庫で仕分け）を希望する場合）'!G285</f>
        <v>0</v>
      </c>
      <c r="D271" s="79">
        <f>'様式１（国直送（日通拠点倉庫で仕分け）を希望する場合）'!H285</f>
        <v>0</v>
      </c>
      <c r="E271" s="78">
        <f>'様式１（国直送（日通拠点倉庫で仕分け）を希望する場合）'!$F285</f>
        <v>0</v>
      </c>
      <c r="F271" s="79">
        <f>'様式１（国直送（日通拠点倉庫で仕分け）を希望する場合）'!I285</f>
        <v>0</v>
      </c>
      <c r="G271" s="79">
        <f>'様式１（国直送（日通拠点倉庫で仕分け）を希望する場合）'!J285</f>
        <v>0</v>
      </c>
      <c r="H271" s="140">
        <f>'様式１（国直送（日通拠点倉庫で仕分け）を希望する場合）'!K285</f>
        <v>0</v>
      </c>
      <c r="I271" s="140">
        <f>'様式１（国直送（日通拠点倉庫で仕分け）を希望する場合）'!L285</f>
        <v>0</v>
      </c>
      <c r="J271" s="140">
        <f>'様式１（国直送（日通拠点倉庫で仕分け）を希望する場合）'!M285</f>
        <v>0</v>
      </c>
      <c r="K271" s="140">
        <f>'様式１（国直送（日通拠点倉庫で仕分け）を希望する場合）'!N285</f>
        <v>0</v>
      </c>
      <c r="L271" s="79">
        <f>'様式１（国直送（日通拠点倉庫で仕分け）を希望する場合）'!O285</f>
        <v>0</v>
      </c>
      <c r="M271" s="79">
        <f>'様式１（国直送（日通拠点倉庫で仕分け）を希望する場合）'!P285</f>
        <v>0</v>
      </c>
    </row>
    <row r="272" spans="1:13">
      <c r="A272" s="76" t="str">
        <f>'様式１（国直送（日通拠点倉庫で仕分け）を希望する場合）'!$F$14</f>
        <v>選択してください</v>
      </c>
      <c r="B272" s="76">
        <v>264</v>
      </c>
      <c r="C272" s="79">
        <f>'様式１（国直送（日通拠点倉庫で仕分け）を希望する場合）'!G286</f>
        <v>0</v>
      </c>
      <c r="D272" s="79">
        <f>'様式１（国直送（日通拠点倉庫で仕分け）を希望する場合）'!H286</f>
        <v>0</v>
      </c>
      <c r="E272" s="78">
        <f>'様式１（国直送（日通拠点倉庫で仕分け）を希望する場合）'!$F286</f>
        <v>0</v>
      </c>
      <c r="F272" s="79">
        <f>'様式１（国直送（日通拠点倉庫で仕分け）を希望する場合）'!I286</f>
        <v>0</v>
      </c>
      <c r="G272" s="79">
        <f>'様式１（国直送（日通拠点倉庫で仕分け）を希望する場合）'!J286</f>
        <v>0</v>
      </c>
      <c r="H272" s="140">
        <f>'様式１（国直送（日通拠点倉庫で仕分け）を希望する場合）'!K286</f>
        <v>0</v>
      </c>
      <c r="I272" s="140">
        <f>'様式１（国直送（日通拠点倉庫で仕分け）を希望する場合）'!L286</f>
        <v>0</v>
      </c>
      <c r="J272" s="140">
        <f>'様式１（国直送（日通拠点倉庫で仕分け）を希望する場合）'!M286</f>
        <v>0</v>
      </c>
      <c r="K272" s="140">
        <f>'様式１（国直送（日通拠点倉庫で仕分け）を希望する場合）'!N286</f>
        <v>0</v>
      </c>
      <c r="L272" s="79">
        <f>'様式１（国直送（日通拠点倉庫で仕分け）を希望する場合）'!O286</f>
        <v>0</v>
      </c>
      <c r="M272" s="79">
        <f>'様式１（国直送（日通拠点倉庫で仕分け）を希望する場合）'!P286</f>
        <v>0</v>
      </c>
    </row>
    <row r="273" spans="1:13">
      <c r="A273" s="76" t="str">
        <f>'様式１（国直送（日通拠点倉庫で仕分け）を希望する場合）'!$F$14</f>
        <v>選択してください</v>
      </c>
      <c r="B273" s="76">
        <v>265</v>
      </c>
      <c r="C273" s="79">
        <f>'様式１（国直送（日通拠点倉庫で仕分け）を希望する場合）'!G287</f>
        <v>0</v>
      </c>
      <c r="D273" s="79">
        <f>'様式１（国直送（日通拠点倉庫で仕分け）を希望する場合）'!H287</f>
        <v>0</v>
      </c>
      <c r="E273" s="78">
        <f>'様式１（国直送（日通拠点倉庫で仕分け）を希望する場合）'!$F287</f>
        <v>0</v>
      </c>
      <c r="F273" s="79">
        <f>'様式１（国直送（日通拠点倉庫で仕分け）を希望する場合）'!I287</f>
        <v>0</v>
      </c>
      <c r="G273" s="79">
        <f>'様式１（国直送（日通拠点倉庫で仕分け）を希望する場合）'!J287</f>
        <v>0</v>
      </c>
      <c r="H273" s="140">
        <f>'様式１（国直送（日通拠点倉庫で仕分け）を希望する場合）'!K287</f>
        <v>0</v>
      </c>
      <c r="I273" s="140">
        <f>'様式１（国直送（日通拠点倉庫で仕分け）を希望する場合）'!L287</f>
        <v>0</v>
      </c>
      <c r="J273" s="140">
        <f>'様式１（国直送（日通拠点倉庫で仕分け）を希望する場合）'!M287</f>
        <v>0</v>
      </c>
      <c r="K273" s="140">
        <f>'様式１（国直送（日通拠点倉庫で仕分け）を希望する場合）'!N287</f>
        <v>0</v>
      </c>
      <c r="L273" s="79">
        <f>'様式１（国直送（日通拠点倉庫で仕分け）を希望する場合）'!O287</f>
        <v>0</v>
      </c>
      <c r="M273" s="79">
        <f>'様式１（国直送（日通拠点倉庫で仕分け）を希望する場合）'!P287</f>
        <v>0</v>
      </c>
    </row>
    <row r="274" spans="1:13">
      <c r="A274" s="76" t="str">
        <f>'様式１（国直送（日通拠点倉庫で仕分け）を希望する場合）'!$F$14</f>
        <v>選択してください</v>
      </c>
      <c r="B274" s="76">
        <v>266</v>
      </c>
      <c r="C274" s="79">
        <f>'様式１（国直送（日通拠点倉庫で仕分け）を希望する場合）'!G288</f>
        <v>0</v>
      </c>
      <c r="D274" s="79">
        <f>'様式１（国直送（日通拠点倉庫で仕分け）を希望する場合）'!H288</f>
        <v>0</v>
      </c>
      <c r="E274" s="78">
        <f>'様式１（国直送（日通拠点倉庫で仕分け）を希望する場合）'!$F288</f>
        <v>0</v>
      </c>
      <c r="F274" s="79">
        <f>'様式１（国直送（日通拠点倉庫で仕分け）を希望する場合）'!I288</f>
        <v>0</v>
      </c>
      <c r="G274" s="79">
        <f>'様式１（国直送（日通拠点倉庫で仕分け）を希望する場合）'!J288</f>
        <v>0</v>
      </c>
      <c r="H274" s="140">
        <f>'様式１（国直送（日通拠点倉庫で仕分け）を希望する場合）'!K288</f>
        <v>0</v>
      </c>
      <c r="I274" s="140">
        <f>'様式１（国直送（日通拠点倉庫で仕分け）を希望する場合）'!L288</f>
        <v>0</v>
      </c>
      <c r="J274" s="140">
        <f>'様式１（国直送（日通拠点倉庫で仕分け）を希望する場合）'!M288</f>
        <v>0</v>
      </c>
      <c r="K274" s="140">
        <f>'様式１（国直送（日通拠点倉庫で仕分け）を希望する場合）'!N288</f>
        <v>0</v>
      </c>
      <c r="L274" s="79">
        <f>'様式１（国直送（日通拠点倉庫で仕分け）を希望する場合）'!O288</f>
        <v>0</v>
      </c>
      <c r="M274" s="79">
        <f>'様式１（国直送（日通拠点倉庫で仕分け）を希望する場合）'!P288</f>
        <v>0</v>
      </c>
    </row>
    <row r="275" spans="1:13">
      <c r="A275" s="76" t="str">
        <f>'様式１（国直送（日通拠点倉庫で仕分け）を希望する場合）'!$F$14</f>
        <v>選択してください</v>
      </c>
      <c r="B275" s="76">
        <v>267</v>
      </c>
      <c r="C275" s="79">
        <f>'様式１（国直送（日通拠点倉庫で仕分け）を希望する場合）'!G289</f>
        <v>0</v>
      </c>
      <c r="D275" s="79">
        <f>'様式１（国直送（日通拠点倉庫で仕分け）を希望する場合）'!H289</f>
        <v>0</v>
      </c>
      <c r="E275" s="78">
        <f>'様式１（国直送（日通拠点倉庫で仕分け）を希望する場合）'!$F289</f>
        <v>0</v>
      </c>
      <c r="F275" s="79">
        <f>'様式１（国直送（日通拠点倉庫で仕分け）を希望する場合）'!I289</f>
        <v>0</v>
      </c>
      <c r="G275" s="79">
        <f>'様式１（国直送（日通拠点倉庫で仕分け）を希望する場合）'!J289</f>
        <v>0</v>
      </c>
      <c r="H275" s="140">
        <f>'様式１（国直送（日通拠点倉庫で仕分け）を希望する場合）'!K289</f>
        <v>0</v>
      </c>
      <c r="I275" s="140">
        <f>'様式１（国直送（日通拠点倉庫で仕分け）を希望する場合）'!L289</f>
        <v>0</v>
      </c>
      <c r="J275" s="140">
        <f>'様式１（国直送（日通拠点倉庫で仕分け）を希望する場合）'!M289</f>
        <v>0</v>
      </c>
      <c r="K275" s="140">
        <f>'様式１（国直送（日通拠点倉庫で仕分け）を希望する場合）'!N289</f>
        <v>0</v>
      </c>
      <c r="L275" s="79">
        <f>'様式１（国直送（日通拠点倉庫で仕分け）を希望する場合）'!O289</f>
        <v>0</v>
      </c>
      <c r="M275" s="79">
        <f>'様式１（国直送（日通拠点倉庫で仕分け）を希望する場合）'!P289</f>
        <v>0</v>
      </c>
    </row>
    <row r="276" spans="1:13">
      <c r="A276" s="76" t="str">
        <f>'様式１（国直送（日通拠点倉庫で仕分け）を希望する場合）'!$F$14</f>
        <v>選択してください</v>
      </c>
      <c r="B276" s="76">
        <v>268</v>
      </c>
      <c r="C276" s="79">
        <f>'様式１（国直送（日通拠点倉庫で仕分け）を希望する場合）'!G290</f>
        <v>0</v>
      </c>
      <c r="D276" s="79">
        <f>'様式１（国直送（日通拠点倉庫で仕分け）を希望する場合）'!H290</f>
        <v>0</v>
      </c>
      <c r="E276" s="78">
        <f>'様式１（国直送（日通拠点倉庫で仕分け）を希望する場合）'!$F290</f>
        <v>0</v>
      </c>
      <c r="F276" s="79">
        <f>'様式１（国直送（日通拠点倉庫で仕分け）を希望する場合）'!I290</f>
        <v>0</v>
      </c>
      <c r="G276" s="79">
        <f>'様式１（国直送（日通拠点倉庫で仕分け）を希望する場合）'!J290</f>
        <v>0</v>
      </c>
      <c r="H276" s="140">
        <f>'様式１（国直送（日通拠点倉庫で仕分け）を希望する場合）'!K290</f>
        <v>0</v>
      </c>
      <c r="I276" s="140">
        <f>'様式１（国直送（日通拠点倉庫で仕分け）を希望する場合）'!L290</f>
        <v>0</v>
      </c>
      <c r="J276" s="140">
        <f>'様式１（国直送（日通拠点倉庫で仕分け）を希望する場合）'!M290</f>
        <v>0</v>
      </c>
      <c r="K276" s="140">
        <f>'様式１（国直送（日通拠点倉庫で仕分け）を希望する場合）'!N290</f>
        <v>0</v>
      </c>
      <c r="L276" s="79">
        <f>'様式１（国直送（日通拠点倉庫で仕分け）を希望する場合）'!O290</f>
        <v>0</v>
      </c>
      <c r="M276" s="79">
        <f>'様式１（国直送（日通拠点倉庫で仕分け）を希望する場合）'!P290</f>
        <v>0</v>
      </c>
    </row>
    <row r="277" spans="1:13">
      <c r="A277" s="76" t="str">
        <f>'様式１（国直送（日通拠点倉庫で仕分け）を希望する場合）'!$F$14</f>
        <v>選択してください</v>
      </c>
      <c r="B277" s="76">
        <v>269</v>
      </c>
      <c r="C277" s="79">
        <f>'様式１（国直送（日通拠点倉庫で仕分け）を希望する場合）'!G291</f>
        <v>0</v>
      </c>
      <c r="D277" s="79">
        <f>'様式１（国直送（日通拠点倉庫で仕分け）を希望する場合）'!H291</f>
        <v>0</v>
      </c>
      <c r="E277" s="78">
        <f>'様式１（国直送（日通拠点倉庫で仕分け）を希望する場合）'!$F291</f>
        <v>0</v>
      </c>
      <c r="F277" s="79">
        <f>'様式１（国直送（日通拠点倉庫で仕分け）を希望する場合）'!I291</f>
        <v>0</v>
      </c>
      <c r="G277" s="79">
        <f>'様式１（国直送（日通拠点倉庫で仕分け）を希望する場合）'!J291</f>
        <v>0</v>
      </c>
      <c r="H277" s="140">
        <f>'様式１（国直送（日通拠点倉庫で仕分け）を希望する場合）'!K291</f>
        <v>0</v>
      </c>
      <c r="I277" s="140">
        <f>'様式１（国直送（日通拠点倉庫で仕分け）を希望する場合）'!L291</f>
        <v>0</v>
      </c>
      <c r="J277" s="140">
        <f>'様式１（国直送（日通拠点倉庫で仕分け）を希望する場合）'!M291</f>
        <v>0</v>
      </c>
      <c r="K277" s="140">
        <f>'様式１（国直送（日通拠点倉庫で仕分け）を希望する場合）'!N291</f>
        <v>0</v>
      </c>
      <c r="L277" s="79">
        <f>'様式１（国直送（日通拠点倉庫で仕分け）を希望する場合）'!O291</f>
        <v>0</v>
      </c>
      <c r="M277" s="79">
        <f>'様式１（国直送（日通拠点倉庫で仕分け）を希望する場合）'!P291</f>
        <v>0</v>
      </c>
    </row>
    <row r="278" spans="1:13">
      <c r="A278" s="76" t="str">
        <f>'様式１（国直送（日通拠点倉庫で仕分け）を希望する場合）'!$F$14</f>
        <v>選択してください</v>
      </c>
      <c r="B278" s="76">
        <v>270</v>
      </c>
      <c r="C278" s="79">
        <f>'様式１（国直送（日通拠点倉庫で仕分け）を希望する場合）'!G292</f>
        <v>0</v>
      </c>
      <c r="D278" s="79">
        <f>'様式１（国直送（日通拠点倉庫で仕分け）を希望する場合）'!H292</f>
        <v>0</v>
      </c>
      <c r="E278" s="78">
        <f>'様式１（国直送（日通拠点倉庫で仕分け）を希望する場合）'!$F292</f>
        <v>0</v>
      </c>
      <c r="F278" s="79">
        <f>'様式１（国直送（日通拠点倉庫で仕分け）を希望する場合）'!I292</f>
        <v>0</v>
      </c>
      <c r="G278" s="79">
        <f>'様式１（国直送（日通拠点倉庫で仕分け）を希望する場合）'!J292</f>
        <v>0</v>
      </c>
      <c r="H278" s="140">
        <f>'様式１（国直送（日通拠点倉庫で仕分け）を希望する場合）'!K292</f>
        <v>0</v>
      </c>
      <c r="I278" s="140">
        <f>'様式１（国直送（日通拠点倉庫で仕分け）を希望する場合）'!L292</f>
        <v>0</v>
      </c>
      <c r="J278" s="140">
        <f>'様式１（国直送（日通拠点倉庫で仕分け）を希望する場合）'!M292</f>
        <v>0</v>
      </c>
      <c r="K278" s="140">
        <f>'様式１（国直送（日通拠点倉庫で仕分け）を希望する場合）'!N292</f>
        <v>0</v>
      </c>
      <c r="L278" s="79">
        <f>'様式１（国直送（日通拠点倉庫で仕分け）を希望する場合）'!O292</f>
        <v>0</v>
      </c>
      <c r="M278" s="79">
        <f>'様式１（国直送（日通拠点倉庫で仕分け）を希望する場合）'!P292</f>
        <v>0</v>
      </c>
    </row>
    <row r="279" spans="1:13">
      <c r="A279" s="76" t="str">
        <f>'様式１（国直送（日通拠点倉庫で仕分け）を希望する場合）'!$F$14</f>
        <v>選択してください</v>
      </c>
      <c r="B279" s="76">
        <v>271</v>
      </c>
      <c r="C279" s="79">
        <f>'様式１（国直送（日通拠点倉庫で仕分け）を希望する場合）'!G293</f>
        <v>0</v>
      </c>
      <c r="D279" s="79">
        <f>'様式１（国直送（日通拠点倉庫で仕分け）を希望する場合）'!H293</f>
        <v>0</v>
      </c>
      <c r="E279" s="78">
        <f>'様式１（国直送（日通拠点倉庫で仕分け）を希望する場合）'!$F293</f>
        <v>0</v>
      </c>
      <c r="F279" s="79">
        <f>'様式１（国直送（日通拠点倉庫で仕分け）を希望する場合）'!I293</f>
        <v>0</v>
      </c>
      <c r="G279" s="79">
        <f>'様式１（国直送（日通拠点倉庫で仕分け）を希望する場合）'!J293</f>
        <v>0</v>
      </c>
      <c r="H279" s="140">
        <f>'様式１（国直送（日通拠点倉庫で仕分け）を希望する場合）'!K293</f>
        <v>0</v>
      </c>
      <c r="I279" s="140">
        <f>'様式１（国直送（日通拠点倉庫で仕分け）を希望する場合）'!L293</f>
        <v>0</v>
      </c>
      <c r="J279" s="140">
        <f>'様式１（国直送（日通拠点倉庫で仕分け）を希望する場合）'!M293</f>
        <v>0</v>
      </c>
      <c r="K279" s="140">
        <f>'様式１（国直送（日通拠点倉庫で仕分け）を希望する場合）'!N293</f>
        <v>0</v>
      </c>
      <c r="L279" s="79">
        <f>'様式１（国直送（日通拠点倉庫で仕分け）を希望する場合）'!O293</f>
        <v>0</v>
      </c>
      <c r="M279" s="79">
        <f>'様式１（国直送（日通拠点倉庫で仕分け）を希望する場合）'!P293</f>
        <v>0</v>
      </c>
    </row>
    <row r="280" spans="1:13">
      <c r="A280" s="76" t="str">
        <f>'様式１（国直送（日通拠点倉庫で仕分け）を希望する場合）'!$F$14</f>
        <v>選択してください</v>
      </c>
      <c r="B280" s="76">
        <v>272</v>
      </c>
      <c r="C280" s="79">
        <f>'様式１（国直送（日通拠点倉庫で仕分け）を希望する場合）'!G294</f>
        <v>0</v>
      </c>
      <c r="D280" s="79">
        <f>'様式１（国直送（日通拠点倉庫で仕分け）を希望する場合）'!H294</f>
        <v>0</v>
      </c>
      <c r="E280" s="78">
        <f>'様式１（国直送（日通拠点倉庫で仕分け）を希望する場合）'!$F294</f>
        <v>0</v>
      </c>
      <c r="F280" s="79">
        <f>'様式１（国直送（日通拠点倉庫で仕分け）を希望する場合）'!I294</f>
        <v>0</v>
      </c>
      <c r="G280" s="79">
        <f>'様式１（国直送（日通拠点倉庫で仕分け）を希望する場合）'!J294</f>
        <v>0</v>
      </c>
      <c r="H280" s="140">
        <f>'様式１（国直送（日通拠点倉庫で仕分け）を希望する場合）'!K294</f>
        <v>0</v>
      </c>
      <c r="I280" s="140">
        <f>'様式１（国直送（日通拠点倉庫で仕分け）を希望する場合）'!L294</f>
        <v>0</v>
      </c>
      <c r="J280" s="140">
        <f>'様式１（国直送（日通拠点倉庫で仕分け）を希望する場合）'!M294</f>
        <v>0</v>
      </c>
      <c r="K280" s="140">
        <f>'様式１（国直送（日通拠点倉庫で仕分け）を希望する場合）'!N294</f>
        <v>0</v>
      </c>
      <c r="L280" s="79">
        <f>'様式１（国直送（日通拠点倉庫で仕分け）を希望する場合）'!O294</f>
        <v>0</v>
      </c>
      <c r="M280" s="79">
        <f>'様式１（国直送（日通拠点倉庫で仕分け）を希望する場合）'!P294</f>
        <v>0</v>
      </c>
    </row>
    <row r="281" spans="1:13">
      <c r="A281" s="76" t="str">
        <f>'様式１（国直送（日通拠点倉庫で仕分け）を希望する場合）'!$F$14</f>
        <v>選択してください</v>
      </c>
      <c r="B281" s="76">
        <v>273</v>
      </c>
      <c r="C281" s="79">
        <f>'様式１（国直送（日通拠点倉庫で仕分け）を希望する場合）'!G295</f>
        <v>0</v>
      </c>
      <c r="D281" s="79">
        <f>'様式１（国直送（日通拠点倉庫で仕分け）を希望する場合）'!H295</f>
        <v>0</v>
      </c>
      <c r="E281" s="78">
        <f>'様式１（国直送（日通拠点倉庫で仕分け）を希望する場合）'!$F295</f>
        <v>0</v>
      </c>
      <c r="F281" s="79">
        <f>'様式１（国直送（日通拠点倉庫で仕分け）を希望する場合）'!I295</f>
        <v>0</v>
      </c>
      <c r="G281" s="79">
        <f>'様式１（国直送（日通拠点倉庫で仕分け）を希望する場合）'!J295</f>
        <v>0</v>
      </c>
      <c r="H281" s="140">
        <f>'様式１（国直送（日通拠点倉庫で仕分け）を希望する場合）'!K295</f>
        <v>0</v>
      </c>
      <c r="I281" s="140">
        <f>'様式１（国直送（日通拠点倉庫で仕分け）を希望する場合）'!L295</f>
        <v>0</v>
      </c>
      <c r="J281" s="140">
        <f>'様式１（国直送（日通拠点倉庫で仕分け）を希望する場合）'!M295</f>
        <v>0</v>
      </c>
      <c r="K281" s="140">
        <f>'様式１（国直送（日通拠点倉庫で仕分け）を希望する場合）'!N295</f>
        <v>0</v>
      </c>
      <c r="L281" s="79">
        <f>'様式１（国直送（日通拠点倉庫で仕分け）を希望する場合）'!O295</f>
        <v>0</v>
      </c>
      <c r="M281" s="79">
        <f>'様式１（国直送（日通拠点倉庫で仕分け）を希望する場合）'!P295</f>
        <v>0</v>
      </c>
    </row>
    <row r="282" spans="1:13">
      <c r="A282" s="76" t="str">
        <f>'様式１（国直送（日通拠点倉庫で仕分け）を希望する場合）'!$F$14</f>
        <v>選択してください</v>
      </c>
      <c r="B282" s="76">
        <v>274</v>
      </c>
      <c r="C282" s="79">
        <f>'様式１（国直送（日通拠点倉庫で仕分け）を希望する場合）'!G296</f>
        <v>0</v>
      </c>
      <c r="D282" s="79">
        <f>'様式１（国直送（日通拠点倉庫で仕分け）を希望する場合）'!H296</f>
        <v>0</v>
      </c>
      <c r="E282" s="78">
        <f>'様式１（国直送（日通拠点倉庫で仕分け）を希望する場合）'!$F296</f>
        <v>0</v>
      </c>
      <c r="F282" s="79">
        <f>'様式１（国直送（日通拠点倉庫で仕分け）を希望する場合）'!I296</f>
        <v>0</v>
      </c>
      <c r="G282" s="79">
        <f>'様式１（国直送（日通拠点倉庫で仕分け）を希望する場合）'!J296</f>
        <v>0</v>
      </c>
      <c r="H282" s="140">
        <f>'様式１（国直送（日通拠点倉庫で仕分け）を希望する場合）'!K296</f>
        <v>0</v>
      </c>
      <c r="I282" s="140">
        <f>'様式１（国直送（日通拠点倉庫で仕分け）を希望する場合）'!L296</f>
        <v>0</v>
      </c>
      <c r="J282" s="140">
        <f>'様式１（国直送（日通拠点倉庫で仕分け）を希望する場合）'!M296</f>
        <v>0</v>
      </c>
      <c r="K282" s="140">
        <f>'様式１（国直送（日通拠点倉庫で仕分け）を希望する場合）'!N296</f>
        <v>0</v>
      </c>
      <c r="L282" s="79">
        <f>'様式１（国直送（日通拠点倉庫で仕分け）を希望する場合）'!O296</f>
        <v>0</v>
      </c>
      <c r="M282" s="79">
        <f>'様式１（国直送（日通拠点倉庫で仕分け）を希望する場合）'!P296</f>
        <v>0</v>
      </c>
    </row>
    <row r="283" spans="1:13">
      <c r="A283" s="76" t="str">
        <f>'様式１（国直送（日通拠点倉庫で仕分け）を希望する場合）'!$F$14</f>
        <v>選択してください</v>
      </c>
      <c r="B283" s="76">
        <v>275</v>
      </c>
      <c r="C283" s="79">
        <f>'様式１（国直送（日通拠点倉庫で仕分け）を希望する場合）'!G297</f>
        <v>0</v>
      </c>
      <c r="D283" s="79">
        <f>'様式１（国直送（日通拠点倉庫で仕分け）を希望する場合）'!H297</f>
        <v>0</v>
      </c>
      <c r="E283" s="78">
        <f>'様式１（国直送（日通拠点倉庫で仕分け）を希望する場合）'!$F297</f>
        <v>0</v>
      </c>
      <c r="F283" s="79">
        <f>'様式１（国直送（日通拠点倉庫で仕分け）を希望する場合）'!I297</f>
        <v>0</v>
      </c>
      <c r="G283" s="79">
        <f>'様式１（国直送（日通拠点倉庫で仕分け）を希望する場合）'!J297</f>
        <v>0</v>
      </c>
      <c r="H283" s="140">
        <f>'様式１（国直送（日通拠点倉庫で仕分け）を希望する場合）'!K297</f>
        <v>0</v>
      </c>
      <c r="I283" s="140">
        <f>'様式１（国直送（日通拠点倉庫で仕分け）を希望する場合）'!L297</f>
        <v>0</v>
      </c>
      <c r="J283" s="140">
        <f>'様式１（国直送（日通拠点倉庫で仕分け）を希望する場合）'!M297</f>
        <v>0</v>
      </c>
      <c r="K283" s="140">
        <f>'様式１（国直送（日通拠点倉庫で仕分け）を希望する場合）'!N297</f>
        <v>0</v>
      </c>
      <c r="L283" s="79">
        <f>'様式１（国直送（日通拠点倉庫で仕分け）を希望する場合）'!O297</f>
        <v>0</v>
      </c>
      <c r="M283" s="79">
        <f>'様式１（国直送（日通拠点倉庫で仕分け）を希望する場合）'!P297</f>
        <v>0</v>
      </c>
    </row>
    <row r="284" spans="1:13">
      <c r="A284" s="76" t="str">
        <f>'様式１（国直送（日通拠点倉庫で仕分け）を希望する場合）'!$F$14</f>
        <v>選択してください</v>
      </c>
      <c r="B284" s="76">
        <v>276</v>
      </c>
      <c r="C284" s="79">
        <f>'様式１（国直送（日通拠点倉庫で仕分け）を希望する場合）'!G298</f>
        <v>0</v>
      </c>
      <c r="D284" s="79">
        <f>'様式１（国直送（日通拠点倉庫で仕分け）を希望する場合）'!H298</f>
        <v>0</v>
      </c>
      <c r="E284" s="78">
        <f>'様式１（国直送（日通拠点倉庫で仕分け）を希望する場合）'!$F298</f>
        <v>0</v>
      </c>
      <c r="F284" s="79">
        <f>'様式１（国直送（日通拠点倉庫で仕分け）を希望する場合）'!I298</f>
        <v>0</v>
      </c>
      <c r="G284" s="79">
        <f>'様式１（国直送（日通拠点倉庫で仕分け）を希望する場合）'!J298</f>
        <v>0</v>
      </c>
      <c r="H284" s="140">
        <f>'様式１（国直送（日通拠点倉庫で仕分け）を希望する場合）'!K298</f>
        <v>0</v>
      </c>
      <c r="I284" s="140">
        <f>'様式１（国直送（日通拠点倉庫で仕分け）を希望する場合）'!L298</f>
        <v>0</v>
      </c>
      <c r="J284" s="140">
        <f>'様式１（国直送（日通拠点倉庫で仕分け）を希望する場合）'!M298</f>
        <v>0</v>
      </c>
      <c r="K284" s="140">
        <f>'様式１（国直送（日通拠点倉庫で仕分け）を希望する場合）'!N298</f>
        <v>0</v>
      </c>
      <c r="L284" s="79">
        <f>'様式１（国直送（日通拠点倉庫で仕分け）を希望する場合）'!O298</f>
        <v>0</v>
      </c>
      <c r="M284" s="79">
        <f>'様式１（国直送（日通拠点倉庫で仕分け）を希望する場合）'!P298</f>
        <v>0</v>
      </c>
    </row>
    <row r="285" spans="1:13">
      <c r="A285" s="76" t="str">
        <f>'様式１（国直送（日通拠点倉庫で仕分け）を希望する場合）'!$F$14</f>
        <v>選択してください</v>
      </c>
      <c r="B285" s="76">
        <v>277</v>
      </c>
      <c r="C285" s="79">
        <f>'様式１（国直送（日通拠点倉庫で仕分け）を希望する場合）'!G299</f>
        <v>0</v>
      </c>
      <c r="D285" s="79">
        <f>'様式１（国直送（日通拠点倉庫で仕分け）を希望する場合）'!H299</f>
        <v>0</v>
      </c>
      <c r="E285" s="78">
        <f>'様式１（国直送（日通拠点倉庫で仕分け）を希望する場合）'!$F299</f>
        <v>0</v>
      </c>
      <c r="F285" s="79">
        <f>'様式１（国直送（日通拠点倉庫で仕分け）を希望する場合）'!I299</f>
        <v>0</v>
      </c>
      <c r="G285" s="79">
        <f>'様式１（国直送（日通拠点倉庫で仕分け）を希望する場合）'!J299</f>
        <v>0</v>
      </c>
      <c r="H285" s="140">
        <f>'様式１（国直送（日通拠点倉庫で仕分け）を希望する場合）'!K299</f>
        <v>0</v>
      </c>
      <c r="I285" s="140">
        <f>'様式１（国直送（日通拠点倉庫で仕分け）を希望する場合）'!L299</f>
        <v>0</v>
      </c>
      <c r="J285" s="140">
        <f>'様式１（国直送（日通拠点倉庫で仕分け）を希望する場合）'!M299</f>
        <v>0</v>
      </c>
      <c r="K285" s="140">
        <f>'様式１（国直送（日通拠点倉庫で仕分け）を希望する場合）'!N299</f>
        <v>0</v>
      </c>
      <c r="L285" s="79">
        <f>'様式１（国直送（日通拠点倉庫で仕分け）を希望する場合）'!O299</f>
        <v>0</v>
      </c>
      <c r="M285" s="79">
        <f>'様式１（国直送（日通拠点倉庫で仕分け）を希望する場合）'!P299</f>
        <v>0</v>
      </c>
    </row>
    <row r="286" spans="1:13">
      <c r="A286" s="76" t="str">
        <f>'様式１（国直送（日通拠点倉庫で仕分け）を希望する場合）'!$F$14</f>
        <v>選択してください</v>
      </c>
      <c r="B286" s="76">
        <v>278</v>
      </c>
      <c r="C286" s="79">
        <f>'様式１（国直送（日通拠点倉庫で仕分け）を希望する場合）'!G300</f>
        <v>0</v>
      </c>
      <c r="D286" s="79">
        <f>'様式１（国直送（日通拠点倉庫で仕分け）を希望する場合）'!H300</f>
        <v>0</v>
      </c>
      <c r="E286" s="78">
        <f>'様式１（国直送（日通拠点倉庫で仕分け）を希望する場合）'!$F300</f>
        <v>0</v>
      </c>
      <c r="F286" s="79">
        <f>'様式１（国直送（日通拠点倉庫で仕分け）を希望する場合）'!I300</f>
        <v>0</v>
      </c>
      <c r="G286" s="79">
        <f>'様式１（国直送（日通拠点倉庫で仕分け）を希望する場合）'!J300</f>
        <v>0</v>
      </c>
      <c r="H286" s="140">
        <f>'様式１（国直送（日通拠点倉庫で仕分け）を希望する場合）'!K300</f>
        <v>0</v>
      </c>
      <c r="I286" s="140">
        <f>'様式１（国直送（日通拠点倉庫で仕分け）を希望する場合）'!L300</f>
        <v>0</v>
      </c>
      <c r="J286" s="140">
        <f>'様式１（国直送（日通拠点倉庫で仕分け）を希望する場合）'!M300</f>
        <v>0</v>
      </c>
      <c r="K286" s="140">
        <f>'様式１（国直送（日通拠点倉庫で仕分け）を希望する場合）'!N300</f>
        <v>0</v>
      </c>
      <c r="L286" s="79">
        <f>'様式１（国直送（日通拠点倉庫で仕分け）を希望する場合）'!O300</f>
        <v>0</v>
      </c>
      <c r="M286" s="79">
        <f>'様式１（国直送（日通拠点倉庫で仕分け）を希望する場合）'!P300</f>
        <v>0</v>
      </c>
    </row>
    <row r="287" spans="1:13">
      <c r="A287" s="76" t="str">
        <f>'様式１（国直送（日通拠点倉庫で仕分け）を希望する場合）'!$F$14</f>
        <v>選択してください</v>
      </c>
      <c r="B287" s="76">
        <v>279</v>
      </c>
      <c r="C287" s="79">
        <f>'様式１（国直送（日通拠点倉庫で仕分け）を希望する場合）'!G301</f>
        <v>0</v>
      </c>
      <c r="D287" s="79">
        <f>'様式１（国直送（日通拠点倉庫で仕分け）を希望する場合）'!H301</f>
        <v>0</v>
      </c>
      <c r="E287" s="78">
        <f>'様式１（国直送（日通拠点倉庫で仕分け）を希望する場合）'!$F301</f>
        <v>0</v>
      </c>
      <c r="F287" s="79">
        <f>'様式１（国直送（日通拠点倉庫で仕分け）を希望する場合）'!I301</f>
        <v>0</v>
      </c>
      <c r="G287" s="79">
        <f>'様式１（国直送（日通拠点倉庫で仕分け）を希望する場合）'!J301</f>
        <v>0</v>
      </c>
      <c r="H287" s="140">
        <f>'様式１（国直送（日通拠点倉庫で仕分け）を希望する場合）'!K301</f>
        <v>0</v>
      </c>
      <c r="I287" s="140">
        <f>'様式１（国直送（日通拠点倉庫で仕分け）を希望する場合）'!L301</f>
        <v>0</v>
      </c>
      <c r="J287" s="140">
        <f>'様式１（国直送（日通拠点倉庫で仕分け）を希望する場合）'!M301</f>
        <v>0</v>
      </c>
      <c r="K287" s="140">
        <f>'様式１（国直送（日通拠点倉庫で仕分け）を希望する場合）'!N301</f>
        <v>0</v>
      </c>
      <c r="L287" s="79">
        <f>'様式１（国直送（日通拠点倉庫で仕分け）を希望する場合）'!O301</f>
        <v>0</v>
      </c>
      <c r="M287" s="79">
        <f>'様式１（国直送（日通拠点倉庫で仕分け）を希望する場合）'!P301</f>
        <v>0</v>
      </c>
    </row>
    <row r="288" spans="1:13">
      <c r="A288" s="76" t="str">
        <f>'様式１（国直送（日通拠点倉庫で仕分け）を希望する場合）'!$F$14</f>
        <v>選択してください</v>
      </c>
      <c r="B288" s="76">
        <v>280</v>
      </c>
      <c r="C288" s="79">
        <f>'様式１（国直送（日通拠点倉庫で仕分け）を希望する場合）'!G302</f>
        <v>0</v>
      </c>
      <c r="D288" s="79">
        <f>'様式１（国直送（日通拠点倉庫で仕分け）を希望する場合）'!H302</f>
        <v>0</v>
      </c>
      <c r="E288" s="78">
        <f>'様式１（国直送（日通拠点倉庫で仕分け）を希望する場合）'!$F302</f>
        <v>0</v>
      </c>
      <c r="F288" s="79">
        <f>'様式１（国直送（日通拠点倉庫で仕分け）を希望する場合）'!I302</f>
        <v>0</v>
      </c>
      <c r="G288" s="79">
        <f>'様式１（国直送（日通拠点倉庫で仕分け）を希望する場合）'!J302</f>
        <v>0</v>
      </c>
      <c r="H288" s="140">
        <f>'様式１（国直送（日通拠点倉庫で仕分け）を希望する場合）'!K302</f>
        <v>0</v>
      </c>
      <c r="I288" s="140">
        <f>'様式１（国直送（日通拠点倉庫で仕分け）を希望する場合）'!L302</f>
        <v>0</v>
      </c>
      <c r="J288" s="140">
        <f>'様式１（国直送（日通拠点倉庫で仕分け）を希望する場合）'!M302</f>
        <v>0</v>
      </c>
      <c r="K288" s="140">
        <f>'様式１（国直送（日通拠点倉庫で仕分け）を希望する場合）'!N302</f>
        <v>0</v>
      </c>
      <c r="L288" s="79">
        <f>'様式１（国直送（日通拠点倉庫で仕分け）を希望する場合）'!O302</f>
        <v>0</v>
      </c>
      <c r="M288" s="79">
        <f>'様式１（国直送（日通拠点倉庫で仕分け）を希望する場合）'!P302</f>
        <v>0</v>
      </c>
    </row>
    <row r="289" spans="1:13">
      <c r="A289" s="76" t="str">
        <f>'様式１（国直送（日通拠点倉庫で仕分け）を希望する場合）'!$F$14</f>
        <v>選択してください</v>
      </c>
      <c r="B289" s="76">
        <v>281</v>
      </c>
      <c r="C289" s="79">
        <f>'様式１（国直送（日通拠点倉庫で仕分け）を希望する場合）'!G303</f>
        <v>0</v>
      </c>
      <c r="D289" s="79">
        <f>'様式１（国直送（日通拠点倉庫で仕分け）を希望する場合）'!H303</f>
        <v>0</v>
      </c>
      <c r="E289" s="78">
        <f>'様式１（国直送（日通拠点倉庫で仕分け）を希望する場合）'!$F303</f>
        <v>0</v>
      </c>
      <c r="F289" s="79">
        <f>'様式１（国直送（日通拠点倉庫で仕分け）を希望する場合）'!I303</f>
        <v>0</v>
      </c>
      <c r="G289" s="79">
        <f>'様式１（国直送（日通拠点倉庫で仕分け）を希望する場合）'!J303</f>
        <v>0</v>
      </c>
      <c r="H289" s="140">
        <f>'様式１（国直送（日通拠点倉庫で仕分け）を希望する場合）'!K303</f>
        <v>0</v>
      </c>
      <c r="I289" s="140">
        <f>'様式１（国直送（日通拠点倉庫で仕分け）を希望する場合）'!L303</f>
        <v>0</v>
      </c>
      <c r="J289" s="140">
        <f>'様式１（国直送（日通拠点倉庫で仕分け）を希望する場合）'!M303</f>
        <v>0</v>
      </c>
      <c r="K289" s="140">
        <f>'様式１（国直送（日通拠点倉庫で仕分け）を希望する場合）'!N303</f>
        <v>0</v>
      </c>
      <c r="L289" s="79">
        <f>'様式１（国直送（日通拠点倉庫で仕分け）を希望する場合）'!O303</f>
        <v>0</v>
      </c>
      <c r="M289" s="79">
        <f>'様式１（国直送（日通拠点倉庫で仕分け）を希望する場合）'!P303</f>
        <v>0</v>
      </c>
    </row>
    <row r="290" spans="1:13">
      <c r="A290" s="76" t="str">
        <f>'様式１（国直送（日通拠点倉庫で仕分け）を希望する場合）'!$F$14</f>
        <v>選択してください</v>
      </c>
      <c r="B290" s="76">
        <v>282</v>
      </c>
      <c r="C290" s="79">
        <f>'様式１（国直送（日通拠点倉庫で仕分け）を希望する場合）'!G304</f>
        <v>0</v>
      </c>
      <c r="D290" s="79">
        <f>'様式１（国直送（日通拠点倉庫で仕分け）を希望する場合）'!H304</f>
        <v>0</v>
      </c>
      <c r="E290" s="78">
        <f>'様式１（国直送（日通拠点倉庫で仕分け）を希望する場合）'!$F304</f>
        <v>0</v>
      </c>
      <c r="F290" s="79">
        <f>'様式１（国直送（日通拠点倉庫で仕分け）を希望する場合）'!I304</f>
        <v>0</v>
      </c>
      <c r="G290" s="79">
        <f>'様式１（国直送（日通拠点倉庫で仕分け）を希望する場合）'!J304</f>
        <v>0</v>
      </c>
      <c r="H290" s="140">
        <f>'様式１（国直送（日通拠点倉庫で仕分け）を希望する場合）'!K304</f>
        <v>0</v>
      </c>
      <c r="I290" s="140">
        <f>'様式１（国直送（日通拠点倉庫で仕分け）を希望する場合）'!L304</f>
        <v>0</v>
      </c>
      <c r="J290" s="140">
        <f>'様式１（国直送（日通拠点倉庫で仕分け）を希望する場合）'!M304</f>
        <v>0</v>
      </c>
      <c r="K290" s="140">
        <f>'様式１（国直送（日通拠点倉庫で仕分け）を希望する場合）'!N304</f>
        <v>0</v>
      </c>
      <c r="L290" s="79">
        <f>'様式１（国直送（日通拠点倉庫で仕分け）を希望する場合）'!O304</f>
        <v>0</v>
      </c>
      <c r="M290" s="79">
        <f>'様式１（国直送（日通拠点倉庫で仕分け）を希望する場合）'!P304</f>
        <v>0</v>
      </c>
    </row>
    <row r="291" spans="1:13">
      <c r="A291" s="76" t="str">
        <f>'様式１（国直送（日通拠点倉庫で仕分け）を希望する場合）'!$F$14</f>
        <v>選択してください</v>
      </c>
      <c r="B291" s="76">
        <v>283</v>
      </c>
      <c r="C291" s="79">
        <f>'様式１（国直送（日通拠点倉庫で仕分け）を希望する場合）'!G305</f>
        <v>0</v>
      </c>
      <c r="D291" s="79">
        <f>'様式１（国直送（日通拠点倉庫で仕分け）を希望する場合）'!H305</f>
        <v>0</v>
      </c>
      <c r="E291" s="78">
        <f>'様式１（国直送（日通拠点倉庫で仕分け）を希望する場合）'!$F305</f>
        <v>0</v>
      </c>
      <c r="F291" s="79">
        <f>'様式１（国直送（日通拠点倉庫で仕分け）を希望する場合）'!I305</f>
        <v>0</v>
      </c>
      <c r="G291" s="79">
        <f>'様式１（国直送（日通拠点倉庫で仕分け）を希望する場合）'!J305</f>
        <v>0</v>
      </c>
      <c r="H291" s="140">
        <f>'様式１（国直送（日通拠点倉庫で仕分け）を希望する場合）'!K305</f>
        <v>0</v>
      </c>
      <c r="I291" s="140">
        <f>'様式１（国直送（日通拠点倉庫で仕分け）を希望する場合）'!L305</f>
        <v>0</v>
      </c>
      <c r="J291" s="140">
        <f>'様式１（国直送（日通拠点倉庫で仕分け）を希望する場合）'!M305</f>
        <v>0</v>
      </c>
      <c r="K291" s="140">
        <f>'様式１（国直送（日通拠点倉庫で仕分け）を希望する場合）'!N305</f>
        <v>0</v>
      </c>
      <c r="L291" s="79">
        <f>'様式１（国直送（日通拠点倉庫で仕分け）を希望する場合）'!O305</f>
        <v>0</v>
      </c>
      <c r="M291" s="79">
        <f>'様式１（国直送（日通拠点倉庫で仕分け）を希望する場合）'!P305</f>
        <v>0</v>
      </c>
    </row>
    <row r="292" spans="1:13">
      <c r="A292" s="76" t="str">
        <f>'様式１（国直送（日通拠点倉庫で仕分け）を希望する場合）'!$F$14</f>
        <v>選択してください</v>
      </c>
      <c r="B292" s="76">
        <v>284</v>
      </c>
      <c r="C292" s="79">
        <f>'様式１（国直送（日通拠点倉庫で仕分け）を希望する場合）'!G306</f>
        <v>0</v>
      </c>
      <c r="D292" s="79">
        <f>'様式１（国直送（日通拠点倉庫で仕分け）を希望する場合）'!H306</f>
        <v>0</v>
      </c>
      <c r="E292" s="78">
        <f>'様式１（国直送（日通拠点倉庫で仕分け）を希望する場合）'!$F306</f>
        <v>0</v>
      </c>
      <c r="F292" s="79">
        <f>'様式１（国直送（日通拠点倉庫で仕分け）を希望する場合）'!I306</f>
        <v>0</v>
      </c>
      <c r="G292" s="79">
        <f>'様式１（国直送（日通拠点倉庫で仕分け）を希望する場合）'!J306</f>
        <v>0</v>
      </c>
      <c r="H292" s="140">
        <f>'様式１（国直送（日通拠点倉庫で仕分け）を希望する場合）'!K306</f>
        <v>0</v>
      </c>
      <c r="I292" s="140">
        <f>'様式１（国直送（日通拠点倉庫で仕分け）を希望する場合）'!L306</f>
        <v>0</v>
      </c>
      <c r="J292" s="140">
        <f>'様式１（国直送（日通拠点倉庫で仕分け）を希望する場合）'!M306</f>
        <v>0</v>
      </c>
      <c r="K292" s="140">
        <f>'様式１（国直送（日通拠点倉庫で仕分け）を希望する場合）'!N306</f>
        <v>0</v>
      </c>
      <c r="L292" s="79">
        <f>'様式１（国直送（日通拠点倉庫で仕分け）を希望する場合）'!O306</f>
        <v>0</v>
      </c>
      <c r="M292" s="79">
        <f>'様式１（国直送（日通拠点倉庫で仕分け）を希望する場合）'!P306</f>
        <v>0</v>
      </c>
    </row>
    <row r="293" spans="1:13">
      <c r="A293" s="76" t="str">
        <f>'様式１（国直送（日通拠点倉庫で仕分け）を希望する場合）'!$F$14</f>
        <v>選択してください</v>
      </c>
      <c r="B293" s="76">
        <v>285</v>
      </c>
      <c r="C293" s="79">
        <f>'様式１（国直送（日通拠点倉庫で仕分け）を希望する場合）'!G307</f>
        <v>0</v>
      </c>
      <c r="D293" s="79">
        <f>'様式１（国直送（日通拠点倉庫で仕分け）を希望する場合）'!H307</f>
        <v>0</v>
      </c>
      <c r="E293" s="78">
        <f>'様式１（国直送（日通拠点倉庫で仕分け）を希望する場合）'!$F307</f>
        <v>0</v>
      </c>
      <c r="F293" s="79">
        <f>'様式１（国直送（日通拠点倉庫で仕分け）を希望する場合）'!I307</f>
        <v>0</v>
      </c>
      <c r="G293" s="79">
        <f>'様式１（国直送（日通拠点倉庫で仕分け）を希望する場合）'!J307</f>
        <v>0</v>
      </c>
      <c r="H293" s="140">
        <f>'様式１（国直送（日通拠点倉庫で仕分け）を希望する場合）'!K307</f>
        <v>0</v>
      </c>
      <c r="I293" s="140">
        <f>'様式１（国直送（日通拠点倉庫で仕分け）を希望する場合）'!L307</f>
        <v>0</v>
      </c>
      <c r="J293" s="140">
        <f>'様式１（国直送（日通拠点倉庫で仕分け）を希望する場合）'!M307</f>
        <v>0</v>
      </c>
      <c r="K293" s="140">
        <f>'様式１（国直送（日通拠点倉庫で仕分け）を希望する場合）'!N307</f>
        <v>0</v>
      </c>
      <c r="L293" s="79">
        <f>'様式１（国直送（日通拠点倉庫で仕分け）を希望する場合）'!O307</f>
        <v>0</v>
      </c>
      <c r="M293" s="79">
        <f>'様式１（国直送（日通拠点倉庫で仕分け）を希望する場合）'!P307</f>
        <v>0</v>
      </c>
    </row>
    <row r="294" spans="1:13">
      <c r="A294" s="76" t="str">
        <f>'様式１（国直送（日通拠点倉庫で仕分け）を希望する場合）'!$F$14</f>
        <v>選択してください</v>
      </c>
      <c r="B294" s="76">
        <v>286</v>
      </c>
      <c r="C294" s="79">
        <f>'様式１（国直送（日通拠点倉庫で仕分け）を希望する場合）'!G308</f>
        <v>0</v>
      </c>
      <c r="D294" s="79">
        <f>'様式１（国直送（日通拠点倉庫で仕分け）を希望する場合）'!H308</f>
        <v>0</v>
      </c>
      <c r="E294" s="78">
        <f>'様式１（国直送（日通拠点倉庫で仕分け）を希望する場合）'!$F308</f>
        <v>0</v>
      </c>
      <c r="F294" s="79">
        <f>'様式１（国直送（日通拠点倉庫で仕分け）を希望する場合）'!I308</f>
        <v>0</v>
      </c>
      <c r="G294" s="79">
        <f>'様式１（国直送（日通拠点倉庫で仕分け）を希望する場合）'!J308</f>
        <v>0</v>
      </c>
      <c r="H294" s="140">
        <f>'様式１（国直送（日通拠点倉庫で仕分け）を希望する場合）'!K308</f>
        <v>0</v>
      </c>
      <c r="I294" s="140">
        <f>'様式１（国直送（日通拠点倉庫で仕分け）を希望する場合）'!L308</f>
        <v>0</v>
      </c>
      <c r="J294" s="140">
        <f>'様式１（国直送（日通拠点倉庫で仕分け）を希望する場合）'!M308</f>
        <v>0</v>
      </c>
      <c r="K294" s="140">
        <f>'様式１（国直送（日通拠点倉庫で仕分け）を希望する場合）'!N308</f>
        <v>0</v>
      </c>
      <c r="L294" s="79">
        <f>'様式１（国直送（日通拠点倉庫で仕分け）を希望する場合）'!O308</f>
        <v>0</v>
      </c>
      <c r="M294" s="79">
        <f>'様式１（国直送（日通拠点倉庫で仕分け）を希望する場合）'!P308</f>
        <v>0</v>
      </c>
    </row>
    <row r="295" spans="1:13">
      <c r="A295" s="76" t="str">
        <f>'様式１（国直送（日通拠点倉庫で仕分け）を希望する場合）'!$F$14</f>
        <v>選択してください</v>
      </c>
      <c r="B295" s="76">
        <v>287</v>
      </c>
      <c r="C295" s="79">
        <f>'様式１（国直送（日通拠点倉庫で仕分け）を希望する場合）'!G309</f>
        <v>0</v>
      </c>
      <c r="D295" s="79">
        <f>'様式１（国直送（日通拠点倉庫で仕分け）を希望する場合）'!H309</f>
        <v>0</v>
      </c>
      <c r="E295" s="78">
        <f>'様式１（国直送（日通拠点倉庫で仕分け）を希望する場合）'!$F309</f>
        <v>0</v>
      </c>
      <c r="F295" s="79">
        <f>'様式１（国直送（日通拠点倉庫で仕分け）を希望する場合）'!I309</f>
        <v>0</v>
      </c>
      <c r="G295" s="79">
        <f>'様式１（国直送（日通拠点倉庫で仕分け）を希望する場合）'!J309</f>
        <v>0</v>
      </c>
      <c r="H295" s="140">
        <f>'様式１（国直送（日通拠点倉庫で仕分け）を希望する場合）'!K309</f>
        <v>0</v>
      </c>
      <c r="I295" s="140">
        <f>'様式１（国直送（日通拠点倉庫で仕分け）を希望する場合）'!L309</f>
        <v>0</v>
      </c>
      <c r="J295" s="140">
        <f>'様式１（国直送（日通拠点倉庫で仕分け）を希望する場合）'!M309</f>
        <v>0</v>
      </c>
      <c r="K295" s="140">
        <f>'様式１（国直送（日通拠点倉庫で仕分け）を希望する場合）'!N309</f>
        <v>0</v>
      </c>
      <c r="L295" s="79">
        <f>'様式１（国直送（日通拠点倉庫で仕分け）を希望する場合）'!O309</f>
        <v>0</v>
      </c>
      <c r="M295" s="79">
        <f>'様式１（国直送（日通拠点倉庫で仕分け）を希望する場合）'!P309</f>
        <v>0</v>
      </c>
    </row>
    <row r="296" spans="1:13">
      <c r="A296" s="76" t="str">
        <f>'様式１（国直送（日通拠点倉庫で仕分け）を希望する場合）'!$F$14</f>
        <v>選択してください</v>
      </c>
      <c r="B296" s="76">
        <v>288</v>
      </c>
      <c r="C296" s="79">
        <f>'様式１（国直送（日通拠点倉庫で仕分け）を希望する場合）'!G310</f>
        <v>0</v>
      </c>
      <c r="D296" s="79">
        <f>'様式１（国直送（日通拠点倉庫で仕分け）を希望する場合）'!H310</f>
        <v>0</v>
      </c>
      <c r="E296" s="78">
        <f>'様式１（国直送（日通拠点倉庫で仕分け）を希望する場合）'!$F310</f>
        <v>0</v>
      </c>
      <c r="F296" s="79">
        <f>'様式１（国直送（日通拠点倉庫で仕分け）を希望する場合）'!I310</f>
        <v>0</v>
      </c>
      <c r="G296" s="79">
        <f>'様式１（国直送（日通拠点倉庫で仕分け）を希望する場合）'!J310</f>
        <v>0</v>
      </c>
      <c r="H296" s="140">
        <f>'様式１（国直送（日通拠点倉庫で仕分け）を希望する場合）'!K310</f>
        <v>0</v>
      </c>
      <c r="I296" s="140">
        <f>'様式１（国直送（日通拠点倉庫で仕分け）を希望する場合）'!L310</f>
        <v>0</v>
      </c>
      <c r="J296" s="140">
        <f>'様式１（国直送（日通拠点倉庫で仕分け）を希望する場合）'!M310</f>
        <v>0</v>
      </c>
      <c r="K296" s="140">
        <f>'様式１（国直送（日通拠点倉庫で仕分け）を希望する場合）'!N310</f>
        <v>0</v>
      </c>
      <c r="L296" s="79">
        <f>'様式１（国直送（日通拠点倉庫で仕分け）を希望する場合）'!O310</f>
        <v>0</v>
      </c>
      <c r="M296" s="79">
        <f>'様式１（国直送（日通拠点倉庫で仕分け）を希望する場合）'!P310</f>
        <v>0</v>
      </c>
    </row>
    <row r="297" spans="1:13">
      <c r="A297" s="76" t="str">
        <f>'様式１（国直送（日通拠点倉庫で仕分け）を希望する場合）'!$F$14</f>
        <v>選択してください</v>
      </c>
      <c r="B297" s="76">
        <v>289</v>
      </c>
      <c r="C297" s="79">
        <f>'様式１（国直送（日通拠点倉庫で仕分け）を希望する場合）'!G311</f>
        <v>0</v>
      </c>
      <c r="D297" s="79">
        <f>'様式１（国直送（日通拠点倉庫で仕分け）を希望する場合）'!H311</f>
        <v>0</v>
      </c>
      <c r="E297" s="78">
        <f>'様式１（国直送（日通拠点倉庫で仕分け）を希望する場合）'!$F311</f>
        <v>0</v>
      </c>
      <c r="F297" s="79">
        <f>'様式１（国直送（日通拠点倉庫で仕分け）を希望する場合）'!I311</f>
        <v>0</v>
      </c>
      <c r="G297" s="79">
        <f>'様式１（国直送（日通拠点倉庫で仕分け）を希望する場合）'!J311</f>
        <v>0</v>
      </c>
      <c r="H297" s="140">
        <f>'様式１（国直送（日通拠点倉庫で仕分け）を希望する場合）'!K311</f>
        <v>0</v>
      </c>
      <c r="I297" s="140">
        <f>'様式１（国直送（日通拠点倉庫で仕分け）を希望する場合）'!L311</f>
        <v>0</v>
      </c>
      <c r="J297" s="140">
        <f>'様式１（国直送（日通拠点倉庫で仕分け）を希望する場合）'!M311</f>
        <v>0</v>
      </c>
      <c r="K297" s="140">
        <f>'様式１（国直送（日通拠点倉庫で仕分け）を希望する場合）'!N311</f>
        <v>0</v>
      </c>
      <c r="L297" s="79">
        <f>'様式１（国直送（日通拠点倉庫で仕分け）を希望する場合）'!O311</f>
        <v>0</v>
      </c>
      <c r="M297" s="79">
        <f>'様式１（国直送（日通拠点倉庫で仕分け）を希望する場合）'!P311</f>
        <v>0</v>
      </c>
    </row>
    <row r="298" spans="1:13">
      <c r="A298" s="76" t="str">
        <f>'様式１（国直送（日通拠点倉庫で仕分け）を希望する場合）'!$F$14</f>
        <v>選択してください</v>
      </c>
      <c r="B298" s="76">
        <v>290</v>
      </c>
      <c r="C298" s="79">
        <f>'様式１（国直送（日通拠点倉庫で仕分け）を希望する場合）'!G312</f>
        <v>0</v>
      </c>
      <c r="D298" s="79">
        <f>'様式１（国直送（日通拠点倉庫で仕分け）を希望する場合）'!H312</f>
        <v>0</v>
      </c>
      <c r="E298" s="78">
        <f>'様式１（国直送（日通拠点倉庫で仕分け）を希望する場合）'!$F312</f>
        <v>0</v>
      </c>
      <c r="F298" s="79">
        <f>'様式１（国直送（日通拠点倉庫で仕分け）を希望する場合）'!I312</f>
        <v>0</v>
      </c>
      <c r="G298" s="79">
        <f>'様式１（国直送（日通拠点倉庫で仕分け）を希望する場合）'!J312</f>
        <v>0</v>
      </c>
      <c r="H298" s="140">
        <f>'様式１（国直送（日通拠点倉庫で仕分け）を希望する場合）'!K312</f>
        <v>0</v>
      </c>
      <c r="I298" s="140">
        <f>'様式１（国直送（日通拠点倉庫で仕分け）を希望する場合）'!L312</f>
        <v>0</v>
      </c>
      <c r="J298" s="140">
        <f>'様式１（国直送（日通拠点倉庫で仕分け）を希望する場合）'!M312</f>
        <v>0</v>
      </c>
      <c r="K298" s="140">
        <f>'様式１（国直送（日通拠点倉庫で仕分け）を希望する場合）'!N312</f>
        <v>0</v>
      </c>
      <c r="L298" s="79">
        <f>'様式１（国直送（日通拠点倉庫で仕分け）を希望する場合）'!O312</f>
        <v>0</v>
      </c>
      <c r="M298" s="79">
        <f>'様式１（国直送（日通拠点倉庫で仕分け）を希望する場合）'!P312</f>
        <v>0</v>
      </c>
    </row>
    <row r="299" spans="1:13">
      <c r="A299" s="76" t="str">
        <f>'様式１（国直送（日通拠点倉庫で仕分け）を希望する場合）'!$F$14</f>
        <v>選択してください</v>
      </c>
      <c r="B299" s="76">
        <v>291</v>
      </c>
      <c r="C299" s="79">
        <f>'様式１（国直送（日通拠点倉庫で仕分け）を希望する場合）'!G313</f>
        <v>0</v>
      </c>
      <c r="D299" s="79">
        <f>'様式１（国直送（日通拠点倉庫で仕分け）を希望する場合）'!H313</f>
        <v>0</v>
      </c>
      <c r="E299" s="78">
        <f>'様式１（国直送（日通拠点倉庫で仕分け）を希望する場合）'!$F313</f>
        <v>0</v>
      </c>
      <c r="F299" s="79">
        <f>'様式１（国直送（日通拠点倉庫で仕分け）を希望する場合）'!I313</f>
        <v>0</v>
      </c>
      <c r="G299" s="79">
        <f>'様式１（国直送（日通拠点倉庫で仕分け）を希望する場合）'!J313</f>
        <v>0</v>
      </c>
      <c r="H299" s="140">
        <f>'様式１（国直送（日通拠点倉庫で仕分け）を希望する場合）'!K313</f>
        <v>0</v>
      </c>
      <c r="I299" s="140">
        <f>'様式１（国直送（日通拠点倉庫で仕分け）を希望する場合）'!L313</f>
        <v>0</v>
      </c>
      <c r="J299" s="140">
        <f>'様式１（国直送（日通拠点倉庫で仕分け）を希望する場合）'!M313</f>
        <v>0</v>
      </c>
      <c r="K299" s="140">
        <f>'様式１（国直送（日通拠点倉庫で仕分け）を希望する場合）'!N313</f>
        <v>0</v>
      </c>
      <c r="L299" s="79">
        <f>'様式１（国直送（日通拠点倉庫で仕分け）を希望する場合）'!O313</f>
        <v>0</v>
      </c>
      <c r="M299" s="79">
        <f>'様式１（国直送（日通拠点倉庫で仕分け）を希望する場合）'!P313</f>
        <v>0</v>
      </c>
    </row>
    <row r="300" spans="1:13">
      <c r="A300" s="76" t="str">
        <f>'様式１（国直送（日通拠点倉庫で仕分け）を希望する場合）'!$F$14</f>
        <v>選択してください</v>
      </c>
      <c r="B300" s="76">
        <v>292</v>
      </c>
      <c r="C300" s="79">
        <f>'様式１（国直送（日通拠点倉庫で仕分け）を希望する場合）'!G314</f>
        <v>0</v>
      </c>
      <c r="D300" s="79">
        <f>'様式１（国直送（日通拠点倉庫で仕分け）を希望する場合）'!H314</f>
        <v>0</v>
      </c>
      <c r="E300" s="78">
        <f>'様式１（国直送（日通拠点倉庫で仕分け）を希望する場合）'!$F314</f>
        <v>0</v>
      </c>
      <c r="F300" s="79">
        <f>'様式１（国直送（日通拠点倉庫で仕分け）を希望する場合）'!I314</f>
        <v>0</v>
      </c>
      <c r="G300" s="79">
        <f>'様式１（国直送（日通拠点倉庫で仕分け）を希望する場合）'!J314</f>
        <v>0</v>
      </c>
      <c r="H300" s="140">
        <f>'様式１（国直送（日通拠点倉庫で仕分け）を希望する場合）'!K314</f>
        <v>0</v>
      </c>
      <c r="I300" s="140">
        <f>'様式１（国直送（日通拠点倉庫で仕分け）を希望する場合）'!L314</f>
        <v>0</v>
      </c>
      <c r="J300" s="140">
        <f>'様式１（国直送（日通拠点倉庫で仕分け）を希望する場合）'!M314</f>
        <v>0</v>
      </c>
      <c r="K300" s="140">
        <f>'様式１（国直送（日通拠点倉庫で仕分け）を希望する場合）'!N314</f>
        <v>0</v>
      </c>
      <c r="L300" s="79">
        <f>'様式１（国直送（日通拠点倉庫で仕分け）を希望する場合）'!O314</f>
        <v>0</v>
      </c>
      <c r="M300" s="79">
        <f>'様式１（国直送（日通拠点倉庫で仕分け）を希望する場合）'!P314</f>
        <v>0</v>
      </c>
    </row>
    <row r="301" spans="1:13">
      <c r="A301" s="76" t="str">
        <f>'様式１（国直送（日通拠点倉庫で仕分け）を希望する場合）'!$F$14</f>
        <v>選択してください</v>
      </c>
      <c r="B301" s="76">
        <v>293</v>
      </c>
      <c r="C301" s="79">
        <f>'様式１（国直送（日通拠点倉庫で仕分け）を希望する場合）'!G315</f>
        <v>0</v>
      </c>
      <c r="D301" s="79">
        <f>'様式１（国直送（日通拠点倉庫で仕分け）を希望する場合）'!H315</f>
        <v>0</v>
      </c>
      <c r="E301" s="78">
        <f>'様式１（国直送（日通拠点倉庫で仕分け）を希望する場合）'!$F315</f>
        <v>0</v>
      </c>
      <c r="F301" s="79">
        <f>'様式１（国直送（日通拠点倉庫で仕分け）を希望する場合）'!I315</f>
        <v>0</v>
      </c>
      <c r="G301" s="79">
        <f>'様式１（国直送（日通拠点倉庫で仕分け）を希望する場合）'!J315</f>
        <v>0</v>
      </c>
      <c r="H301" s="140">
        <f>'様式１（国直送（日通拠点倉庫で仕分け）を希望する場合）'!K315</f>
        <v>0</v>
      </c>
      <c r="I301" s="140">
        <f>'様式１（国直送（日通拠点倉庫で仕分け）を希望する場合）'!L315</f>
        <v>0</v>
      </c>
      <c r="J301" s="140">
        <f>'様式１（国直送（日通拠点倉庫で仕分け）を希望する場合）'!M315</f>
        <v>0</v>
      </c>
      <c r="K301" s="140">
        <f>'様式１（国直送（日通拠点倉庫で仕分け）を希望する場合）'!N315</f>
        <v>0</v>
      </c>
      <c r="L301" s="79">
        <f>'様式１（国直送（日通拠点倉庫で仕分け）を希望する場合）'!O315</f>
        <v>0</v>
      </c>
      <c r="M301" s="79">
        <f>'様式１（国直送（日通拠点倉庫で仕分け）を希望する場合）'!P315</f>
        <v>0</v>
      </c>
    </row>
    <row r="302" spans="1:13">
      <c r="A302" s="76" t="str">
        <f>'様式１（国直送（日通拠点倉庫で仕分け）を希望する場合）'!$F$14</f>
        <v>選択してください</v>
      </c>
      <c r="B302" s="76">
        <v>294</v>
      </c>
      <c r="C302" s="79">
        <f>'様式１（国直送（日通拠点倉庫で仕分け）を希望する場合）'!G316</f>
        <v>0</v>
      </c>
      <c r="D302" s="79">
        <f>'様式１（国直送（日通拠点倉庫で仕分け）を希望する場合）'!H316</f>
        <v>0</v>
      </c>
      <c r="E302" s="78">
        <f>'様式１（国直送（日通拠点倉庫で仕分け）を希望する場合）'!$F316</f>
        <v>0</v>
      </c>
      <c r="F302" s="79">
        <f>'様式１（国直送（日通拠点倉庫で仕分け）を希望する場合）'!I316</f>
        <v>0</v>
      </c>
      <c r="G302" s="79">
        <f>'様式１（国直送（日通拠点倉庫で仕分け）を希望する場合）'!J316</f>
        <v>0</v>
      </c>
      <c r="H302" s="140">
        <f>'様式１（国直送（日通拠点倉庫で仕分け）を希望する場合）'!K316</f>
        <v>0</v>
      </c>
      <c r="I302" s="140">
        <f>'様式１（国直送（日通拠点倉庫で仕分け）を希望する場合）'!L316</f>
        <v>0</v>
      </c>
      <c r="J302" s="140">
        <f>'様式１（国直送（日通拠点倉庫で仕分け）を希望する場合）'!M316</f>
        <v>0</v>
      </c>
      <c r="K302" s="140">
        <f>'様式１（国直送（日通拠点倉庫で仕分け）を希望する場合）'!N316</f>
        <v>0</v>
      </c>
      <c r="L302" s="79">
        <f>'様式１（国直送（日通拠点倉庫で仕分け）を希望する場合）'!O316</f>
        <v>0</v>
      </c>
      <c r="M302" s="79">
        <f>'様式１（国直送（日通拠点倉庫で仕分け）を希望する場合）'!P316</f>
        <v>0</v>
      </c>
    </row>
    <row r="303" spans="1:13">
      <c r="A303" s="76" t="str">
        <f>'様式１（国直送（日通拠点倉庫で仕分け）を希望する場合）'!$F$14</f>
        <v>選択してください</v>
      </c>
      <c r="B303" s="76">
        <v>295</v>
      </c>
      <c r="C303" s="79">
        <f>'様式１（国直送（日通拠点倉庫で仕分け）を希望する場合）'!G317</f>
        <v>0</v>
      </c>
      <c r="D303" s="79">
        <f>'様式１（国直送（日通拠点倉庫で仕分け）を希望する場合）'!H317</f>
        <v>0</v>
      </c>
      <c r="E303" s="78">
        <f>'様式１（国直送（日通拠点倉庫で仕分け）を希望する場合）'!$F317</f>
        <v>0</v>
      </c>
      <c r="F303" s="79">
        <f>'様式１（国直送（日通拠点倉庫で仕分け）を希望する場合）'!I317</f>
        <v>0</v>
      </c>
      <c r="G303" s="79">
        <f>'様式１（国直送（日通拠点倉庫で仕分け）を希望する場合）'!J317</f>
        <v>0</v>
      </c>
      <c r="H303" s="140">
        <f>'様式１（国直送（日通拠点倉庫で仕分け）を希望する場合）'!K317</f>
        <v>0</v>
      </c>
      <c r="I303" s="140">
        <f>'様式１（国直送（日通拠点倉庫で仕分け）を希望する場合）'!L317</f>
        <v>0</v>
      </c>
      <c r="J303" s="140">
        <f>'様式１（国直送（日通拠点倉庫で仕分け）を希望する場合）'!M317</f>
        <v>0</v>
      </c>
      <c r="K303" s="140">
        <f>'様式１（国直送（日通拠点倉庫で仕分け）を希望する場合）'!N317</f>
        <v>0</v>
      </c>
      <c r="L303" s="79">
        <f>'様式１（国直送（日通拠点倉庫で仕分け）を希望する場合）'!O317</f>
        <v>0</v>
      </c>
      <c r="M303" s="79">
        <f>'様式１（国直送（日通拠点倉庫で仕分け）を希望する場合）'!P317</f>
        <v>0</v>
      </c>
    </row>
    <row r="304" spans="1:13">
      <c r="A304" s="76" t="str">
        <f>'様式１（国直送（日通拠点倉庫で仕分け）を希望する場合）'!$F$14</f>
        <v>選択してください</v>
      </c>
      <c r="B304" s="76">
        <v>296</v>
      </c>
      <c r="C304" s="79">
        <f>'様式１（国直送（日通拠点倉庫で仕分け）を希望する場合）'!G318</f>
        <v>0</v>
      </c>
      <c r="D304" s="79">
        <f>'様式１（国直送（日通拠点倉庫で仕分け）を希望する場合）'!H318</f>
        <v>0</v>
      </c>
      <c r="E304" s="78">
        <f>'様式１（国直送（日通拠点倉庫で仕分け）を希望する場合）'!$F318</f>
        <v>0</v>
      </c>
      <c r="F304" s="79">
        <f>'様式１（国直送（日通拠点倉庫で仕分け）を希望する場合）'!I318</f>
        <v>0</v>
      </c>
      <c r="G304" s="79">
        <f>'様式１（国直送（日通拠点倉庫で仕分け）を希望する場合）'!J318</f>
        <v>0</v>
      </c>
      <c r="H304" s="140">
        <f>'様式１（国直送（日通拠点倉庫で仕分け）を希望する場合）'!K318</f>
        <v>0</v>
      </c>
      <c r="I304" s="140">
        <f>'様式１（国直送（日通拠点倉庫で仕分け）を希望する場合）'!L318</f>
        <v>0</v>
      </c>
      <c r="J304" s="140">
        <f>'様式１（国直送（日通拠点倉庫で仕分け）を希望する場合）'!M318</f>
        <v>0</v>
      </c>
      <c r="K304" s="140">
        <f>'様式１（国直送（日通拠点倉庫で仕分け）を希望する場合）'!N318</f>
        <v>0</v>
      </c>
      <c r="L304" s="79">
        <f>'様式１（国直送（日通拠点倉庫で仕分け）を希望する場合）'!O318</f>
        <v>0</v>
      </c>
      <c r="M304" s="79">
        <f>'様式１（国直送（日通拠点倉庫で仕分け）を希望する場合）'!P318</f>
        <v>0</v>
      </c>
    </row>
    <row r="305" spans="1:13">
      <c r="A305" s="76" t="str">
        <f>'様式１（国直送（日通拠点倉庫で仕分け）を希望する場合）'!$F$14</f>
        <v>選択してください</v>
      </c>
      <c r="B305" s="76">
        <v>297</v>
      </c>
      <c r="C305" s="79">
        <f>'様式１（国直送（日通拠点倉庫で仕分け）を希望する場合）'!G319</f>
        <v>0</v>
      </c>
      <c r="D305" s="79">
        <f>'様式１（国直送（日通拠点倉庫で仕分け）を希望する場合）'!H319</f>
        <v>0</v>
      </c>
      <c r="E305" s="78">
        <f>'様式１（国直送（日通拠点倉庫で仕分け）を希望する場合）'!$F319</f>
        <v>0</v>
      </c>
      <c r="F305" s="79">
        <f>'様式１（国直送（日通拠点倉庫で仕分け）を希望する場合）'!I319</f>
        <v>0</v>
      </c>
      <c r="G305" s="79">
        <f>'様式１（国直送（日通拠点倉庫で仕分け）を希望する場合）'!J319</f>
        <v>0</v>
      </c>
      <c r="H305" s="140">
        <f>'様式１（国直送（日通拠点倉庫で仕分け）を希望する場合）'!K319</f>
        <v>0</v>
      </c>
      <c r="I305" s="140">
        <f>'様式１（国直送（日通拠点倉庫で仕分け）を希望する場合）'!L319</f>
        <v>0</v>
      </c>
      <c r="J305" s="140">
        <f>'様式１（国直送（日通拠点倉庫で仕分け）を希望する場合）'!M319</f>
        <v>0</v>
      </c>
      <c r="K305" s="140">
        <f>'様式１（国直送（日通拠点倉庫で仕分け）を希望する場合）'!N319</f>
        <v>0</v>
      </c>
      <c r="L305" s="79">
        <f>'様式１（国直送（日通拠点倉庫で仕分け）を希望する場合）'!O319</f>
        <v>0</v>
      </c>
      <c r="M305" s="79">
        <f>'様式１（国直送（日通拠点倉庫で仕分け）を希望する場合）'!P319</f>
        <v>0</v>
      </c>
    </row>
    <row r="306" spans="1:13">
      <c r="A306" s="76" t="str">
        <f>'様式１（国直送（日通拠点倉庫で仕分け）を希望する場合）'!$F$14</f>
        <v>選択してください</v>
      </c>
      <c r="B306" s="76">
        <v>298</v>
      </c>
      <c r="C306" s="79">
        <f>'様式１（国直送（日通拠点倉庫で仕分け）を希望する場合）'!G320</f>
        <v>0</v>
      </c>
      <c r="D306" s="79">
        <f>'様式１（国直送（日通拠点倉庫で仕分け）を希望する場合）'!H320</f>
        <v>0</v>
      </c>
      <c r="E306" s="78">
        <f>'様式１（国直送（日通拠点倉庫で仕分け）を希望する場合）'!$F320</f>
        <v>0</v>
      </c>
      <c r="F306" s="79">
        <f>'様式１（国直送（日通拠点倉庫で仕分け）を希望する場合）'!I320</f>
        <v>0</v>
      </c>
      <c r="G306" s="79">
        <f>'様式１（国直送（日通拠点倉庫で仕分け）を希望する場合）'!J320</f>
        <v>0</v>
      </c>
      <c r="H306" s="140">
        <f>'様式１（国直送（日通拠点倉庫で仕分け）を希望する場合）'!K320</f>
        <v>0</v>
      </c>
      <c r="I306" s="140">
        <f>'様式１（国直送（日通拠点倉庫で仕分け）を希望する場合）'!L320</f>
        <v>0</v>
      </c>
      <c r="J306" s="140">
        <f>'様式１（国直送（日通拠点倉庫で仕分け）を希望する場合）'!M320</f>
        <v>0</v>
      </c>
      <c r="K306" s="140">
        <f>'様式１（国直送（日通拠点倉庫で仕分け）を希望する場合）'!N320</f>
        <v>0</v>
      </c>
      <c r="L306" s="79">
        <f>'様式１（国直送（日通拠点倉庫で仕分け）を希望する場合）'!O320</f>
        <v>0</v>
      </c>
      <c r="M306" s="79">
        <f>'様式１（国直送（日通拠点倉庫で仕分け）を希望する場合）'!P320</f>
        <v>0</v>
      </c>
    </row>
    <row r="307" spans="1:13">
      <c r="A307" s="76" t="str">
        <f>'様式１（国直送（日通拠点倉庫で仕分け）を希望する場合）'!$F$14</f>
        <v>選択してください</v>
      </c>
      <c r="B307" s="76">
        <v>299</v>
      </c>
      <c r="C307" s="79">
        <f>'様式１（国直送（日通拠点倉庫で仕分け）を希望する場合）'!G321</f>
        <v>0</v>
      </c>
      <c r="D307" s="79">
        <f>'様式１（国直送（日通拠点倉庫で仕分け）を希望する場合）'!H321</f>
        <v>0</v>
      </c>
      <c r="E307" s="78">
        <f>'様式１（国直送（日通拠点倉庫で仕分け）を希望する場合）'!$F321</f>
        <v>0</v>
      </c>
      <c r="F307" s="79">
        <f>'様式１（国直送（日通拠点倉庫で仕分け）を希望する場合）'!I321</f>
        <v>0</v>
      </c>
      <c r="G307" s="79">
        <f>'様式１（国直送（日通拠点倉庫で仕分け）を希望する場合）'!J321</f>
        <v>0</v>
      </c>
      <c r="H307" s="140">
        <f>'様式１（国直送（日通拠点倉庫で仕分け）を希望する場合）'!K321</f>
        <v>0</v>
      </c>
      <c r="I307" s="140">
        <f>'様式１（国直送（日通拠点倉庫で仕分け）を希望する場合）'!L321</f>
        <v>0</v>
      </c>
      <c r="J307" s="140">
        <f>'様式１（国直送（日通拠点倉庫で仕分け）を希望する場合）'!M321</f>
        <v>0</v>
      </c>
      <c r="K307" s="140">
        <f>'様式１（国直送（日通拠点倉庫で仕分け）を希望する場合）'!N321</f>
        <v>0</v>
      </c>
      <c r="L307" s="79">
        <f>'様式１（国直送（日通拠点倉庫で仕分け）を希望する場合）'!O321</f>
        <v>0</v>
      </c>
      <c r="M307" s="79">
        <f>'様式１（国直送（日通拠点倉庫で仕分け）を希望する場合）'!P321</f>
        <v>0</v>
      </c>
    </row>
    <row r="308" spans="1:13">
      <c r="A308" s="76" t="str">
        <f>'様式１（国直送（日通拠点倉庫で仕分け）を希望する場合）'!$F$14</f>
        <v>選択してください</v>
      </c>
      <c r="B308" s="76">
        <v>300</v>
      </c>
      <c r="C308" s="79">
        <f>'様式１（国直送（日通拠点倉庫で仕分け）を希望する場合）'!G322</f>
        <v>0</v>
      </c>
      <c r="D308" s="79">
        <f>'様式１（国直送（日通拠点倉庫で仕分け）を希望する場合）'!H322</f>
        <v>0</v>
      </c>
      <c r="E308" s="78">
        <f>'様式１（国直送（日通拠点倉庫で仕分け）を希望する場合）'!$F322</f>
        <v>0</v>
      </c>
      <c r="F308" s="79">
        <f>'様式１（国直送（日通拠点倉庫で仕分け）を希望する場合）'!I322</f>
        <v>0</v>
      </c>
      <c r="G308" s="79">
        <f>'様式１（国直送（日通拠点倉庫で仕分け）を希望する場合）'!J322</f>
        <v>0</v>
      </c>
      <c r="H308" s="140">
        <f>'様式１（国直送（日通拠点倉庫で仕分け）を希望する場合）'!K322</f>
        <v>0</v>
      </c>
      <c r="I308" s="140">
        <f>'様式１（国直送（日通拠点倉庫で仕分け）を希望する場合）'!L322</f>
        <v>0</v>
      </c>
      <c r="J308" s="140">
        <f>'様式１（国直送（日通拠点倉庫で仕分け）を希望する場合）'!M322</f>
        <v>0</v>
      </c>
      <c r="K308" s="140">
        <f>'様式１（国直送（日通拠点倉庫で仕分け）を希望する場合）'!N322</f>
        <v>0</v>
      </c>
      <c r="L308" s="79">
        <f>'様式１（国直送（日通拠点倉庫で仕分け）を希望する場合）'!O322</f>
        <v>0</v>
      </c>
      <c r="M308" s="79">
        <f>'様式１（国直送（日通拠点倉庫で仕分け）を希望する場合）'!P322</f>
        <v>0</v>
      </c>
    </row>
    <row r="309" spans="1:13">
      <c r="A309" s="76" t="str">
        <f>'様式１（国直送（日通拠点倉庫で仕分け）を希望する場合）'!$F$14</f>
        <v>選択してください</v>
      </c>
      <c r="B309" s="76">
        <v>301</v>
      </c>
      <c r="C309" s="79">
        <f>'様式１（国直送（日通拠点倉庫で仕分け）を希望する場合）'!G323</f>
        <v>0</v>
      </c>
      <c r="D309" s="79">
        <f>'様式１（国直送（日通拠点倉庫で仕分け）を希望する場合）'!H323</f>
        <v>0</v>
      </c>
      <c r="E309" s="78">
        <f>'様式１（国直送（日通拠点倉庫で仕分け）を希望する場合）'!$F323</f>
        <v>0</v>
      </c>
      <c r="F309" s="79">
        <f>'様式１（国直送（日通拠点倉庫で仕分け）を希望する場合）'!I323</f>
        <v>0</v>
      </c>
      <c r="G309" s="79">
        <f>'様式１（国直送（日通拠点倉庫で仕分け）を希望する場合）'!J323</f>
        <v>0</v>
      </c>
      <c r="H309" s="140">
        <f>'様式１（国直送（日通拠点倉庫で仕分け）を希望する場合）'!K323</f>
        <v>0</v>
      </c>
      <c r="I309" s="140">
        <f>'様式１（国直送（日通拠点倉庫で仕分け）を希望する場合）'!L323</f>
        <v>0</v>
      </c>
      <c r="J309" s="140">
        <f>'様式１（国直送（日通拠点倉庫で仕分け）を希望する場合）'!M323</f>
        <v>0</v>
      </c>
      <c r="K309" s="140">
        <f>'様式１（国直送（日通拠点倉庫で仕分け）を希望する場合）'!N323</f>
        <v>0</v>
      </c>
      <c r="L309" s="79">
        <f>'様式１（国直送（日通拠点倉庫で仕分け）を希望する場合）'!O323</f>
        <v>0</v>
      </c>
      <c r="M309" s="79">
        <f>'様式１（国直送（日通拠点倉庫で仕分け）を希望する場合）'!P323</f>
        <v>0</v>
      </c>
    </row>
    <row r="310" spans="1:13">
      <c r="A310" s="76" t="str">
        <f>'様式１（国直送（日通拠点倉庫で仕分け）を希望する場合）'!$F$14</f>
        <v>選択してください</v>
      </c>
      <c r="B310" s="76">
        <v>302</v>
      </c>
      <c r="C310" s="79">
        <f>'様式１（国直送（日通拠点倉庫で仕分け）を希望する場合）'!G324</f>
        <v>0</v>
      </c>
      <c r="D310" s="79">
        <f>'様式１（国直送（日通拠点倉庫で仕分け）を希望する場合）'!H324</f>
        <v>0</v>
      </c>
      <c r="E310" s="78">
        <f>'様式１（国直送（日通拠点倉庫で仕分け）を希望する場合）'!$F324</f>
        <v>0</v>
      </c>
      <c r="F310" s="79">
        <f>'様式１（国直送（日通拠点倉庫で仕分け）を希望する場合）'!I324</f>
        <v>0</v>
      </c>
      <c r="G310" s="79">
        <f>'様式１（国直送（日通拠点倉庫で仕分け）を希望する場合）'!J324</f>
        <v>0</v>
      </c>
      <c r="H310" s="140">
        <f>'様式１（国直送（日通拠点倉庫で仕分け）を希望する場合）'!K324</f>
        <v>0</v>
      </c>
      <c r="I310" s="140">
        <f>'様式１（国直送（日通拠点倉庫で仕分け）を希望する場合）'!L324</f>
        <v>0</v>
      </c>
      <c r="J310" s="140">
        <f>'様式１（国直送（日通拠点倉庫で仕分け）を希望する場合）'!M324</f>
        <v>0</v>
      </c>
      <c r="K310" s="140">
        <f>'様式１（国直送（日通拠点倉庫で仕分け）を希望する場合）'!N324</f>
        <v>0</v>
      </c>
      <c r="L310" s="79">
        <f>'様式１（国直送（日通拠点倉庫で仕分け）を希望する場合）'!O324</f>
        <v>0</v>
      </c>
      <c r="M310" s="79">
        <f>'様式１（国直送（日通拠点倉庫で仕分け）を希望する場合）'!P324</f>
        <v>0</v>
      </c>
    </row>
    <row r="311" spans="1:13">
      <c r="A311" s="76" t="str">
        <f>'様式１（国直送（日通拠点倉庫で仕分け）を希望する場合）'!$F$14</f>
        <v>選択してください</v>
      </c>
      <c r="B311" s="76">
        <v>303</v>
      </c>
      <c r="C311" s="79">
        <f>'様式１（国直送（日通拠点倉庫で仕分け）を希望する場合）'!G325</f>
        <v>0</v>
      </c>
      <c r="D311" s="79">
        <f>'様式１（国直送（日通拠点倉庫で仕分け）を希望する場合）'!H325</f>
        <v>0</v>
      </c>
      <c r="E311" s="78">
        <f>'様式１（国直送（日通拠点倉庫で仕分け）を希望する場合）'!$F325</f>
        <v>0</v>
      </c>
      <c r="F311" s="79">
        <f>'様式１（国直送（日通拠点倉庫で仕分け）を希望する場合）'!I325</f>
        <v>0</v>
      </c>
      <c r="G311" s="79">
        <f>'様式１（国直送（日通拠点倉庫で仕分け）を希望する場合）'!J325</f>
        <v>0</v>
      </c>
      <c r="H311" s="140">
        <f>'様式１（国直送（日通拠点倉庫で仕分け）を希望する場合）'!K325</f>
        <v>0</v>
      </c>
      <c r="I311" s="140">
        <f>'様式１（国直送（日通拠点倉庫で仕分け）を希望する場合）'!L325</f>
        <v>0</v>
      </c>
      <c r="J311" s="140">
        <f>'様式１（国直送（日通拠点倉庫で仕分け）を希望する場合）'!M325</f>
        <v>0</v>
      </c>
      <c r="K311" s="140">
        <f>'様式１（国直送（日通拠点倉庫で仕分け）を希望する場合）'!N325</f>
        <v>0</v>
      </c>
      <c r="L311" s="79">
        <f>'様式１（国直送（日通拠点倉庫で仕分け）を希望する場合）'!O325</f>
        <v>0</v>
      </c>
      <c r="M311" s="79">
        <f>'様式１（国直送（日通拠点倉庫で仕分け）を希望する場合）'!P325</f>
        <v>0</v>
      </c>
    </row>
    <row r="312" spans="1:13">
      <c r="A312" s="76" t="str">
        <f>'様式１（国直送（日通拠点倉庫で仕分け）を希望する場合）'!$F$14</f>
        <v>選択してください</v>
      </c>
      <c r="B312" s="76">
        <v>304</v>
      </c>
      <c r="C312" s="79">
        <f>'様式１（国直送（日通拠点倉庫で仕分け）を希望する場合）'!G326</f>
        <v>0</v>
      </c>
      <c r="D312" s="79">
        <f>'様式１（国直送（日通拠点倉庫で仕分け）を希望する場合）'!H326</f>
        <v>0</v>
      </c>
      <c r="E312" s="78">
        <f>'様式１（国直送（日通拠点倉庫で仕分け）を希望する場合）'!$F326</f>
        <v>0</v>
      </c>
      <c r="F312" s="79">
        <f>'様式１（国直送（日通拠点倉庫で仕分け）を希望する場合）'!I326</f>
        <v>0</v>
      </c>
      <c r="G312" s="79">
        <f>'様式１（国直送（日通拠点倉庫で仕分け）を希望する場合）'!J326</f>
        <v>0</v>
      </c>
      <c r="H312" s="140">
        <f>'様式１（国直送（日通拠点倉庫で仕分け）を希望する場合）'!K326</f>
        <v>0</v>
      </c>
      <c r="I312" s="140">
        <f>'様式１（国直送（日通拠点倉庫で仕分け）を希望する場合）'!L326</f>
        <v>0</v>
      </c>
      <c r="J312" s="140">
        <f>'様式１（国直送（日通拠点倉庫で仕分け）を希望する場合）'!M326</f>
        <v>0</v>
      </c>
      <c r="K312" s="140">
        <f>'様式１（国直送（日通拠点倉庫で仕分け）を希望する場合）'!N326</f>
        <v>0</v>
      </c>
      <c r="L312" s="79">
        <f>'様式１（国直送（日通拠点倉庫で仕分け）を希望する場合）'!O326</f>
        <v>0</v>
      </c>
      <c r="M312" s="79">
        <f>'様式１（国直送（日通拠点倉庫で仕分け）を希望する場合）'!P326</f>
        <v>0</v>
      </c>
    </row>
    <row r="313" spans="1:13">
      <c r="A313" s="76" t="str">
        <f>'様式１（国直送（日通拠点倉庫で仕分け）を希望する場合）'!$F$14</f>
        <v>選択してください</v>
      </c>
      <c r="B313" s="76">
        <v>305</v>
      </c>
      <c r="C313" s="79">
        <f>'様式１（国直送（日通拠点倉庫で仕分け）を希望する場合）'!G327</f>
        <v>0</v>
      </c>
      <c r="D313" s="79">
        <f>'様式１（国直送（日通拠点倉庫で仕分け）を希望する場合）'!H327</f>
        <v>0</v>
      </c>
      <c r="E313" s="78">
        <f>'様式１（国直送（日通拠点倉庫で仕分け）を希望する場合）'!$F327</f>
        <v>0</v>
      </c>
      <c r="F313" s="79">
        <f>'様式１（国直送（日通拠点倉庫で仕分け）を希望する場合）'!I327</f>
        <v>0</v>
      </c>
      <c r="G313" s="79">
        <f>'様式１（国直送（日通拠点倉庫で仕分け）を希望する場合）'!J327</f>
        <v>0</v>
      </c>
      <c r="H313" s="140">
        <f>'様式１（国直送（日通拠点倉庫で仕分け）を希望する場合）'!K327</f>
        <v>0</v>
      </c>
      <c r="I313" s="140">
        <f>'様式１（国直送（日通拠点倉庫で仕分け）を希望する場合）'!L327</f>
        <v>0</v>
      </c>
      <c r="J313" s="140">
        <f>'様式１（国直送（日通拠点倉庫で仕分け）を希望する場合）'!M327</f>
        <v>0</v>
      </c>
      <c r="K313" s="140">
        <f>'様式１（国直送（日通拠点倉庫で仕分け）を希望する場合）'!N327</f>
        <v>0</v>
      </c>
      <c r="L313" s="79">
        <f>'様式１（国直送（日通拠点倉庫で仕分け）を希望する場合）'!O327</f>
        <v>0</v>
      </c>
      <c r="M313" s="79">
        <f>'様式１（国直送（日通拠点倉庫で仕分け）を希望する場合）'!P327</f>
        <v>0</v>
      </c>
    </row>
    <row r="314" spans="1:13">
      <c r="A314" s="76" t="str">
        <f>'様式１（国直送（日通拠点倉庫で仕分け）を希望する場合）'!$F$14</f>
        <v>選択してください</v>
      </c>
      <c r="B314" s="76">
        <v>306</v>
      </c>
      <c r="C314" s="79">
        <f>'様式１（国直送（日通拠点倉庫で仕分け）を希望する場合）'!G328</f>
        <v>0</v>
      </c>
      <c r="D314" s="79">
        <f>'様式１（国直送（日通拠点倉庫で仕分け）を希望する場合）'!H328</f>
        <v>0</v>
      </c>
      <c r="E314" s="78">
        <f>'様式１（国直送（日通拠点倉庫で仕分け）を希望する場合）'!$F328</f>
        <v>0</v>
      </c>
      <c r="F314" s="79">
        <f>'様式１（国直送（日通拠点倉庫で仕分け）を希望する場合）'!I328</f>
        <v>0</v>
      </c>
      <c r="G314" s="79">
        <f>'様式１（国直送（日通拠点倉庫で仕分け）を希望する場合）'!J328</f>
        <v>0</v>
      </c>
      <c r="H314" s="140">
        <f>'様式１（国直送（日通拠点倉庫で仕分け）を希望する場合）'!K328</f>
        <v>0</v>
      </c>
      <c r="I314" s="140">
        <f>'様式１（国直送（日通拠点倉庫で仕分け）を希望する場合）'!L328</f>
        <v>0</v>
      </c>
      <c r="J314" s="140">
        <f>'様式１（国直送（日通拠点倉庫で仕分け）を希望する場合）'!M328</f>
        <v>0</v>
      </c>
      <c r="K314" s="140">
        <f>'様式１（国直送（日通拠点倉庫で仕分け）を希望する場合）'!N328</f>
        <v>0</v>
      </c>
      <c r="L314" s="79">
        <f>'様式１（国直送（日通拠点倉庫で仕分け）を希望する場合）'!O328</f>
        <v>0</v>
      </c>
      <c r="M314" s="79">
        <f>'様式１（国直送（日通拠点倉庫で仕分け）を希望する場合）'!P328</f>
        <v>0</v>
      </c>
    </row>
    <row r="315" spans="1:13">
      <c r="A315" s="76" t="str">
        <f>'様式１（国直送（日通拠点倉庫で仕分け）を希望する場合）'!$F$14</f>
        <v>選択してください</v>
      </c>
      <c r="B315" s="76">
        <v>307</v>
      </c>
      <c r="C315" s="79">
        <f>'様式１（国直送（日通拠点倉庫で仕分け）を希望する場合）'!G329</f>
        <v>0</v>
      </c>
      <c r="D315" s="79">
        <f>'様式１（国直送（日通拠点倉庫で仕分け）を希望する場合）'!H329</f>
        <v>0</v>
      </c>
      <c r="E315" s="78">
        <f>'様式１（国直送（日通拠点倉庫で仕分け）を希望する場合）'!$F329</f>
        <v>0</v>
      </c>
      <c r="F315" s="79">
        <f>'様式１（国直送（日通拠点倉庫で仕分け）を希望する場合）'!I329</f>
        <v>0</v>
      </c>
      <c r="G315" s="79">
        <f>'様式１（国直送（日通拠点倉庫で仕分け）を希望する場合）'!J329</f>
        <v>0</v>
      </c>
      <c r="H315" s="140">
        <f>'様式１（国直送（日通拠点倉庫で仕分け）を希望する場合）'!K329</f>
        <v>0</v>
      </c>
      <c r="I315" s="140">
        <f>'様式１（国直送（日通拠点倉庫で仕分け）を希望する場合）'!L329</f>
        <v>0</v>
      </c>
      <c r="J315" s="140">
        <f>'様式１（国直送（日通拠点倉庫で仕分け）を希望する場合）'!M329</f>
        <v>0</v>
      </c>
      <c r="K315" s="140">
        <f>'様式１（国直送（日通拠点倉庫で仕分け）を希望する場合）'!N329</f>
        <v>0</v>
      </c>
      <c r="L315" s="79">
        <f>'様式１（国直送（日通拠点倉庫で仕分け）を希望する場合）'!O329</f>
        <v>0</v>
      </c>
      <c r="M315" s="79">
        <f>'様式１（国直送（日通拠点倉庫で仕分け）を希望する場合）'!P329</f>
        <v>0</v>
      </c>
    </row>
    <row r="316" spans="1:13">
      <c r="A316" s="76" t="str">
        <f>'様式１（国直送（日通拠点倉庫で仕分け）を希望する場合）'!$F$14</f>
        <v>選択してください</v>
      </c>
      <c r="B316" s="76">
        <v>308</v>
      </c>
      <c r="C316" s="79">
        <f>'様式１（国直送（日通拠点倉庫で仕分け）を希望する場合）'!G330</f>
        <v>0</v>
      </c>
      <c r="D316" s="79">
        <f>'様式１（国直送（日通拠点倉庫で仕分け）を希望する場合）'!H330</f>
        <v>0</v>
      </c>
      <c r="E316" s="78">
        <f>'様式１（国直送（日通拠点倉庫で仕分け）を希望する場合）'!$F330</f>
        <v>0</v>
      </c>
      <c r="F316" s="79">
        <f>'様式１（国直送（日通拠点倉庫で仕分け）を希望する場合）'!I330</f>
        <v>0</v>
      </c>
      <c r="G316" s="79">
        <f>'様式１（国直送（日通拠点倉庫で仕分け）を希望する場合）'!J330</f>
        <v>0</v>
      </c>
      <c r="H316" s="140">
        <f>'様式１（国直送（日通拠点倉庫で仕分け）を希望する場合）'!K330</f>
        <v>0</v>
      </c>
      <c r="I316" s="140">
        <f>'様式１（国直送（日通拠点倉庫で仕分け）を希望する場合）'!L330</f>
        <v>0</v>
      </c>
      <c r="J316" s="140">
        <f>'様式１（国直送（日通拠点倉庫で仕分け）を希望する場合）'!M330</f>
        <v>0</v>
      </c>
      <c r="K316" s="140">
        <f>'様式１（国直送（日通拠点倉庫で仕分け）を希望する場合）'!N330</f>
        <v>0</v>
      </c>
      <c r="L316" s="79">
        <f>'様式１（国直送（日通拠点倉庫で仕分け）を希望する場合）'!O330</f>
        <v>0</v>
      </c>
      <c r="M316" s="79">
        <f>'様式１（国直送（日通拠点倉庫で仕分け）を希望する場合）'!P330</f>
        <v>0</v>
      </c>
    </row>
    <row r="317" spans="1:13">
      <c r="A317" s="76" t="str">
        <f>'様式１（国直送（日通拠点倉庫で仕分け）を希望する場合）'!$F$14</f>
        <v>選択してください</v>
      </c>
      <c r="B317" s="76">
        <v>309</v>
      </c>
      <c r="C317" s="79">
        <f>'様式１（国直送（日通拠点倉庫で仕分け）を希望する場合）'!G331</f>
        <v>0</v>
      </c>
      <c r="D317" s="79">
        <f>'様式１（国直送（日通拠点倉庫で仕分け）を希望する場合）'!H331</f>
        <v>0</v>
      </c>
      <c r="E317" s="78">
        <f>'様式１（国直送（日通拠点倉庫で仕分け）を希望する場合）'!$F331</f>
        <v>0</v>
      </c>
      <c r="F317" s="79">
        <f>'様式１（国直送（日通拠点倉庫で仕分け）を希望する場合）'!I331</f>
        <v>0</v>
      </c>
      <c r="G317" s="79">
        <f>'様式１（国直送（日通拠点倉庫で仕分け）を希望する場合）'!J331</f>
        <v>0</v>
      </c>
      <c r="H317" s="140">
        <f>'様式１（国直送（日通拠点倉庫で仕分け）を希望する場合）'!K331</f>
        <v>0</v>
      </c>
      <c r="I317" s="140">
        <f>'様式１（国直送（日通拠点倉庫で仕分け）を希望する場合）'!L331</f>
        <v>0</v>
      </c>
      <c r="J317" s="140">
        <f>'様式１（国直送（日通拠点倉庫で仕分け）を希望する場合）'!M331</f>
        <v>0</v>
      </c>
      <c r="K317" s="140">
        <f>'様式１（国直送（日通拠点倉庫で仕分け）を希望する場合）'!N331</f>
        <v>0</v>
      </c>
      <c r="L317" s="79">
        <f>'様式１（国直送（日通拠点倉庫で仕分け）を希望する場合）'!O331</f>
        <v>0</v>
      </c>
      <c r="M317" s="79">
        <f>'様式１（国直送（日通拠点倉庫で仕分け）を希望する場合）'!P331</f>
        <v>0</v>
      </c>
    </row>
    <row r="318" spans="1:13">
      <c r="A318" s="76" t="str">
        <f>'様式１（国直送（日通拠点倉庫で仕分け）を希望する場合）'!$F$14</f>
        <v>選択してください</v>
      </c>
      <c r="B318" s="76">
        <v>310</v>
      </c>
      <c r="C318" s="79">
        <f>'様式１（国直送（日通拠点倉庫で仕分け）を希望する場合）'!G332</f>
        <v>0</v>
      </c>
      <c r="D318" s="79">
        <f>'様式１（国直送（日通拠点倉庫で仕分け）を希望する場合）'!H332</f>
        <v>0</v>
      </c>
      <c r="E318" s="78">
        <f>'様式１（国直送（日通拠点倉庫で仕分け）を希望する場合）'!$F332</f>
        <v>0</v>
      </c>
      <c r="F318" s="79">
        <f>'様式１（国直送（日通拠点倉庫で仕分け）を希望する場合）'!I332</f>
        <v>0</v>
      </c>
      <c r="G318" s="79">
        <f>'様式１（国直送（日通拠点倉庫で仕分け）を希望する場合）'!J332</f>
        <v>0</v>
      </c>
      <c r="H318" s="140">
        <f>'様式１（国直送（日通拠点倉庫で仕分け）を希望する場合）'!K332</f>
        <v>0</v>
      </c>
      <c r="I318" s="140">
        <f>'様式１（国直送（日通拠点倉庫で仕分け）を希望する場合）'!L332</f>
        <v>0</v>
      </c>
      <c r="J318" s="140">
        <f>'様式１（国直送（日通拠点倉庫で仕分け）を希望する場合）'!M332</f>
        <v>0</v>
      </c>
      <c r="K318" s="140">
        <f>'様式１（国直送（日通拠点倉庫で仕分け）を希望する場合）'!N332</f>
        <v>0</v>
      </c>
      <c r="L318" s="79">
        <f>'様式１（国直送（日通拠点倉庫で仕分け）を希望する場合）'!O332</f>
        <v>0</v>
      </c>
      <c r="M318" s="79">
        <f>'様式１（国直送（日通拠点倉庫で仕分け）を希望する場合）'!P332</f>
        <v>0</v>
      </c>
    </row>
    <row r="319" spans="1:13">
      <c r="A319" s="76" t="str">
        <f>'様式１（国直送（日通拠点倉庫で仕分け）を希望する場合）'!$F$14</f>
        <v>選択してください</v>
      </c>
      <c r="B319" s="76">
        <v>311</v>
      </c>
      <c r="C319" s="79">
        <f>'様式１（国直送（日通拠点倉庫で仕分け）を希望する場合）'!G333</f>
        <v>0</v>
      </c>
      <c r="D319" s="79">
        <f>'様式１（国直送（日通拠点倉庫で仕分け）を希望する場合）'!H333</f>
        <v>0</v>
      </c>
      <c r="E319" s="78">
        <f>'様式１（国直送（日通拠点倉庫で仕分け）を希望する場合）'!$F333</f>
        <v>0</v>
      </c>
      <c r="F319" s="79">
        <f>'様式１（国直送（日通拠点倉庫で仕分け）を希望する場合）'!I333</f>
        <v>0</v>
      </c>
      <c r="G319" s="79">
        <f>'様式１（国直送（日通拠点倉庫で仕分け）を希望する場合）'!J333</f>
        <v>0</v>
      </c>
      <c r="H319" s="140">
        <f>'様式１（国直送（日通拠点倉庫で仕分け）を希望する場合）'!K333</f>
        <v>0</v>
      </c>
      <c r="I319" s="140">
        <f>'様式１（国直送（日通拠点倉庫で仕分け）を希望する場合）'!L333</f>
        <v>0</v>
      </c>
      <c r="J319" s="140">
        <f>'様式１（国直送（日通拠点倉庫で仕分け）を希望する場合）'!M333</f>
        <v>0</v>
      </c>
      <c r="K319" s="140">
        <f>'様式１（国直送（日通拠点倉庫で仕分け）を希望する場合）'!N333</f>
        <v>0</v>
      </c>
      <c r="L319" s="79">
        <f>'様式１（国直送（日通拠点倉庫で仕分け）を希望する場合）'!O333</f>
        <v>0</v>
      </c>
      <c r="M319" s="79">
        <f>'様式１（国直送（日通拠点倉庫で仕分け）を希望する場合）'!P333</f>
        <v>0</v>
      </c>
    </row>
    <row r="320" spans="1:13">
      <c r="A320" s="76" t="str">
        <f>'様式１（国直送（日通拠点倉庫で仕分け）を希望する場合）'!$F$14</f>
        <v>選択してください</v>
      </c>
      <c r="B320" s="76">
        <v>312</v>
      </c>
      <c r="C320" s="79">
        <f>'様式１（国直送（日通拠点倉庫で仕分け）を希望する場合）'!G334</f>
        <v>0</v>
      </c>
      <c r="D320" s="79">
        <f>'様式１（国直送（日通拠点倉庫で仕分け）を希望する場合）'!H334</f>
        <v>0</v>
      </c>
      <c r="E320" s="78">
        <f>'様式１（国直送（日通拠点倉庫で仕分け）を希望する場合）'!$F334</f>
        <v>0</v>
      </c>
      <c r="F320" s="79">
        <f>'様式１（国直送（日通拠点倉庫で仕分け）を希望する場合）'!I334</f>
        <v>0</v>
      </c>
      <c r="G320" s="79">
        <f>'様式１（国直送（日通拠点倉庫で仕分け）を希望する場合）'!J334</f>
        <v>0</v>
      </c>
      <c r="H320" s="140">
        <f>'様式１（国直送（日通拠点倉庫で仕分け）を希望する場合）'!K334</f>
        <v>0</v>
      </c>
      <c r="I320" s="140">
        <f>'様式１（国直送（日通拠点倉庫で仕分け）を希望する場合）'!L334</f>
        <v>0</v>
      </c>
      <c r="J320" s="140">
        <f>'様式１（国直送（日通拠点倉庫で仕分け）を希望する場合）'!M334</f>
        <v>0</v>
      </c>
      <c r="K320" s="140">
        <f>'様式１（国直送（日通拠点倉庫で仕分け）を希望する場合）'!N334</f>
        <v>0</v>
      </c>
      <c r="L320" s="79">
        <f>'様式１（国直送（日通拠点倉庫で仕分け）を希望する場合）'!O334</f>
        <v>0</v>
      </c>
      <c r="M320" s="79">
        <f>'様式１（国直送（日通拠点倉庫で仕分け）を希望する場合）'!P334</f>
        <v>0</v>
      </c>
    </row>
    <row r="321" spans="1:13">
      <c r="A321" s="76" t="str">
        <f>'様式１（国直送（日通拠点倉庫で仕分け）を希望する場合）'!$F$14</f>
        <v>選択してください</v>
      </c>
      <c r="B321" s="76">
        <v>313</v>
      </c>
      <c r="C321" s="79">
        <f>'様式１（国直送（日通拠点倉庫で仕分け）を希望する場合）'!G335</f>
        <v>0</v>
      </c>
      <c r="D321" s="79">
        <f>'様式１（国直送（日通拠点倉庫で仕分け）を希望する場合）'!H335</f>
        <v>0</v>
      </c>
      <c r="E321" s="78">
        <f>'様式１（国直送（日通拠点倉庫で仕分け）を希望する場合）'!$F335</f>
        <v>0</v>
      </c>
      <c r="F321" s="79">
        <f>'様式１（国直送（日通拠点倉庫で仕分け）を希望する場合）'!I335</f>
        <v>0</v>
      </c>
      <c r="G321" s="79">
        <f>'様式１（国直送（日通拠点倉庫で仕分け）を希望する場合）'!J335</f>
        <v>0</v>
      </c>
      <c r="H321" s="140">
        <f>'様式１（国直送（日通拠点倉庫で仕分け）を希望する場合）'!K335</f>
        <v>0</v>
      </c>
      <c r="I321" s="140">
        <f>'様式１（国直送（日通拠点倉庫で仕分け）を希望する場合）'!L335</f>
        <v>0</v>
      </c>
      <c r="J321" s="140">
        <f>'様式１（国直送（日通拠点倉庫で仕分け）を希望する場合）'!M335</f>
        <v>0</v>
      </c>
      <c r="K321" s="140">
        <f>'様式１（国直送（日通拠点倉庫で仕分け）を希望する場合）'!N335</f>
        <v>0</v>
      </c>
      <c r="L321" s="79">
        <f>'様式１（国直送（日通拠点倉庫で仕分け）を希望する場合）'!O335</f>
        <v>0</v>
      </c>
      <c r="M321" s="79">
        <f>'様式１（国直送（日通拠点倉庫で仕分け）を希望する場合）'!P335</f>
        <v>0</v>
      </c>
    </row>
    <row r="322" spans="1:13">
      <c r="A322" s="76" t="str">
        <f>'様式１（国直送（日通拠点倉庫で仕分け）を希望する場合）'!$F$14</f>
        <v>選択してください</v>
      </c>
      <c r="B322" s="76">
        <v>314</v>
      </c>
      <c r="C322" s="79">
        <f>'様式１（国直送（日通拠点倉庫で仕分け）を希望する場合）'!G336</f>
        <v>0</v>
      </c>
      <c r="D322" s="79">
        <f>'様式１（国直送（日通拠点倉庫で仕分け）を希望する場合）'!H336</f>
        <v>0</v>
      </c>
      <c r="E322" s="78">
        <f>'様式１（国直送（日通拠点倉庫で仕分け）を希望する場合）'!$F336</f>
        <v>0</v>
      </c>
      <c r="F322" s="79">
        <f>'様式１（国直送（日通拠点倉庫で仕分け）を希望する場合）'!I336</f>
        <v>0</v>
      </c>
      <c r="G322" s="79">
        <f>'様式１（国直送（日通拠点倉庫で仕分け）を希望する場合）'!J336</f>
        <v>0</v>
      </c>
      <c r="H322" s="140">
        <f>'様式１（国直送（日通拠点倉庫で仕分け）を希望する場合）'!K336</f>
        <v>0</v>
      </c>
      <c r="I322" s="140">
        <f>'様式１（国直送（日通拠点倉庫で仕分け）を希望する場合）'!L336</f>
        <v>0</v>
      </c>
      <c r="J322" s="140">
        <f>'様式１（国直送（日通拠点倉庫で仕分け）を希望する場合）'!M336</f>
        <v>0</v>
      </c>
      <c r="K322" s="140">
        <f>'様式１（国直送（日通拠点倉庫で仕分け）を希望する場合）'!N336</f>
        <v>0</v>
      </c>
      <c r="L322" s="79">
        <f>'様式１（国直送（日通拠点倉庫で仕分け）を希望する場合）'!O336</f>
        <v>0</v>
      </c>
      <c r="M322" s="79">
        <f>'様式１（国直送（日通拠点倉庫で仕分け）を希望する場合）'!P336</f>
        <v>0</v>
      </c>
    </row>
    <row r="323" spans="1:13">
      <c r="A323" s="76" t="str">
        <f>'様式１（国直送（日通拠点倉庫で仕分け）を希望する場合）'!$F$14</f>
        <v>選択してください</v>
      </c>
      <c r="B323" s="76">
        <v>315</v>
      </c>
      <c r="C323" s="79">
        <f>'様式１（国直送（日通拠点倉庫で仕分け）を希望する場合）'!G337</f>
        <v>0</v>
      </c>
      <c r="D323" s="79">
        <f>'様式１（国直送（日通拠点倉庫で仕分け）を希望する場合）'!H337</f>
        <v>0</v>
      </c>
      <c r="E323" s="78">
        <f>'様式１（国直送（日通拠点倉庫で仕分け）を希望する場合）'!$F337</f>
        <v>0</v>
      </c>
      <c r="F323" s="79">
        <f>'様式１（国直送（日通拠点倉庫で仕分け）を希望する場合）'!I337</f>
        <v>0</v>
      </c>
      <c r="G323" s="79">
        <f>'様式１（国直送（日通拠点倉庫で仕分け）を希望する場合）'!J337</f>
        <v>0</v>
      </c>
      <c r="H323" s="140">
        <f>'様式１（国直送（日通拠点倉庫で仕分け）を希望する場合）'!K337</f>
        <v>0</v>
      </c>
      <c r="I323" s="140">
        <f>'様式１（国直送（日通拠点倉庫で仕分け）を希望する場合）'!L337</f>
        <v>0</v>
      </c>
      <c r="J323" s="140">
        <f>'様式１（国直送（日通拠点倉庫で仕分け）を希望する場合）'!M337</f>
        <v>0</v>
      </c>
      <c r="K323" s="140">
        <f>'様式１（国直送（日通拠点倉庫で仕分け）を希望する場合）'!N337</f>
        <v>0</v>
      </c>
      <c r="L323" s="79">
        <f>'様式１（国直送（日通拠点倉庫で仕分け）を希望する場合）'!O337</f>
        <v>0</v>
      </c>
      <c r="M323" s="79">
        <f>'様式１（国直送（日通拠点倉庫で仕分け）を希望する場合）'!P337</f>
        <v>0</v>
      </c>
    </row>
    <row r="324" spans="1:13">
      <c r="A324" s="76" t="str">
        <f>'様式１（国直送（日通拠点倉庫で仕分け）を希望する場合）'!$F$14</f>
        <v>選択してください</v>
      </c>
      <c r="B324" s="76">
        <v>316</v>
      </c>
      <c r="C324" s="79">
        <f>'様式１（国直送（日通拠点倉庫で仕分け）を希望する場合）'!G338</f>
        <v>0</v>
      </c>
      <c r="D324" s="79">
        <f>'様式１（国直送（日通拠点倉庫で仕分け）を希望する場合）'!H338</f>
        <v>0</v>
      </c>
      <c r="E324" s="78">
        <f>'様式１（国直送（日通拠点倉庫で仕分け）を希望する場合）'!$F338</f>
        <v>0</v>
      </c>
      <c r="F324" s="79">
        <f>'様式１（国直送（日通拠点倉庫で仕分け）を希望する場合）'!I338</f>
        <v>0</v>
      </c>
      <c r="G324" s="79">
        <f>'様式１（国直送（日通拠点倉庫で仕分け）を希望する場合）'!J338</f>
        <v>0</v>
      </c>
      <c r="H324" s="140">
        <f>'様式１（国直送（日通拠点倉庫で仕分け）を希望する場合）'!K338</f>
        <v>0</v>
      </c>
      <c r="I324" s="140">
        <f>'様式１（国直送（日通拠点倉庫で仕分け）を希望する場合）'!L338</f>
        <v>0</v>
      </c>
      <c r="J324" s="140">
        <f>'様式１（国直送（日通拠点倉庫で仕分け）を希望する場合）'!M338</f>
        <v>0</v>
      </c>
      <c r="K324" s="140">
        <f>'様式１（国直送（日通拠点倉庫で仕分け）を希望する場合）'!N338</f>
        <v>0</v>
      </c>
      <c r="L324" s="79">
        <f>'様式１（国直送（日通拠点倉庫で仕分け）を希望する場合）'!O338</f>
        <v>0</v>
      </c>
      <c r="M324" s="79">
        <f>'様式１（国直送（日通拠点倉庫で仕分け）を希望する場合）'!P338</f>
        <v>0</v>
      </c>
    </row>
    <row r="325" spans="1:13">
      <c r="A325" s="76" t="str">
        <f>'様式１（国直送（日通拠点倉庫で仕分け）を希望する場合）'!$F$14</f>
        <v>選択してください</v>
      </c>
      <c r="B325" s="76">
        <v>317</v>
      </c>
      <c r="C325" s="79">
        <f>'様式１（国直送（日通拠点倉庫で仕分け）を希望する場合）'!G339</f>
        <v>0</v>
      </c>
      <c r="D325" s="79">
        <f>'様式１（国直送（日通拠点倉庫で仕分け）を希望する場合）'!H339</f>
        <v>0</v>
      </c>
      <c r="E325" s="78">
        <f>'様式１（国直送（日通拠点倉庫で仕分け）を希望する場合）'!$F339</f>
        <v>0</v>
      </c>
      <c r="F325" s="79">
        <f>'様式１（国直送（日通拠点倉庫で仕分け）を希望する場合）'!I339</f>
        <v>0</v>
      </c>
      <c r="G325" s="79">
        <f>'様式１（国直送（日通拠点倉庫で仕分け）を希望する場合）'!J339</f>
        <v>0</v>
      </c>
      <c r="H325" s="140">
        <f>'様式１（国直送（日通拠点倉庫で仕分け）を希望する場合）'!K339</f>
        <v>0</v>
      </c>
      <c r="I325" s="140">
        <f>'様式１（国直送（日通拠点倉庫で仕分け）を希望する場合）'!L339</f>
        <v>0</v>
      </c>
      <c r="J325" s="140">
        <f>'様式１（国直送（日通拠点倉庫で仕分け）を希望する場合）'!M339</f>
        <v>0</v>
      </c>
      <c r="K325" s="140">
        <f>'様式１（国直送（日通拠点倉庫で仕分け）を希望する場合）'!N339</f>
        <v>0</v>
      </c>
      <c r="L325" s="79">
        <f>'様式１（国直送（日通拠点倉庫で仕分け）を希望する場合）'!O339</f>
        <v>0</v>
      </c>
      <c r="M325" s="79">
        <f>'様式１（国直送（日通拠点倉庫で仕分け）を希望する場合）'!P339</f>
        <v>0</v>
      </c>
    </row>
    <row r="326" spans="1:13">
      <c r="A326" s="76" t="str">
        <f>'様式１（国直送（日通拠点倉庫で仕分け）を希望する場合）'!$F$14</f>
        <v>選択してください</v>
      </c>
      <c r="B326" s="76">
        <v>318</v>
      </c>
      <c r="C326" s="79">
        <f>'様式１（国直送（日通拠点倉庫で仕分け）を希望する場合）'!G340</f>
        <v>0</v>
      </c>
      <c r="D326" s="79">
        <f>'様式１（国直送（日通拠点倉庫で仕分け）を希望する場合）'!H340</f>
        <v>0</v>
      </c>
      <c r="E326" s="78">
        <f>'様式１（国直送（日通拠点倉庫で仕分け）を希望する場合）'!$F340</f>
        <v>0</v>
      </c>
      <c r="F326" s="79">
        <f>'様式１（国直送（日通拠点倉庫で仕分け）を希望する場合）'!I340</f>
        <v>0</v>
      </c>
      <c r="G326" s="79">
        <f>'様式１（国直送（日通拠点倉庫で仕分け）を希望する場合）'!J340</f>
        <v>0</v>
      </c>
      <c r="H326" s="140">
        <f>'様式１（国直送（日通拠点倉庫で仕分け）を希望する場合）'!K340</f>
        <v>0</v>
      </c>
      <c r="I326" s="140">
        <f>'様式１（国直送（日通拠点倉庫で仕分け）を希望する場合）'!L340</f>
        <v>0</v>
      </c>
      <c r="J326" s="140">
        <f>'様式１（国直送（日通拠点倉庫で仕分け）を希望する場合）'!M340</f>
        <v>0</v>
      </c>
      <c r="K326" s="140">
        <f>'様式１（国直送（日通拠点倉庫で仕分け）を希望する場合）'!N340</f>
        <v>0</v>
      </c>
      <c r="L326" s="79">
        <f>'様式１（国直送（日通拠点倉庫で仕分け）を希望する場合）'!O340</f>
        <v>0</v>
      </c>
      <c r="M326" s="79">
        <f>'様式１（国直送（日通拠点倉庫で仕分け）を希望する場合）'!P340</f>
        <v>0</v>
      </c>
    </row>
    <row r="327" spans="1:13">
      <c r="A327" s="76" t="str">
        <f>'様式１（国直送（日通拠点倉庫で仕分け）を希望する場合）'!$F$14</f>
        <v>選択してください</v>
      </c>
      <c r="B327" s="76">
        <v>319</v>
      </c>
      <c r="C327" s="79">
        <f>'様式１（国直送（日通拠点倉庫で仕分け）を希望する場合）'!G341</f>
        <v>0</v>
      </c>
      <c r="D327" s="79">
        <f>'様式１（国直送（日通拠点倉庫で仕分け）を希望する場合）'!H341</f>
        <v>0</v>
      </c>
      <c r="E327" s="78">
        <f>'様式１（国直送（日通拠点倉庫で仕分け）を希望する場合）'!$F341</f>
        <v>0</v>
      </c>
      <c r="F327" s="79">
        <f>'様式１（国直送（日通拠点倉庫で仕分け）を希望する場合）'!I341</f>
        <v>0</v>
      </c>
      <c r="G327" s="79">
        <f>'様式１（国直送（日通拠点倉庫で仕分け）を希望する場合）'!J341</f>
        <v>0</v>
      </c>
      <c r="H327" s="140">
        <f>'様式１（国直送（日通拠点倉庫で仕分け）を希望する場合）'!K341</f>
        <v>0</v>
      </c>
      <c r="I327" s="140">
        <f>'様式１（国直送（日通拠点倉庫で仕分け）を希望する場合）'!L341</f>
        <v>0</v>
      </c>
      <c r="J327" s="140">
        <f>'様式１（国直送（日通拠点倉庫で仕分け）を希望する場合）'!M341</f>
        <v>0</v>
      </c>
      <c r="K327" s="140">
        <f>'様式１（国直送（日通拠点倉庫で仕分け）を希望する場合）'!N341</f>
        <v>0</v>
      </c>
      <c r="L327" s="79">
        <f>'様式１（国直送（日通拠点倉庫で仕分け）を希望する場合）'!O341</f>
        <v>0</v>
      </c>
      <c r="M327" s="79">
        <f>'様式１（国直送（日通拠点倉庫で仕分け）を希望する場合）'!P341</f>
        <v>0</v>
      </c>
    </row>
    <row r="328" spans="1:13">
      <c r="A328" s="76" t="str">
        <f>'様式１（国直送（日通拠点倉庫で仕分け）を希望する場合）'!$F$14</f>
        <v>選択してください</v>
      </c>
      <c r="B328" s="76">
        <v>320</v>
      </c>
      <c r="C328" s="79">
        <f>'様式１（国直送（日通拠点倉庫で仕分け）を希望する場合）'!G342</f>
        <v>0</v>
      </c>
      <c r="D328" s="79">
        <f>'様式１（国直送（日通拠点倉庫で仕分け）を希望する場合）'!H342</f>
        <v>0</v>
      </c>
      <c r="E328" s="78">
        <f>'様式１（国直送（日通拠点倉庫で仕分け）を希望する場合）'!$F342</f>
        <v>0</v>
      </c>
      <c r="F328" s="79">
        <f>'様式１（国直送（日通拠点倉庫で仕分け）を希望する場合）'!I342</f>
        <v>0</v>
      </c>
      <c r="G328" s="79">
        <f>'様式１（国直送（日通拠点倉庫で仕分け）を希望する場合）'!J342</f>
        <v>0</v>
      </c>
      <c r="H328" s="140">
        <f>'様式１（国直送（日通拠点倉庫で仕分け）を希望する場合）'!K342</f>
        <v>0</v>
      </c>
      <c r="I328" s="140">
        <f>'様式１（国直送（日通拠点倉庫で仕分け）を希望する場合）'!L342</f>
        <v>0</v>
      </c>
      <c r="J328" s="140">
        <f>'様式１（国直送（日通拠点倉庫で仕分け）を希望する場合）'!M342</f>
        <v>0</v>
      </c>
      <c r="K328" s="140">
        <f>'様式１（国直送（日通拠点倉庫で仕分け）を希望する場合）'!N342</f>
        <v>0</v>
      </c>
      <c r="L328" s="79">
        <f>'様式１（国直送（日通拠点倉庫で仕分け）を希望する場合）'!O342</f>
        <v>0</v>
      </c>
      <c r="M328" s="79">
        <f>'様式１（国直送（日通拠点倉庫で仕分け）を希望する場合）'!P342</f>
        <v>0</v>
      </c>
    </row>
    <row r="329" spans="1:13">
      <c r="A329" s="76" t="str">
        <f>'様式１（国直送（日通拠点倉庫で仕分け）を希望する場合）'!$F$14</f>
        <v>選択してください</v>
      </c>
      <c r="B329" s="76">
        <v>321</v>
      </c>
      <c r="C329" s="79">
        <f>'様式１（国直送（日通拠点倉庫で仕分け）を希望する場合）'!G343</f>
        <v>0</v>
      </c>
      <c r="D329" s="79">
        <f>'様式１（国直送（日通拠点倉庫で仕分け）を希望する場合）'!H343</f>
        <v>0</v>
      </c>
      <c r="E329" s="78">
        <f>'様式１（国直送（日通拠点倉庫で仕分け）を希望する場合）'!$F343</f>
        <v>0</v>
      </c>
      <c r="F329" s="79">
        <f>'様式１（国直送（日通拠点倉庫で仕分け）を希望する場合）'!I343</f>
        <v>0</v>
      </c>
      <c r="G329" s="79">
        <f>'様式１（国直送（日通拠点倉庫で仕分け）を希望する場合）'!J343</f>
        <v>0</v>
      </c>
      <c r="H329" s="140">
        <f>'様式１（国直送（日通拠点倉庫で仕分け）を希望する場合）'!K343</f>
        <v>0</v>
      </c>
      <c r="I329" s="140">
        <f>'様式１（国直送（日通拠点倉庫で仕分け）を希望する場合）'!L343</f>
        <v>0</v>
      </c>
      <c r="J329" s="140">
        <f>'様式１（国直送（日通拠点倉庫で仕分け）を希望する場合）'!M343</f>
        <v>0</v>
      </c>
      <c r="K329" s="140">
        <f>'様式１（国直送（日通拠点倉庫で仕分け）を希望する場合）'!N343</f>
        <v>0</v>
      </c>
      <c r="L329" s="79">
        <f>'様式１（国直送（日通拠点倉庫で仕分け）を希望する場合）'!O343</f>
        <v>0</v>
      </c>
      <c r="M329" s="79">
        <f>'様式１（国直送（日通拠点倉庫で仕分け）を希望する場合）'!P343</f>
        <v>0</v>
      </c>
    </row>
    <row r="330" spans="1:13">
      <c r="A330" s="76" t="str">
        <f>'様式１（国直送（日通拠点倉庫で仕分け）を希望する場合）'!$F$14</f>
        <v>選択してください</v>
      </c>
      <c r="B330" s="76">
        <v>322</v>
      </c>
      <c r="C330" s="79">
        <f>'様式１（国直送（日通拠点倉庫で仕分け）を希望する場合）'!G344</f>
        <v>0</v>
      </c>
      <c r="D330" s="79">
        <f>'様式１（国直送（日通拠点倉庫で仕分け）を希望する場合）'!H344</f>
        <v>0</v>
      </c>
      <c r="E330" s="78">
        <f>'様式１（国直送（日通拠点倉庫で仕分け）を希望する場合）'!$F344</f>
        <v>0</v>
      </c>
      <c r="F330" s="79">
        <f>'様式１（国直送（日通拠点倉庫で仕分け）を希望する場合）'!I344</f>
        <v>0</v>
      </c>
      <c r="G330" s="79">
        <f>'様式１（国直送（日通拠点倉庫で仕分け）を希望する場合）'!J344</f>
        <v>0</v>
      </c>
      <c r="H330" s="140">
        <f>'様式１（国直送（日通拠点倉庫で仕分け）を希望する場合）'!K344</f>
        <v>0</v>
      </c>
      <c r="I330" s="140">
        <f>'様式１（国直送（日通拠点倉庫で仕分け）を希望する場合）'!L344</f>
        <v>0</v>
      </c>
      <c r="J330" s="140">
        <f>'様式１（国直送（日通拠点倉庫で仕分け）を希望する場合）'!M344</f>
        <v>0</v>
      </c>
      <c r="K330" s="140">
        <f>'様式１（国直送（日通拠点倉庫で仕分け）を希望する場合）'!N344</f>
        <v>0</v>
      </c>
      <c r="L330" s="79">
        <f>'様式１（国直送（日通拠点倉庫で仕分け）を希望する場合）'!O344</f>
        <v>0</v>
      </c>
      <c r="M330" s="79">
        <f>'様式１（国直送（日通拠点倉庫で仕分け）を希望する場合）'!P344</f>
        <v>0</v>
      </c>
    </row>
    <row r="331" spans="1:13">
      <c r="A331" s="76" t="str">
        <f>'様式１（国直送（日通拠点倉庫で仕分け）を希望する場合）'!$F$14</f>
        <v>選択してください</v>
      </c>
      <c r="B331" s="76">
        <v>323</v>
      </c>
      <c r="C331" s="79">
        <f>'様式１（国直送（日通拠点倉庫で仕分け）を希望する場合）'!G345</f>
        <v>0</v>
      </c>
      <c r="D331" s="79">
        <f>'様式１（国直送（日通拠点倉庫で仕分け）を希望する場合）'!H345</f>
        <v>0</v>
      </c>
      <c r="E331" s="78">
        <f>'様式１（国直送（日通拠点倉庫で仕分け）を希望する場合）'!$F345</f>
        <v>0</v>
      </c>
      <c r="F331" s="79">
        <f>'様式１（国直送（日通拠点倉庫で仕分け）を希望する場合）'!I345</f>
        <v>0</v>
      </c>
      <c r="G331" s="79">
        <f>'様式１（国直送（日通拠点倉庫で仕分け）を希望する場合）'!J345</f>
        <v>0</v>
      </c>
      <c r="H331" s="140">
        <f>'様式１（国直送（日通拠点倉庫で仕分け）を希望する場合）'!K345</f>
        <v>0</v>
      </c>
      <c r="I331" s="140">
        <f>'様式１（国直送（日通拠点倉庫で仕分け）を希望する場合）'!L345</f>
        <v>0</v>
      </c>
      <c r="J331" s="140">
        <f>'様式１（国直送（日通拠点倉庫で仕分け）を希望する場合）'!M345</f>
        <v>0</v>
      </c>
      <c r="K331" s="140">
        <f>'様式１（国直送（日通拠点倉庫で仕分け）を希望する場合）'!N345</f>
        <v>0</v>
      </c>
      <c r="L331" s="79">
        <f>'様式１（国直送（日通拠点倉庫で仕分け）を希望する場合）'!O345</f>
        <v>0</v>
      </c>
      <c r="M331" s="79">
        <f>'様式１（国直送（日通拠点倉庫で仕分け）を希望する場合）'!P345</f>
        <v>0</v>
      </c>
    </row>
    <row r="332" spans="1:13">
      <c r="A332" s="76" t="str">
        <f>'様式１（国直送（日通拠点倉庫で仕分け）を希望する場合）'!$F$14</f>
        <v>選択してください</v>
      </c>
      <c r="B332" s="76">
        <v>324</v>
      </c>
      <c r="C332" s="79">
        <f>'様式１（国直送（日通拠点倉庫で仕分け）を希望する場合）'!G346</f>
        <v>0</v>
      </c>
      <c r="D332" s="79">
        <f>'様式１（国直送（日通拠点倉庫で仕分け）を希望する場合）'!H346</f>
        <v>0</v>
      </c>
      <c r="E332" s="78">
        <f>'様式１（国直送（日通拠点倉庫で仕分け）を希望する場合）'!$F346</f>
        <v>0</v>
      </c>
      <c r="F332" s="79">
        <f>'様式１（国直送（日通拠点倉庫で仕分け）を希望する場合）'!I346</f>
        <v>0</v>
      </c>
      <c r="G332" s="79">
        <f>'様式１（国直送（日通拠点倉庫で仕分け）を希望する場合）'!J346</f>
        <v>0</v>
      </c>
      <c r="H332" s="140">
        <f>'様式１（国直送（日通拠点倉庫で仕分け）を希望する場合）'!K346</f>
        <v>0</v>
      </c>
      <c r="I332" s="140">
        <f>'様式１（国直送（日通拠点倉庫で仕分け）を希望する場合）'!L346</f>
        <v>0</v>
      </c>
      <c r="J332" s="140">
        <f>'様式１（国直送（日通拠点倉庫で仕分け）を希望する場合）'!M346</f>
        <v>0</v>
      </c>
      <c r="K332" s="140">
        <f>'様式１（国直送（日通拠点倉庫で仕分け）を希望する場合）'!N346</f>
        <v>0</v>
      </c>
      <c r="L332" s="79">
        <f>'様式１（国直送（日通拠点倉庫で仕分け）を希望する場合）'!O346</f>
        <v>0</v>
      </c>
      <c r="M332" s="79">
        <f>'様式１（国直送（日通拠点倉庫で仕分け）を希望する場合）'!P346</f>
        <v>0</v>
      </c>
    </row>
    <row r="333" spans="1:13">
      <c r="A333" s="76" t="str">
        <f>'様式１（国直送（日通拠点倉庫で仕分け）を希望する場合）'!$F$14</f>
        <v>選択してください</v>
      </c>
      <c r="B333" s="76">
        <v>325</v>
      </c>
      <c r="C333" s="79">
        <f>'様式１（国直送（日通拠点倉庫で仕分け）を希望する場合）'!G347</f>
        <v>0</v>
      </c>
      <c r="D333" s="79">
        <f>'様式１（国直送（日通拠点倉庫で仕分け）を希望する場合）'!H347</f>
        <v>0</v>
      </c>
      <c r="E333" s="78">
        <f>'様式１（国直送（日通拠点倉庫で仕分け）を希望する場合）'!$F347</f>
        <v>0</v>
      </c>
      <c r="F333" s="79">
        <f>'様式１（国直送（日通拠点倉庫で仕分け）を希望する場合）'!I347</f>
        <v>0</v>
      </c>
      <c r="G333" s="79">
        <f>'様式１（国直送（日通拠点倉庫で仕分け）を希望する場合）'!J347</f>
        <v>0</v>
      </c>
      <c r="H333" s="140">
        <f>'様式１（国直送（日通拠点倉庫で仕分け）を希望する場合）'!K347</f>
        <v>0</v>
      </c>
      <c r="I333" s="140">
        <f>'様式１（国直送（日通拠点倉庫で仕分け）を希望する場合）'!L347</f>
        <v>0</v>
      </c>
      <c r="J333" s="140">
        <f>'様式１（国直送（日通拠点倉庫で仕分け）を希望する場合）'!M347</f>
        <v>0</v>
      </c>
      <c r="K333" s="140">
        <f>'様式１（国直送（日通拠点倉庫で仕分け）を希望する場合）'!N347</f>
        <v>0</v>
      </c>
      <c r="L333" s="79">
        <f>'様式１（国直送（日通拠点倉庫で仕分け）を希望する場合）'!O347</f>
        <v>0</v>
      </c>
      <c r="M333" s="79">
        <f>'様式１（国直送（日通拠点倉庫で仕分け）を希望する場合）'!P347</f>
        <v>0</v>
      </c>
    </row>
    <row r="334" spans="1:13">
      <c r="A334" s="76" t="str">
        <f>'様式１（国直送（日通拠点倉庫で仕分け）を希望する場合）'!$F$14</f>
        <v>選択してください</v>
      </c>
      <c r="B334" s="76">
        <v>326</v>
      </c>
      <c r="C334" s="79">
        <f>'様式１（国直送（日通拠点倉庫で仕分け）を希望する場合）'!G348</f>
        <v>0</v>
      </c>
      <c r="D334" s="79">
        <f>'様式１（国直送（日通拠点倉庫で仕分け）を希望する場合）'!H348</f>
        <v>0</v>
      </c>
      <c r="E334" s="78">
        <f>'様式１（国直送（日通拠点倉庫で仕分け）を希望する場合）'!$F348</f>
        <v>0</v>
      </c>
      <c r="F334" s="79">
        <f>'様式１（国直送（日通拠点倉庫で仕分け）を希望する場合）'!I348</f>
        <v>0</v>
      </c>
      <c r="G334" s="79">
        <f>'様式１（国直送（日通拠点倉庫で仕分け）を希望する場合）'!J348</f>
        <v>0</v>
      </c>
      <c r="H334" s="140">
        <f>'様式１（国直送（日通拠点倉庫で仕分け）を希望する場合）'!K348</f>
        <v>0</v>
      </c>
      <c r="I334" s="140">
        <f>'様式１（国直送（日通拠点倉庫で仕分け）を希望する場合）'!L348</f>
        <v>0</v>
      </c>
      <c r="J334" s="140">
        <f>'様式１（国直送（日通拠点倉庫で仕分け）を希望する場合）'!M348</f>
        <v>0</v>
      </c>
      <c r="K334" s="140">
        <f>'様式１（国直送（日通拠点倉庫で仕分け）を希望する場合）'!N348</f>
        <v>0</v>
      </c>
      <c r="L334" s="79">
        <f>'様式１（国直送（日通拠点倉庫で仕分け）を希望する場合）'!O348</f>
        <v>0</v>
      </c>
      <c r="M334" s="79">
        <f>'様式１（国直送（日通拠点倉庫で仕分け）を希望する場合）'!P348</f>
        <v>0</v>
      </c>
    </row>
    <row r="335" spans="1:13">
      <c r="A335" s="76" t="str">
        <f>'様式１（国直送（日通拠点倉庫で仕分け）を希望する場合）'!$F$14</f>
        <v>選択してください</v>
      </c>
      <c r="B335" s="76">
        <v>327</v>
      </c>
      <c r="C335" s="79">
        <f>'様式１（国直送（日通拠点倉庫で仕分け）を希望する場合）'!G349</f>
        <v>0</v>
      </c>
      <c r="D335" s="79">
        <f>'様式１（国直送（日通拠点倉庫で仕分け）を希望する場合）'!H349</f>
        <v>0</v>
      </c>
      <c r="E335" s="78">
        <f>'様式１（国直送（日通拠点倉庫で仕分け）を希望する場合）'!$F349</f>
        <v>0</v>
      </c>
      <c r="F335" s="79">
        <f>'様式１（国直送（日通拠点倉庫で仕分け）を希望する場合）'!I349</f>
        <v>0</v>
      </c>
      <c r="G335" s="79">
        <f>'様式１（国直送（日通拠点倉庫で仕分け）を希望する場合）'!J349</f>
        <v>0</v>
      </c>
      <c r="H335" s="140">
        <f>'様式１（国直送（日通拠点倉庫で仕分け）を希望する場合）'!K349</f>
        <v>0</v>
      </c>
      <c r="I335" s="140">
        <f>'様式１（国直送（日通拠点倉庫で仕分け）を希望する場合）'!L349</f>
        <v>0</v>
      </c>
      <c r="J335" s="140">
        <f>'様式１（国直送（日通拠点倉庫で仕分け）を希望する場合）'!M349</f>
        <v>0</v>
      </c>
      <c r="K335" s="140">
        <f>'様式１（国直送（日通拠点倉庫で仕分け）を希望する場合）'!N349</f>
        <v>0</v>
      </c>
      <c r="L335" s="79">
        <f>'様式１（国直送（日通拠点倉庫で仕分け）を希望する場合）'!O349</f>
        <v>0</v>
      </c>
      <c r="M335" s="79">
        <f>'様式１（国直送（日通拠点倉庫で仕分け）を希望する場合）'!P349</f>
        <v>0</v>
      </c>
    </row>
    <row r="336" spans="1:13">
      <c r="A336" s="76" t="str">
        <f>'様式１（国直送（日通拠点倉庫で仕分け）を希望する場合）'!$F$14</f>
        <v>選択してください</v>
      </c>
      <c r="B336" s="76">
        <v>328</v>
      </c>
      <c r="C336" s="79">
        <f>'様式１（国直送（日通拠点倉庫で仕分け）を希望する場合）'!G350</f>
        <v>0</v>
      </c>
      <c r="D336" s="79">
        <f>'様式１（国直送（日通拠点倉庫で仕分け）を希望する場合）'!H350</f>
        <v>0</v>
      </c>
      <c r="E336" s="78">
        <f>'様式１（国直送（日通拠点倉庫で仕分け）を希望する場合）'!$F350</f>
        <v>0</v>
      </c>
      <c r="F336" s="79">
        <f>'様式１（国直送（日通拠点倉庫で仕分け）を希望する場合）'!I350</f>
        <v>0</v>
      </c>
      <c r="G336" s="79">
        <f>'様式１（国直送（日通拠点倉庫で仕分け）を希望する場合）'!J350</f>
        <v>0</v>
      </c>
      <c r="H336" s="140">
        <f>'様式１（国直送（日通拠点倉庫で仕分け）を希望する場合）'!K350</f>
        <v>0</v>
      </c>
      <c r="I336" s="140">
        <f>'様式１（国直送（日通拠点倉庫で仕分け）を希望する場合）'!L350</f>
        <v>0</v>
      </c>
      <c r="J336" s="140">
        <f>'様式１（国直送（日通拠点倉庫で仕分け）を希望する場合）'!M350</f>
        <v>0</v>
      </c>
      <c r="K336" s="140">
        <f>'様式１（国直送（日通拠点倉庫で仕分け）を希望する場合）'!N350</f>
        <v>0</v>
      </c>
      <c r="L336" s="79">
        <f>'様式１（国直送（日通拠点倉庫で仕分け）を希望する場合）'!O350</f>
        <v>0</v>
      </c>
      <c r="M336" s="79">
        <f>'様式１（国直送（日通拠点倉庫で仕分け）を希望する場合）'!P350</f>
        <v>0</v>
      </c>
    </row>
    <row r="337" spans="1:13">
      <c r="A337" s="76" t="str">
        <f>'様式１（国直送（日通拠点倉庫で仕分け）を希望する場合）'!$F$14</f>
        <v>選択してください</v>
      </c>
      <c r="B337" s="76">
        <v>329</v>
      </c>
      <c r="C337" s="79">
        <f>'様式１（国直送（日通拠点倉庫で仕分け）を希望する場合）'!G351</f>
        <v>0</v>
      </c>
      <c r="D337" s="79">
        <f>'様式１（国直送（日通拠点倉庫で仕分け）を希望する場合）'!H351</f>
        <v>0</v>
      </c>
      <c r="E337" s="78">
        <f>'様式１（国直送（日通拠点倉庫で仕分け）を希望する場合）'!$F351</f>
        <v>0</v>
      </c>
      <c r="F337" s="79">
        <f>'様式１（国直送（日通拠点倉庫で仕分け）を希望する場合）'!I351</f>
        <v>0</v>
      </c>
      <c r="G337" s="79">
        <f>'様式１（国直送（日通拠点倉庫で仕分け）を希望する場合）'!J351</f>
        <v>0</v>
      </c>
      <c r="H337" s="140">
        <f>'様式１（国直送（日通拠点倉庫で仕分け）を希望する場合）'!K351</f>
        <v>0</v>
      </c>
      <c r="I337" s="140">
        <f>'様式１（国直送（日通拠点倉庫で仕分け）を希望する場合）'!L351</f>
        <v>0</v>
      </c>
      <c r="J337" s="140">
        <f>'様式１（国直送（日通拠点倉庫で仕分け）を希望する場合）'!M351</f>
        <v>0</v>
      </c>
      <c r="K337" s="140">
        <f>'様式１（国直送（日通拠点倉庫で仕分け）を希望する場合）'!N351</f>
        <v>0</v>
      </c>
      <c r="L337" s="79">
        <f>'様式１（国直送（日通拠点倉庫で仕分け）を希望する場合）'!O351</f>
        <v>0</v>
      </c>
      <c r="M337" s="79">
        <f>'様式１（国直送（日通拠点倉庫で仕分け）を希望する場合）'!P351</f>
        <v>0</v>
      </c>
    </row>
    <row r="338" spans="1:13">
      <c r="A338" s="76" t="str">
        <f>'様式１（国直送（日通拠点倉庫で仕分け）を希望する場合）'!$F$14</f>
        <v>選択してください</v>
      </c>
      <c r="B338" s="76">
        <v>330</v>
      </c>
      <c r="C338" s="79">
        <f>'様式１（国直送（日通拠点倉庫で仕分け）を希望する場合）'!G352</f>
        <v>0</v>
      </c>
      <c r="D338" s="79">
        <f>'様式１（国直送（日通拠点倉庫で仕分け）を希望する場合）'!H352</f>
        <v>0</v>
      </c>
      <c r="E338" s="78">
        <f>'様式１（国直送（日通拠点倉庫で仕分け）を希望する場合）'!$F352</f>
        <v>0</v>
      </c>
      <c r="F338" s="79">
        <f>'様式１（国直送（日通拠点倉庫で仕分け）を希望する場合）'!I352</f>
        <v>0</v>
      </c>
      <c r="G338" s="79">
        <f>'様式１（国直送（日通拠点倉庫で仕分け）を希望する場合）'!J352</f>
        <v>0</v>
      </c>
      <c r="H338" s="140">
        <f>'様式１（国直送（日通拠点倉庫で仕分け）を希望する場合）'!K352</f>
        <v>0</v>
      </c>
      <c r="I338" s="140">
        <f>'様式１（国直送（日通拠点倉庫で仕分け）を希望する場合）'!L352</f>
        <v>0</v>
      </c>
      <c r="J338" s="140">
        <f>'様式１（国直送（日通拠点倉庫で仕分け）を希望する場合）'!M352</f>
        <v>0</v>
      </c>
      <c r="K338" s="140">
        <f>'様式１（国直送（日通拠点倉庫で仕分け）を希望する場合）'!N352</f>
        <v>0</v>
      </c>
      <c r="L338" s="79">
        <f>'様式１（国直送（日通拠点倉庫で仕分け）を希望する場合）'!O352</f>
        <v>0</v>
      </c>
      <c r="M338" s="79">
        <f>'様式１（国直送（日通拠点倉庫で仕分け）を希望する場合）'!P352</f>
        <v>0</v>
      </c>
    </row>
    <row r="339" spans="1:13">
      <c r="A339" s="76" t="str">
        <f>'様式１（国直送（日通拠点倉庫で仕分け）を希望する場合）'!$F$14</f>
        <v>選択してください</v>
      </c>
      <c r="B339" s="76">
        <v>331</v>
      </c>
      <c r="C339" s="79">
        <f>'様式１（国直送（日通拠点倉庫で仕分け）を希望する場合）'!G353</f>
        <v>0</v>
      </c>
      <c r="D339" s="79">
        <f>'様式１（国直送（日通拠点倉庫で仕分け）を希望する場合）'!H353</f>
        <v>0</v>
      </c>
      <c r="E339" s="78">
        <f>'様式１（国直送（日通拠点倉庫で仕分け）を希望する場合）'!$F353</f>
        <v>0</v>
      </c>
      <c r="F339" s="79">
        <f>'様式１（国直送（日通拠点倉庫で仕分け）を希望する場合）'!I353</f>
        <v>0</v>
      </c>
      <c r="G339" s="79">
        <f>'様式１（国直送（日通拠点倉庫で仕分け）を希望する場合）'!J353</f>
        <v>0</v>
      </c>
      <c r="H339" s="140">
        <f>'様式１（国直送（日通拠点倉庫で仕分け）を希望する場合）'!K353</f>
        <v>0</v>
      </c>
      <c r="I339" s="140">
        <f>'様式１（国直送（日通拠点倉庫で仕分け）を希望する場合）'!L353</f>
        <v>0</v>
      </c>
      <c r="J339" s="140">
        <f>'様式１（国直送（日通拠点倉庫で仕分け）を希望する場合）'!M353</f>
        <v>0</v>
      </c>
      <c r="K339" s="140">
        <f>'様式１（国直送（日通拠点倉庫で仕分け）を希望する場合）'!N353</f>
        <v>0</v>
      </c>
      <c r="L339" s="79">
        <f>'様式１（国直送（日通拠点倉庫で仕分け）を希望する場合）'!O353</f>
        <v>0</v>
      </c>
      <c r="M339" s="79">
        <f>'様式１（国直送（日通拠点倉庫で仕分け）を希望する場合）'!P353</f>
        <v>0</v>
      </c>
    </row>
    <row r="340" spans="1:13">
      <c r="A340" s="76" t="str">
        <f>'様式１（国直送（日通拠点倉庫で仕分け）を希望する場合）'!$F$14</f>
        <v>選択してください</v>
      </c>
      <c r="B340" s="76">
        <v>332</v>
      </c>
      <c r="C340" s="79">
        <f>'様式１（国直送（日通拠点倉庫で仕分け）を希望する場合）'!G354</f>
        <v>0</v>
      </c>
      <c r="D340" s="79">
        <f>'様式１（国直送（日通拠点倉庫で仕分け）を希望する場合）'!H354</f>
        <v>0</v>
      </c>
      <c r="E340" s="78">
        <f>'様式１（国直送（日通拠点倉庫で仕分け）を希望する場合）'!$F354</f>
        <v>0</v>
      </c>
      <c r="F340" s="79">
        <f>'様式１（国直送（日通拠点倉庫で仕分け）を希望する場合）'!I354</f>
        <v>0</v>
      </c>
      <c r="G340" s="79">
        <f>'様式１（国直送（日通拠点倉庫で仕分け）を希望する場合）'!J354</f>
        <v>0</v>
      </c>
      <c r="H340" s="140">
        <f>'様式１（国直送（日通拠点倉庫で仕分け）を希望する場合）'!K354</f>
        <v>0</v>
      </c>
      <c r="I340" s="140">
        <f>'様式１（国直送（日通拠点倉庫で仕分け）を希望する場合）'!L354</f>
        <v>0</v>
      </c>
      <c r="J340" s="140">
        <f>'様式１（国直送（日通拠点倉庫で仕分け）を希望する場合）'!M354</f>
        <v>0</v>
      </c>
      <c r="K340" s="140">
        <f>'様式１（国直送（日通拠点倉庫で仕分け）を希望する場合）'!N354</f>
        <v>0</v>
      </c>
      <c r="L340" s="79">
        <f>'様式１（国直送（日通拠点倉庫で仕分け）を希望する場合）'!O354</f>
        <v>0</v>
      </c>
      <c r="M340" s="79">
        <f>'様式１（国直送（日通拠点倉庫で仕分け）を希望する場合）'!P354</f>
        <v>0</v>
      </c>
    </row>
    <row r="341" spans="1:13">
      <c r="A341" s="76" t="str">
        <f>'様式１（国直送（日通拠点倉庫で仕分け）を希望する場合）'!$F$14</f>
        <v>選択してください</v>
      </c>
      <c r="B341" s="76">
        <v>333</v>
      </c>
      <c r="C341" s="79">
        <f>'様式１（国直送（日通拠点倉庫で仕分け）を希望する場合）'!G355</f>
        <v>0</v>
      </c>
      <c r="D341" s="79">
        <f>'様式１（国直送（日通拠点倉庫で仕分け）を希望する場合）'!H355</f>
        <v>0</v>
      </c>
      <c r="E341" s="78">
        <f>'様式１（国直送（日通拠点倉庫で仕分け）を希望する場合）'!$F355</f>
        <v>0</v>
      </c>
      <c r="F341" s="79">
        <f>'様式１（国直送（日通拠点倉庫で仕分け）を希望する場合）'!I355</f>
        <v>0</v>
      </c>
      <c r="G341" s="79">
        <f>'様式１（国直送（日通拠点倉庫で仕分け）を希望する場合）'!J355</f>
        <v>0</v>
      </c>
      <c r="H341" s="140">
        <f>'様式１（国直送（日通拠点倉庫で仕分け）を希望する場合）'!K355</f>
        <v>0</v>
      </c>
      <c r="I341" s="140">
        <f>'様式１（国直送（日通拠点倉庫で仕分け）を希望する場合）'!L355</f>
        <v>0</v>
      </c>
      <c r="J341" s="140">
        <f>'様式１（国直送（日通拠点倉庫で仕分け）を希望する場合）'!M355</f>
        <v>0</v>
      </c>
      <c r="K341" s="140">
        <f>'様式１（国直送（日通拠点倉庫で仕分け）を希望する場合）'!N355</f>
        <v>0</v>
      </c>
      <c r="L341" s="79">
        <f>'様式１（国直送（日通拠点倉庫で仕分け）を希望する場合）'!O355</f>
        <v>0</v>
      </c>
      <c r="M341" s="79">
        <f>'様式１（国直送（日通拠点倉庫で仕分け）を希望する場合）'!P355</f>
        <v>0</v>
      </c>
    </row>
    <row r="342" spans="1:13">
      <c r="A342" s="76" t="str">
        <f>'様式１（国直送（日通拠点倉庫で仕分け）を希望する場合）'!$F$14</f>
        <v>選択してください</v>
      </c>
      <c r="B342" s="76">
        <v>334</v>
      </c>
      <c r="C342" s="79">
        <f>'様式１（国直送（日通拠点倉庫で仕分け）を希望する場合）'!G356</f>
        <v>0</v>
      </c>
      <c r="D342" s="79">
        <f>'様式１（国直送（日通拠点倉庫で仕分け）を希望する場合）'!H356</f>
        <v>0</v>
      </c>
      <c r="E342" s="78">
        <f>'様式１（国直送（日通拠点倉庫で仕分け）を希望する場合）'!$F356</f>
        <v>0</v>
      </c>
      <c r="F342" s="79">
        <f>'様式１（国直送（日通拠点倉庫で仕分け）を希望する場合）'!I356</f>
        <v>0</v>
      </c>
      <c r="G342" s="79">
        <f>'様式１（国直送（日通拠点倉庫で仕分け）を希望する場合）'!J356</f>
        <v>0</v>
      </c>
      <c r="H342" s="140">
        <f>'様式１（国直送（日通拠点倉庫で仕分け）を希望する場合）'!K356</f>
        <v>0</v>
      </c>
      <c r="I342" s="140">
        <f>'様式１（国直送（日通拠点倉庫で仕分け）を希望する場合）'!L356</f>
        <v>0</v>
      </c>
      <c r="J342" s="140">
        <f>'様式１（国直送（日通拠点倉庫で仕分け）を希望する場合）'!M356</f>
        <v>0</v>
      </c>
      <c r="K342" s="140">
        <f>'様式１（国直送（日通拠点倉庫で仕分け）を希望する場合）'!N356</f>
        <v>0</v>
      </c>
      <c r="L342" s="79">
        <f>'様式１（国直送（日通拠点倉庫で仕分け）を希望する場合）'!O356</f>
        <v>0</v>
      </c>
      <c r="M342" s="79">
        <f>'様式１（国直送（日通拠点倉庫で仕分け）を希望する場合）'!P356</f>
        <v>0</v>
      </c>
    </row>
    <row r="343" spans="1:13">
      <c r="A343" s="76" t="str">
        <f>'様式１（国直送（日通拠点倉庫で仕分け）を希望する場合）'!$F$14</f>
        <v>選択してください</v>
      </c>
      <c r="B343" s="76">
        <v>335</v>
      </c>
      <c r="C343" s="79">
        <f>'様式１（国直送（日通拠点倉庫で仕分け）を希望する場合）'!G357</f>
        <v>0</v>
      </c>
      <c r="D343" s="79">
        <f>'様式１（国直送（日通拠点倉庫で仕分け）を希望する場合）'!H357</f>
        <v>0</v>
      </c>
      <c r="E343" s="78">
        <f>'様式１（国直送（日通拠点倉庫で仕分け）を希望する場合）'!$F357</f>
        <v>0</v>
      </c>
      <c r="F343" s="79">
        <f>'様式１（国直送（日通拠点倉庫で仕分け）を希望する場合）'!I357</f>
        <v>0</v>
      </c>
      <c r="G343" s="79">
        <f>'様式１（国直送（日通拠点倉庫で仕分け）を希望する場合）'!J357</f>
        <v>0</v>
      </c>
      <c r="H343" s="140">
        <f>'様式１（国直送（日通拠点倉庫で仕分け）を希望する場合）'!K357</f>
        <v>0</v>
      </c>
      <c r="I343" s="140">
        <f>'様式１（国直送（日通拠点倉庫で仕分け）を希望する場合）'!L357</f>
        <v>0</v>
      </c>
      <c r="J343" s="140">
        <f>'様式１（国直送（日通拠点倉庫で仕分け）を希望する場合）'!M357</f>
        <v>0</v>
      </c>
      <c r="K343" s="140">
        <f>'様式１（国直送（日通拠点倉庫で仕分け）を希望する場合）'!N357</f>
        <v>0</v>
      </c>
      <c r="L343" s="79">
        <f>'様式１（国直送（日通拠点倉庫で仕分け）を希望する場合）'!O357</f>
        <v>0</v>
      </c>
      <c r="M343" s="79">
        <f>'様式１（国直送（日通拠点倉庫で仕分け）を希望する場合）'!P357</f>
        <v>0</v>
      </c>
    </row>
    <row r="344" spans="1:13">
      <c r="A344" s="76" t="str">
        <f>'様式１（国直送（日通拠点倉庫で仕分け）を希望する場合）'!$F$14</f>
        <v>選択してください</v>
      </c>
      <c r="B344" s="76">
        <v>336</v>
      </c>
      <c r="C344" s="79">
        <f>'様式１（国直送（日通拠点倉庫で仕分け）を希望する場合）'!G358</f>
        <v>0</v>
      </c>
      <c r="D344" s="79">
        <f>'様式１（国直送（日通拠点倉庫で仕分け）を希望する場合）'!H358</f>
        <v>0</v>
      </c>
      <c r="E344" s="78">
        <f>'様式１（国直送（日通拠点倉庫で仕分け）を希望する場合）'!$F358</f>
        <v>0</v>
      </c>
      <c r="F344" s="79">
        <f>'様式１（国直送（日通拠点倉庫で仕分け）を希望する場合）'!I358</f>
        <v>0</v>
      </c>
      <c r="G344" s="79">
        <f>'様式１（国直送（日通拠点倉庫で仕分け）を希望する場合）'!J358</f>
        <v>0</v>
      </c>
      <c r="H344" s="140">
        <f>'様式１（国直送（日通拠点倉庫で仕分け）を希望する場合）'!K358</f>
        <v>0</v>
      </c>
      <c r="I344" s="140">
        <f>'様式１（国直送（日通拠点倉庫で仕分け）を希望する場合）'!L358</f>
        <v>0</v>
      </c>
      <c r="J344" s="140">
        <f>'様式１（国直送（日通拠点倉庫で仕分け）を希望する場合）'!M358</f>
        <v>0</v>
      </c>
      <c r="K344" s="140">
        <f>'様式１（国直送（日通拠点倉庫で仕分け）を希望する場合）'!N358</f>
        <v>0</v>
      </c>
      <c r="L344" s="79">
        <f>'様式１（国直送（日通拠点倉庫で仕分け）を希望する場合）'!O358</f>
        <v>0</v>
      </c>
      <c r="M344" s="79">
        <f>'様式１（国直送（日通拠点倉庫で仕分け）を希望する場合）'!P358</f>
        <v>0</v>
      </c>
    </row>
    <row r="345" spans="1:13">
      <c r="A345" s="76" t="str">
        <f>'様式１（国直送（日通拠点倉庫で仕分け）を希望する場合）'!$F$14</f>
        <v>選択してください</v>
      </c>
      <c r="B345" s="76">
        <v>337</v>
      </c>
      <c r="C345" s="79">
        <f>'様式１（国直送（日通拠点倉庫で仕分け）を希望する場合）'!G359</f>
        <v>0</v>
      </c>
      <c r="D345" s="79">
        <f>'様式１（国直送（日通拠点倉庫で仕分け）を希望する場合）'!H359</f>
        <v>0</v>
      </c>
      <c r="E345" s="78">
        <f>'様式１（国直送（日通拠点倉庫で仕分け）を希望する場合）'!$F359</f>
        <v>0</v>
      </c>
      <c r="F345" s="79">
        <f>'様式１（国直送（日通拠点倉庫で仕分け）を希望する場合）'!I359</f>
        <v>0</v>
      </c>
      <c r="G345" s="79">
        <f>'様式１（国直送（日通拠点倉庫で仕分け）を希望する場合）'!J359</f>
        <v>0</v>
      </c>
      <c r="H345" s="140">
        <f>'様式１（国直送（日通拠点倉庫で仕分け）を希望する場合）'!K359</f>
        <v>0</v>
      </c>
      <c r="I345" s="140">
        <f>'様式１（国直送（日通拠点倉庫で仕分け）を希望する場合）'!L359</f>
        <v>0</v>
      </c>
      <c r="J345" s="140">
        <f>'様式１（国直送（日通拠点倉庫で仕分け）を希望する場合）'!M359</f>
        <v>0</v>
      </c>
      <c r="K345" s="140">
        <f>'様式１（国直送（日通拠点倉庫で仕分け）を希望する場合）'!N359</f>
        <v>0</v>
      </c>
      <c r="L345" s="79">
        <f>'様式１（国直送（日通拠点倉庫で仕分け）を希望する場合）'!O359</f>
        <v>0</v>
      </c>
      <c r="M345" s="79">
        <f>'様式１（国直送（日通拠点倉庫で仕分け）を希望する場合）'!P359</f>
        <v>0</v>
      </c>
    </row>
    <row r="346" spans="1:13">
      <c r="A346" s="76" t="str">
        <f>'様式１（国直送（日通拠点倉庫で仕分け）を希望する場合）'!$F$14</f>
        <v>選択してください</v>
      </c>
      <c r="B346" s="76">
        <v>338</v>
      </c>
      <c r="C346" s="79">
        <f>'様式１（国直送（日通拠点倉庫で仕分け）を希望する場合）'!G360</f>
        <v>0</v>
      </c>
      <c r="D346" s="79">
        <f>'様式１（国直送（日通拠点倉庫で仕分け）を希望する場合）'!H360</f>
        <v>0</v>
      </c>
      <c r="E346" s="78">
        <f>'様式１（国直送（日通拠点倉庫で仕分け）を希望する場合）'!$F360</f>
        <v>0</v>
      </c>
      <c r="F346" s="79">
        <f>'様式１（国直送（日通拠点倉庫で仕分け）を希望する場合）'!I360</f>
        <v>0</v>
      </c>
      <c r="G346" s="79">
        <f>'様式１（国直送（日通拠点倉庫で仕分け）を希望する場合）'!J360</f>
        <v>0</v>
      </c>
      <c r="H346" s="140">
        <f>'様式１（国直送（日通拠点倉庫で仕分け）を希望する場合）'!K360</f>
        <v>0</v>
      </c>
      <c r="I346" s="140">
        <f>'様式１（国直送（日通拠点倉庫で仕分け）を希望する場合）'!L360</f>
        <v>0</v>
      </c>
      <c r="J346" s="140">
        <f>'様式１（国直送（日通拠点倉庫で仕分け）を希望する場合）'!M360</f>
        <v>0</v>
      </c>
      <c r="K346" s="140">
        <f>'様式１（国直送（日通拠点倉庫で仕分け）を希望する場合）'!N360</f>
        <v>0</v>
      </c>
      <c r="L346" s="79">
        <f>'様式１（国直送（日通拠点倉庫で仕分け）を希望する場合）'!O360</f>
        <v>0</v>
      </c>
      <c r="M346" s="79">
        <f>'様式１（国直送（日通拠点倉庫で仕分け）を希望する場合）'!P360</f>
        <v>0</v>
      </c>
    </row>
    <row r="347" spans="1:13">
      <c r="A347" s="76" t="str">
        <f>'様式１（国直送（日通拠点倉庫で仕分け）を希望する場合）'!$F$14</f>
        <v>選択してください</v>
      </c>
      <c r="B347" s="76">
        <v>339</v>
      </c>
      <c r="C347" s="79">
        <f>'様式１（国直送（日通拠点倉庫で仕分け）を希望する場合）'!G361</f>
        <v>0</v>
      </c>
      <c r="D347" s="79">
        <f>'様式１（国直送（日通拠点倉庫で仕分け）を希望する場合）'!H361</f>
        <v>0</v>
      </c>
      <c r="E347" s="78">
        <f>'様式１（国直送（日通拠点倉庫で仕分け）を希望する場合）'!$F361</f>
        <v>0</v>
      </c>
      <c r="F347" s="79">
        <f>'様式１（国直送（日通拠点倉庫で仕分け）を希望する場合）'!I361</f>
        <v>0</v>
      </c>
      <c r="G347" s="79">
        <f>'様式１（国直送（日通拠点倉庫で仕分け）を希望する場合）'!J361</f>
        <v>0</v>
      </c>
      <c r="H347" s="140">
        <f>'様式１（国直送（日通拠点倉庫で仕分け）を希望する場合）'!K361</f>
        <v>0</v>
      </c>
      <c r="I347" s="140">
        <f>'様式１（国直送（日通拠点倉庫で仕分け）を希望する場合）'!L361</f>
        <v>0</v>
      </c>
      <c r="J347" s="140">
        <f>'様式１（国直送（日通拠点倉庫で仕分け）を希望する場合）'!M361</f>
        <v>0</v>
      </c>
      <c r="K347" s="140">
        <f>'様式１（国直送（日通拠点倉庫で仕分け）を希望する場合）'!N361</f>
        <v>0</v>
      </c>
      <c r="L347" s="79">
        <f>'様式１（国直送（日通拠点倉庫で仕分け）を希望する場合）'!O361</f>
        <v>0</v>
      </c>
      <c r="M347" s="79">
        <f>'様式１（国直送（日通拠点倉庫で仕分け）を希望する場合）'!P361</f>
        <v>0</v>
      </c>
    </row>
    <row r="348" spans="1:13">
      <c r="A348" s="76" t="str">
        <f>'様式１（国直送（日通拠点倉庫で仕分け）を希望する場合）'!$F$14</f>
        <v>選択してください</v>
      </c>
      <c r="B348" s="76">
        <v>340</v>
      </c>
      <c r="C348" s="79">
        <f>'様式１（国直送（日通拠点倉庫で仕分け）を希望する場合）'!G362</f>
        <v>0</v>
      </c>
      <c r="D348" s="79">
        <f>'様式１（国直送（日通拠点倉庫で仕分け）を希望する場合）'!H362</f>
        <v>0</v>
      </c>
      <c r="E348" s="78">
        <f>'様式１（国直送（日通拠点倉庫で仕分け）を希望する場合）'!$F362</f>
        <v>0</v>
      </c>
      <c r="F348" s="79">
        <f>'様式１（国直送（日通拠点倉庫で仕分け）を希望する場合）'!I362</f>
        <v>0</v>
      </c>
      <c r="G348" s="79">
        <f>'様式１（国直送（日通拠点倉庫で仕分け）を希望する場合）'!J362</f>
        <v>0</v>
      </c>
      <c r="H348" s="140">
        <f>'様式１（国直送（日通拠点倉庫で仕分け）を希望する場合）'!K362</f>
        <v>0</v>
      </c>
      <c r="I348" s="140">
        <f>'様式１（国直送（日通拠点倉庫で仕分け）を希望する場合）'!L362</f>
        <v>0</v>
      </c>
      <c r="J348" s="140">
        <f>'様式１（国直送（日通拠点倉庫で仕分け）を希望する場合）'!M362</f>
        <v>0</v>
      </c>
      <c r="K348" s="140">
        <f>'様式１（国直送（日通拠点倉庫で仕分け）を希望する場合）'!N362</f>
        <v>0</v>
      </c>
      <c r="L348" s="79">
        <f>'様式１（国直送（日通拠点倉庫で仕分け）を希望する場合）'!O362</f>
        <v>0</v>
      </c>
      <c r="M348" s="79">
        <f>'様式１（国直送（日通拠点倉庫で仕分け）を希望する場合）'!P362</f>
        <v>0</v>
      </c>
    </row>
    <row r="349" spans="1:13">
      <c r="A349" s="76" t="str">
        <f>'様式１（国直送（日通拠点倉庫で仕分け）を希望する場合）'!$F$14</f>
        <v>選択してください</v>
      </c>
      <c r="B349" s="76">
        <v>341</v>
      </c>
      <c r="C349" s="79">
        <f>'様式１（国直送（日通拠点倉庫で仕分け）を希望する場合）'!G363</f>
        <v>0</v>
      </c>
      <c r="D349" s="79">
        <f>'様式１（国直送（日通拠点倉庫で仕分け）を希望する場合）'!H363</f>
        <v>0</v>
      </c>
      <c r="E349" s="78">
        <f>'様式１（国直送（日通拠点倉庫で仕分け）を希望する場合）'!$F363</f>
        <v>0</v>
      </c>
      <c r="F349" s="79">
        <f>'様式１（国直送（日通拠点倉庫で仕分け）を希望する場合）'!I363</f>
        <v>0</v>
      </c>
      <c r="G349" s="79">
        <f>'様式１（国直送（日通拠点倉庫で仕分け）を希望する場合）'!J363</f>
        <v>0</v>
      </c>
      <c r="H349" s="140">
        <f>'様式１（国直送（日通拠点倉庫で仕分け）を希望する場合）'!K363</f>
        <v>0</v>
      </c>
      <c r="I349" s="140">
        <f>'様式１（国直送（日通拠点倉庫で仕分け）を希望する場合）'!L363</f>
        <v>0</v>
      </c>
      <c r="J349" s="140">
        <f>'様式１（国直送（日通拠点倉庫で仕分け）を希望する場合）'!M363</f>
        <v>0</v>
      </c>
      <c r="K349" s="140">
        <f>'様式１（国直送（日通拠点倉庫で仕分け）を希望する場合）'!N363</f>
        <v>0</v>
      </c>
      <c r="L349" s="79">
        <f>'様式１（国直送（日通拠点倉庫で仕分け）を希望する場合）'!O363</f>
        <v>0</v>
      </c>
      <c r="M349" s="79">
        <f>'様式１（国直送（日通拠点倉庫で仕分け）を希望する場合）'!P363</f>
        <v>0</v>
      </c>
    </row>
    <row r="350" spans="1:13">
      <c r="A350" s="76" t="str">
        <f>'様式１（国直送（日通拠点倉庫で仕分け）を希望する場合）'!$F$14</f>
        <v>選択してください</v>
      </c>
      <c r="B350" s="76">
        <v>342</v>
      </c>
      <c r="C350" s="79">
        <f>'様式１（国直送（日通拠点倉庫で仕分け）を希望する場合）'!G364</f>
        <v>0</v>
      </c>
      <c r="D350" s="79">
        <f>'様式１（国直送（日通拠点倉庫で仕分け）を希望する場合）'!H364</f>
        <v>0</v>
      </c>
      <c r="E350" s="78">
        <f>'様式１（国直送（日通拠点倉庫で仕分け）を希望する場合）'!$F364</f>
        <v>0</v>
      </c>
      <c r="F350" s="79">
        <f>'様式１（国直送（日通拠点倉庫で仕分け）を希望する場合）'!I364</f>
        <v>0</v>
      </c>
      <c r="G350" s="79">
        <f>'様式１（国直送（日通拠点倉庫で仕分け）を希望する場合）'!J364</f>
        <v>0</v>
      </c>
      <c r="H350" s="140">
        <f>'様式１（国直送（日通拠点倉庫で仕分け）を希望する場合）'!K364</f>
        <v>0</v>
      </c>
      <c r="I350" s="140">
        <f>'様式１（国直送（日通拠点倉庫で仕分け）を希望する場合）'!L364</f>
        <v>0</v>
      </c>
      <c r="J350" s="140">
        <f>'様式１（国直送（日通拠点倉庫で仕分け）を希望する場合）'!M364</f>
        <v>0</v>
      </c>
      <c r="K350" s="140">
        <f>'様式１（国直送（日通拠点倉庫で仕分け）を希望する場合）'!N364</f>
        <v>0</v>
      </c>
      <c r="L350" s="79">
        <f>'様式１（国直送（日通拠点倉庫で仕分け）を希望する場合）'!O364</f>
        <v>0</v>
      </c>
      <c r="M350" s="79">
        <f>'様式１（国直送（日通拠点倉庫で仕分け）を希望する場合）'!P364</f>
        <v>0</v>
      </c>
    </row>
    <row r="351" spans="1:13">
      <c r="A351" s="76" t="str">
        <f>'様式１（国直送（日通拠点倉庫で仕分け）を希望する場合）'!$F$14</f>
        <v>選択してください</v>
      </c>
      <c r="B351" s="76">
        <v>343</v>
      </c>
      <c r="C351" s="79">
        <f>'様式１（国直送（日通拠点倉庫で仕分け）を希望する場合）'!G365</f>
        <v>0</v>
      </c>
      <c r="D351" s="79">
        <f>'様式１（国直送（日通拠点倉庫で仕分け）を希望する場合）'!H365</f>
        <v>0</v>
      </c>
      <c r="E351" s="78">
        <f>'様式１（国直送（日通拠点倉庫で仕分け）を希望する場合）'!$F365</f>
        <v>0</v>
      </c>
      <c r="F351" s="79">
        <f>'様式１（国直送（日通拠点倉庫で仕分け）を希望する場合）'!I365</f>
        <v>0</v>
      </c>
      <c r="G351" s="79">
        <f>'様式１（国直送（日通拠点倉庫で仕分け）を希望する場合）'!J365</f>
        <v>0</v>
      </c>
      <c r="H351" s="140">
        <f>'様式１（国直送（日通拠点倉庫で仕分け）を希望する場合）'!K365</f>
        <v>0</v>
      </c>
      <c r="I351" s="140">
        <f>'様式１（国直送（日通拠点倉庫で仕分け）を希望する場合）'!L365</f>
        <v>0</v>
      </c>
      <c r="J351" s="140">
        <f>'様式１（国直送（日通拠点倉庫で仕分け）を希望する場合）'!M365</f>
        <v>0</v>
      </c>
      <c r="K351" s="140">
        <f>'様式１（国直送（日通拠点倉庫で仕分け）を希望する場合）'!N365</f>
        <v>0</v>
      </c>
      <c r="L351" s="79">
        <f>'様式１（国直送（日通拠点倉庫で仕分け）を希望する場合）'!O365</f>
        <v>0</v>
      </c>
      <c r="M351" s="79">
        <f>'様式１（国直送（日通拠点倉庫で仕分け）を希望する場合）'!P365</f>
        <v>0</v>
      </c>
    </row>
    <row r="352" spans="1:13">
      <c r="A352" s="76" t="str">
        <f>'様式１（国直送（日通拠点倉庫で仕分け）を希望する場合）'!$F$14</f>
        <v>選択してください</v>
      </c>
      <c r="B352" s="76">
        <v>344</v>
      </c>
      <c r="C352" s="79">
        <f>'様式１（国直送（日通拠点倉庫で仕分け）を希望する場合）'!G366</f>
        <v>0</v>
      </c>
      <c r="D352" s="79">
        <f>'様式１（国直送（日通拠点倉庫で仕分け）を希望する場合）'!H366</f>
        <v>0</v>
      </c>
      <c r="E352" s="78">
        <f>'様式１（国直送（日通拠点倉庫で仕分け）を希望する場合）'!$F366</f>
        <v>0</v>
      </c>
      <c r="F352" s="79">
        <f>'様式１（国直送（日通拠点倉庫で仕分け）を希望する場合）'!I366</f>
        <v>0</v>
      </c>
      <c r="G352" s="79">
        <f>'様式１（国直送（日通拠点倉庫で仕分け）を希望する場合）'!J366</f>
        <v>0</v>
      </c>
      <c r="H352" s="140">
        <f>'様式１（国直送（日通拠点倉庫で仕分け）を希望する場合）'!K366</f>
        <v>0</v>
      </c>
      <c r="I352" s="140">
        <f>'様式１（国直送（日通拠点倉庫で仕分け）を希望する場合）'!L366</f>
        <v>0</v>
      </c>
      <c r="J352" s="140">
        <f>'様式１（国直送（日通拠点倉庫で仕分け）を希望する場合）'!M366</f>
        <v>0</v>
      </c>
      <c r="K352" s="140">
        <f>'様式１（国直送（日通拠点倉庫で仕分け）を希望する場合）'!N366</f>
        <v>0</v>
      </c>
      <c r="L352" s="79">
        <f>'様式１（国直送（日通拠点倉庫で仕分け）を希望する場合）'!O366</f>
        <v>0</v>
      </c>
      <c r="M352" s="79">
        <f>'様式１（国直送（日通拠点倉庫で仕分け）を希望する場合）'!P366</f>
        <v>0</v>
      </c>
    </row>
    <row r="353" spans="1:13">
      <c r="A353" s="76" t="str">
        <f>'様式１（国直送（日通拠点倉庫で仕分け）を希望する場合）'!$F$14</f>
        <v>選択してください</v>
      </c>
      <c r="B353" s="76">
        <v>345</v>
      </c>
      <c r="C353" s="79">
        <f>'様式１（国直送（日通拠点倉庫で仕分け）を希望する場合）'!G367</f>
        <v>0</v>
      </c>
      <c r="D353" s="79">
        <f>'様式１（国直送（日通拠点倉庫で仕分け）を希望する場合）'!H367</f>
        <v>0</v>
      </c>
      <c r="E353" s="78">
        <f>'様式１（国直送（日通拠点倉庫で仕分け）を希望する場合）'!$F367</f>
        <v>0</v>
      </c>
      <c r="F353" s="79">
        <f>'様式１（国直送（日通拠点倉庫で仕分け）を希望する場合）'!I367</f>
        <v>0</v>
      </c>
      <c r="G353" s="79">
        <f>'様式１（国直送（日通拠点倉庫で仕分け）を希望する場合）'!J367</f>
        <v>0</v>
      </c>
      <c r="H353" s="140">
        <f>'様式１（国直送（日通拠点倉庫で仕分け）を希望する場合）'!K367</f>
        <v>0</v>
      </c>
      <c r="I353" s="140">
        <f>'様式１（国直送（日通拠点倉庫で仕分け）を希望する場合）'!L367</f>
        <v>0</v>
      </c>
      <c r="J353" s="140">
        <f>'様式１（国直送（日通拠点倉庫で仕分け）を希望する場合）'!M367</f>
        <v>0</v>
      </c>
      <c r="K353" s="140">
        <f>'様式１（国直送（日通拠点倉庫で仕分け）を希望する場合）'!N367</f>
        <v>0</v>
      </c>
      <c r="L353" s="79">
        <f>'様式１（国直送（日通拠点倉庫で仕分け）を希望する場合）'!O367</f>
        <v>0</v>
      </c>
      <c r="M353" s="79">
        <f>'様式１（国直送（日通拠点倉庫で仕分け）を希望する場合）'!P367</f>
        <v>0</v>
      </c>
    </row>
    <row r="354" spans="1:13">
      <c r="A354" s="76" t="str">
        <f>'様式１（国直送（日通拠点倉庫で仕分け）を希望する場合）'!$F$14</f>
        <v>選択してください</v>
      </c>
      <c r="B354" s="76">
        <v>346</v>
      </c>
      <c r="C354" s="79">
        <f>'様式１（国直送（日通拠点倉庫で仕分け）を希望する場合）'!G368</f>
        <v>0</v>
      </c>
      <c r="D354" s="79">
        <f>'様式１（国直送（日通拠点倉庫で仕分け）を希望する場合）'!H368</f>
        <v>0</v>
      </c>
      <c r="E354" s="78">
        <f>'様式１（国直送（日通拠点倉庫で仕分け）を希望する場合）'!$F368</f>
        <v>0</v>
      </c>
      <c r="F354" s="79">
        <f>'様式１（国直送（日通拠点倉庫で仕分け）を希望する場合）'!I368</f>
        <v>0</v>
      </c>
      <c r="G354" s="79">
        <f>'様式１（国直送（日通拠点倉庫で仕分け）を希望する場合）'!J368</f>
        <v>0</v>
      </c>
      <c r="H354" s="140">
        <f>'様式１（国直送（日通拠点倉庫で仕分け）を希望する場合）'!K368</f>
        <v>0</v>
      </c>
      <c r="I354" s="140">
        <f>'様式１（国直送（日通拠点倉庫で仕分け）を希望する場合）'!L368</f>
        <v>0</v>
      </c>
      <c r="J354" s="140">
        <f>'様式１（国直送（日通拠点倉庫で仕分け）を希望する場合）'!M368</f>
        <v>0</v>
      </c>
      <c r="K354" s="140">
        <f>'様式１（国直送（日通拠点倉庫で仕分け）を希望する場合）'!N368</f>
        <v>0</v>
      </c>
      <c r="L354" s="79">
        <f>'様式１（国直送（日通拠点倉庫で仕分け）を希望する場合）'!O368</f>
        <v>0</v>
      </c>
      <c r="M354" s="79">
        <f>'様式１（国直送（日通拠点倉庫で仕分け）を希望する場合）'!P368</f>
        <v>0</v>
      </c>
    </row>
    <row r="355" spans="1:13">
      <c r="A355" s="76" t="str">
        <f>'様式１（国直送（日通拠点倉庫で仕分け）を希望する場合）'!$F$14</f>
        <v>選択してください</v>
      </c>
      <c r="B355" s="76">
        <v>347</v>
      </c>
      <c r="C355" s="79">
        <f>'様式１（国直送（日通拠点倉庫で仕分け）を希望する場合）'!G369</f>
        <v>0</v>
      </c>
      <c r="D355" s="79">
        <f>'様式１（国直送（日通拠点倉庫で仕分け）を希望する場合）'!H369</f>
        <v>0</v>
      </c>
      <c r="E355" s="78">
        <f>'様式１（国直送（日通拠点倉庫で仕分け）を希望する場合）'!$F369</f>
        <v>0</v>
      </c>
      <c r="F355" s="79">
        <f>'様式１（国直送（日通拠点倉庫で仕分け）を希望する場合）'!I369</f>
        <v>0</v>
      </c>
      <c r="G355" s="79">
        <f>'様式１（国直送（日通拠点倉庫で仕分け）を希望する場合）'!J369</f>
        <v>0</v>
      </c>
      <c r="H355" s="140">
        <f>'様式１（国直送（日通拠点倉庫で仕分け）を希望する場合）'!K369</f>
        <v>0</v>
      </c>
      <c r="I355" s="140">
        <f>'様式１（国直送（日通拠点倉庫で仕分け）を希望する場合）'!L369</f>
        <v>0</v>
      </c>
      <c r="J355" s="140">
        <f>'様式１（国直送（日通拠点倉庫で仕分け）を希望する場合）'!M369</f>
        <v>0</v>
      </c>
      <c r="K355" s="140">
        <f>'様式１（国直送（日通拠点倉庫で仕分け）を希望する場合）'!N369</f>
        <v>0</v>
      </c>
      <c r="L355" s="79">
        <f>'様式１（国直送（日通拠点倉庫で仕分け）を希望する場合）'!O369</f>
        <v>0</v>
      </c>
      <c r="M355" s="79">
        <f>'様式１（国直送（日通拠点倉庫で仕分け）を希望する場合）'!P369</f>
        <v>0</v>
      </c>
    </row>
    <row r="356" spans="1:13">
      <c r="A356" s="76" t="str">
        <f>'様式１（国直送（日通拠点倉庫で仕分け）を希望する場合）'!$F$14</f>
        <v>選択してください</v>
      </c>
      <c r="B356" s="76">
        <v>348</v>
      </c>
      <c r="C356" s="79">
        <f>'様式１（国直送（日通拠点倉庫で仕分け）を希望する場合）'!G370</f>
        <v>0</v>
      </c>
      <c r="D356" s="79">
        <f>'様式１（国直送（日通拠点倉庫で仕分け）を希望する場合）'!H370</f>
        <v>0</v>
      </c>
      <c r="E356" s="78">
        <f>'様式１（国直送（日通拠点倉庫で仕分け）を希望する場合）'!$F370</f>
        <v>0</v>
      </c>
      <c r="F356" s="79">
        <f>'様式１（国直送（日通拠点倉庫で仕分け）を希望する場合）'!I370</f>
        <v>0</v>
      </c>
      <c r="G356" s="79">
        <f>'様式１（国直送（日通拠点倉庫で仕分け）を希望する場合）'!J370</f>
        <v>0</v>
      </c>
      <c r="H356" s="140">
        <f>'様式１（国直送（日通拠点倉庫で仕分け）を希望する場合）'!K370</f>
        <v>0</v>
      </c>
      <c r="I356" s="140">
        <f>'様式１（国直送（日通拠点倉庫で仕分け）を希望する場合）'!L370</f>
        <v>0</v>
      </c>
      <c r="J356" s="140">
        <f>'様式１（国直送（日通拠点倉庫で仕分け）を希望する場合）'!M370</f>
        <v>0</v>
      </c>
      <c r="K356" s="140">
        <f>'様式１（国直送（日通拠点倉庫で仕分け）を希望する場合）'!N370</f>
        <v>0</v>
      </c>
      <c r="L356" s="79">
        <f>'様式１（国直送（日通拠点倉庫で仕分け）を希望する場合）'!O370</f>
        <v>0</v>
      </c>
      <c r="M356" s="79">
        <f>'様式１（国直送（日通拠点倉庫で仕分け）を希望する場合）'!P370</f>
        <v>0</v>
      </c>
    </row>
    <row r="357" spans="1:13">
      <c r="A357" s="76" t="str">
        <f>'様式１（国直送（日通拠点倉庫で仕分け）を希望する場合）'!$F$14</f>
        <v>選択してください</v>
      </c>
      <c r="B357" s="76">
        <v>349</v>
      </c>
      <c r="C357" s="79">
        <f>'様式１（国直送（日通拠点倉庫で仕分け）を希望する場合）'!G371</f>
        <v>0</v>
      </c>
      <c r="D357" s="79">
        <f>'様式１（国直送（日通拠点倉庫で仕分け）を希望する場合）'!H371</f>
        <v>0</v>
      </c>
      <c r="E357" s="78">
        <f>'様式１（国直送（日通拠点倉庫で仕分け）を希望する場合）'!$F371</f>
        <v>0</v>
      </c>
      <c r="F357" s="79">
        <f>'様式１（国直送（日通拠点倉庫で仕分け）を希望する場合）'!I371</f>
        <v>0</v>
      </c>
      <c r="G357" s="79">
        <f>'様式１（国直送（日通拠点倉庫で仕分け）を希望する場合）'!J371</f>
        <v>0</v>
      </c>
      <c r="H357" s="140">
        <f>'様式１（国直送（日通拠点倉庫で仕分け）を希望する場合）'!K371</f>
        <v>0</v>
      </c>
      <c r="I357" s="140">
        <f>'様式１（国直送（日通拠点倉庫で仕分け）を希望する場合）'!L371</f>
        <v>0</v>
      </c>
      <c r="J357" s="140">
        <f>'様式１（国直送（日通拠点倉庫で仕分け）を希望する場合）'!M371</f>
        <v>0</v>
      </c>
      <c r="K357" s="140">
        <f>'様式１（国直送（日通拠点倉庫で仕分け）を希望する場合）'!N371</f>
        <v>0</v>
      </c>
      <c r="L357" s="79">
        <f>'様式１（国直送（日通拠点倉庫で仕分け）を希望する場合）'!O371</f>
        <v>0</v>
      </c>
      <c r="M357" s="79">
        <f>'様式１（国直送（日通拠点倉庫で仕分け）を希望する場合）'!P371</f>
        <v>0</v>
      </c>
    </row>
    <row r="358" spans="1:13">
      <c r="A358" s="76" t="str">
        <f>'様式１（国直送（日通拠点倉庫で仕分け）を希望する場合）'!$F$14</f>
        <v>選択してください</v>
      </c>
      <c r="B358" s="76">
        <v>350</v>
      </c>
      <c r="C358" s="79">
        <f>'様式１（国直送（日通拠点倉庫で仕分け）を希望する場合）'!G372</f>
        <v>0</v>
      </c>
      <c r="D358" s="79">
        <f>'様式１（国直送（日通拠点倉庫で仕分け）を希望する場合）'!H372</f>
        <v>0</v>
      </c>
      <c r="E358" s="78">
        <f>'様式１（国直送（日通拠点倉庫で仕分け）を希望する場合）'!$F372</f>
        <v>0</v>
      </c>
      <c r="F358" s="79">
        <f>'様式１（国直送（日通拠点倉庫で仕分け）を希望する場合）'!I372</f>
        <v>0</v>
      </c>
      <c r="G358" s="79">
        <f>'様式１（国直送（日通拠点倉庫で仕分け）を希望する場合）'!J372</f>
        <v>0</v>
      </c>
      <c r="H358" s="140">
        <f>'様式１（国直送（日通拠点倉庫で仕分け）を希望する場合）'!K372</f>
        <v>0</v>
      </c>
      <c r="I358" s="140">
        <f>'様式１（国直送（日通拠点倉庫で仕分け）を希望する場合）'!L372</f>
        <v>0</v>
      </c>
      <c r="J358" s="140">
        <f>'様式１（国直送（日通拠点倉庫で仕分け）を希望する場合）'!M372</f>
        <v>0</v>
      </c>
      <c r="K358" s="140">
        <f>'様式１（国直送（日通拠点倉庫で仕分け）を希望する場合）'!N372</f>
        <v>0</v>
      </c>
      <c r="L358" s="79">
        <f>'様式１（国直送（日通拠点倉庫で仕分け）を希望する場合）'!O372</f>
        <v>0</v>
      </c>
      <c r="M358" s="79">
        <f>'様式１（国直送（日通拠点倉庫で仕分け）を希望する場合）'!P372</f>
        <v>0</v>
      </c>
    </row>
    <row r="359" spans="1:13">
      <c r="A359" s="76" t="str">
        <f>'様式１（国直送（日通拠点倉庫で仕分け）を希望する場合）'!$F$14</f>
        <v>選択してください</v>
      </c>
      <c r="B359" s="76">
        <v>351</v>
      </c>
      <c r="C359" s="79">
        <f>'様式１（国直送（日通拠点倉庫で仕分け）を希望する場合）'!G373</f>
        <v>0</v>
      </c>
      <c r="D359" s="79">
        <f>'様式１（国直送（日通拠点倉庫で仕分け）を希望する場合）'!H373</f>
        <v>0</v>
      </c>
      <c r="E359" s="78">
        <f>'様式１（国直送（日通拠点倉庫で仕分け）を希望する場合）'!$F373</f>
        <v>0</v>
      </c>
      <c r="F359" s="79">
        <f>'様式１（国直送（日通拠点倉庫で仕分け）を希望する場合）'!I373</f>
        <v>0</v>
      </c>
      <c r="G359" s="79">
        <f>'様式１（国直送（日通拠点倉庫で仕分け）を希望する場合）'!J373</f>
        <v>0</v>
      </c>
      <c r="H359" s="140">
        <f>'様式１（国直送（日通拠点倉庫で仕分け）を希望する場合）'!K373</f>
        <v>0</v>
      </c>
      <c r="I359" s="140">
        <f>'様式１（国直送（日通拠点倉庫で仕分け）を希望する場合）'!L373</f>
        <v>0</v>
      </c>
      <c r="J359" s="140">
        <f>'様式１（国直送（日通拠点倉庫で仕分け）を希望する場合）'!M373</f>
        <v>0</v>
      </c>
      <c r="K359" s="140">
        <f>'様式１（国直送（日通拠点倉庫で仕分け）を希望する場合）'!N373</f>
        <v>0</v>
      </c>
      <c r="L359" s="79">
        <f>'様式１（国直送（日通拠点倉庫で仕分け）を希望する場合）'!O373</f>
        <v>0</v>
      </c>
      <c r="M359" s="79">
        <f>'様式１（国直送（日通拠点倉庫で仕分け）を希望する場合）'!P373</f>
        <v>0</v>
      </c>
    </row>
    <row r="360" spans="1:13">
      <c r="A360" s="76" t="str">
        <f>'様式１（国直送（日通拠点倉庫で仕分け）を希望する場合）'!$F$14</f>
        <v>選択してください</v>
      </c>
      <c r="B360" s="76">
        <v>352</v>
      </c>
      <c r="C360" s="79">
        <f>'様式１（国直送（日通拠点倉庫で仕分け）を希望する場合）'!G374</f>
        <v>0</v>
      </c>
      <c r="D360" s="79">
        <f>'様式１（国直送（日通拠点倉庫で仕分け）を希望する場合）'!H374</f>
        <v>0</v>
      </c>
      <c r="E360" s="78">
        <f>'様式１（国直送（日通拠点倉庫で仕分け）を希望する場合）'!$F374</f>
        <v>0</v>
      </c>
      <c r="F360" s="79">
        <f>'様式１（国直送（日通拠点倉庫で仕分け）を希望する場合）'!I374</f>
        <v>0</v>
      </c>
      <c r="G360" s="79">
        <f>'様式１（国直送（日通拠点倉庫で仕分け）を希望する場合）'!J374</f>
        <v>0</v>
      </c>
      <c r="H360" s="140">
        <f>'様式１（国直送（日通拠点倉庫で仕分け）を希望する場合）'!K374</f>
        <v>0</v>
      </c>
      <c r="I360" s="140">
        <f>'様式１（国直送（日通拠点倉庫で仕分け）を希望する場合）'!L374</f>
        <v>0</v>
      </c>
      <c r="J360" s="140">
        <f>'様式１（国直送（日通拠点倉庫で仕分け）を希望する場合）'!M374</f>
        <v>0</v>
      </c>
      <c r="K360" s="140">
        <f>'様式１（国直送（日通拠点倉庫で仕分け）を希望する場合）'!N374</f>
        <v>0</v>
      </c>
      <c r="L360" s="79">
        <f>'様式１（国直送（日通拠点倉庫で仕分け）を希望する場合）'!O374</f>
        <v>0</v>
      </c>
      <c r="M360" s="79">
        <f>'様式１（国直送（日通拠点倉庫で仕分け）を希望する場合）'!P374</f>
        <v>0</v>
      </c>
    </row>
    <row r="361" spans="1:13">
      <c r="A361" s="76" t="str">
        <f>'様式１（国直送（日通拠点倉庫で仕分け）を希望する場合）'!$F$14</f>
        <v>選択してください</v>
      </c>
      <c r="B361" s="76">
        <v>353</v>
      </c>
      <c r="C361" s="79">
        <f>'様式１（国直送（日通拠点倉庫で仕分け）を希望する場合）'!G375</f>
        <v>0</v>
      </c>
      <c r="D361" s="79">
        <f>'様式１（国直送（日通拠点倉庫で仕分け）を希望する場合）'!H375</f>
        <v>0</v>
      </c>
      <c r="E361" s="78">
        <f>'様式１（国直送（日通拠点倉庫で仕分け）を希望する場合）'!$F375</f>
        <v>0</v>
      </c>
      <c r="F361" s="79">
        <f>'様式１（国直送（日通拠点倉庫で仕分け）を希望する場合）'!I375</f>
        <v>0</v>
      </c>
      <c r="G361" s="79">
        <f>'様式１（国直送（日通拠点倉庫で仕分け）を希望する場合）'!J375</f>
        <v>0</v>
      </c>
      <c r="H361" s="140">
        <f>'様式１（国直送（日通拠点倉庫で仕分け）を希望する場合）'!K375</f>
        <v>0</v>
      </c>
      <c r="I361" s="140">
        <f>'様式１（国直送（日通拠点倉庫で仕分け）を希望する場合）'!L375</f>
        <v>0</v>
      </c>
      <c r="J361" s="140">
        <f>'様式１（国直送（日通拠点倉庫で仕分け）を希望する場合）'!M375</f>
        <v>0</v>
      </c>
      <c r="K361" s="140">
        <f>'様式１（国直送（日通拠点倉庫で仕分け）を希望する場合）'!N375</f>
        <v>0</v>
      </c>
      <c r="L361" s="79">
        <f>'様式１（国直送（日通拠点倉庫で仕分け）を希望する場合）'!O375</f>
        <v>0</v>
      </c>
      <c r="M361" s="79">
        <f>'様式１（国直送（日通拠点倉庫で仕分け）を希望する場合）'!P375</f>
        <v>0</v>
      </c>
    </row>
    <row r="362" spans="1:13">
      <c r="A362" s="76" t="str">
        <f>'様式１（国直送（日通拠点倉庫で仕分け）を希望する場合）'!$F$14</f>
        <v>選択してください</v>
      </c>
      <c r="B362" s="76">
        <v>354</v>
      </c>
      <c r="C362" s="79">
        <f>'様式１（国直送（日通拠点倉庫で仕分け）を希望する場合）'!G376</f>
        <v>0</v>
      </c>
      <c r="D362" s="79">
        <f>'様式１（国直送（日通拠点倉庫で仕分け）を希望する場合）'!H376</f>
        <v>0</v>
      </c>
      <c r="E362" s="78">
        <f>'様式１（国直送（日通拠点倉庫で仕分け）を希望する場合）'!$F376</f>
        <v>0</v>
      </c>
      <c r="F362" s="79">
        <f>'様式１（国直送（日通拠点倉庫で仕分け）を希望する場合）'!I376</f>
        <v>0</v>
      </c>
      <c r="G362" s="79">
        <f>'様式１（国直送（日通拠点倉庫で仕分け）を希望する場合）'!J376</f>
        <v>0</v>
      </c>
      <c r="H362" s="140">
        <f>'様式１（国直送（日通拠点倉庫で仕分け）を希望する場合）'!K376</f>
        <v>0</v>
      </c>
      <c r="I362" s="140">
        <f>'様式１（国直送（日通拠点倉庫で仕分け）を希望する場合）'!L376</f>
        <v>0</v>
      </c>
      <c r="J362" s="140">
        <f>'様式１（国直送（日通拠点倉庫で仕分け）を希望する場合）'!M376</f>
        <v>0</v>
      </c>
      <c r="K362" s="140">
        <f>'様式１（国直送（日通拠点倉庫で仕分け）を希望する場合）'!N376</f>
        <v>0</v>
      </c>
      <c r="L362" s="79">
        <f>'様式１（国直送（日通拠点倉庫で仕分け）を希望する場合）'!O376</f>
        <v>0</v>
      </c>
      <c r="M362" s="79">
        <f>'様式１（国直送（日通拠点倉庫で仕分け）を希望する場合）'!P376</f>
        <v>0</v>
      </c>
    </row>
    <row r="363" spans="1:13">
      <c r="A363" s="76" t="str">
        <f>'様式１（国直送（日通拠点倉庫で仕分け）を希望する場合）'!$F$14</f>
        <v>選択してください</v>
      </c>
      <c r="B363" s="76">
        <v>355</v>
      </c>
      <c r="C363" s="79">
        <f>'様式１（国直送（日通拠点倉庫で仕分け）を希望する場合）'!G377</f>
        <v>0</v>
      </c>
      <c r="D363" s="79">
        <f>'様式１（国直送（日通拠点倉庫で仕分け）を希望する場合）'!H377</f>
        <v>0</v>
      </c>
      <c r="E363" s="78">
        <f>'様式１（国直送（日通拠点倉庫で仕分け）を希望する場合）'!$F377</f>
        <v>0</v>
      </c>
      <c r="F363" s="79">
        <f>'様式１（国直送（日通拠点倉庫で仕分け）を希望する場合）'!I377</f>
        <v>0</v>
      </c>
      <c r="G363" s="79">
        <f>'様式１（国直送（日通拠点倉庫で仕分け）を希望する場合）'!J377</f>
        <v>0</v>
      </c>
      <c r="H363" s="140">
        <f>'様式１（国直送（日通拠点倉庫で仕分け）を希望する場合）'!K377</f>
        <v>0</v>
      </c>
      <c r="I363" s="140">
        <f>'様式１（国直送（日通拠点倉庫で仕分け）を希望する場合）'!L377</f>
        <v>0</v>
      </c>
      <c r="J363" s="140">
        <f>'様式１（国直送（日通拠点倉庫で仕分け）を希望する場合）'!M377</f>
        <v>0</v>
      </c>
      <c r="K363" s="140">
        <f>'様式１（国直送（日通拠点倉庫で仕分け）を希望する場合）'!N377</f>
        <v>0</v>
      </c>
      <c r="L363" s="79">
        <f>'様式１（国直送（日通拠点倉庫で仕分け）を希望する場合）'!O377</f>
        <v>0</v>
      </c>
      <c r="M363" s="79">
        <f>'様式１（国直送（日通拠点倉庫で仕分け）を希望する場合）'!P377</f>
        <v>0</v>
      </c>
    </row>
    <row r="364" spans="1:13">
      <c r="A364" s="76" t="str">
        <f>'様式１（国直送（日通拠点倉庫で仕分け）を希望する場合）'!$F$14</f>
        <v>選択してください</v>
      </c>
      <c r="B364" s="76">
        <v>356</v>
      </c>
      <c r="C364" s="79">
        <f>'様式１（国直送（日通拠点倉庫で仕分け）を希望する場合）'!G378</f>
        <v>0</v>
      </c>
      <c r="D364" s="79">
        <f>'様式１（国直送（日通拠点倉庫で仕分け）を希望する場合）'!H378</f>
        <v>0</v>
      </c>
      <c r="E364" s="78">
        <f>'様式１（国直送（日通拠点倉庫で仕分け）を希望する場合）'!$F378</f>
        <v>0</v>
      </c>
      <c r="F364" s="79">
        <f>'様式１（国直送（日通拠点倉庫で仕分け）を希望する場合）'!I378</f>
        <v>0</v>
      </c>
      <c r="G364" s="79">
        <f>'様式１（国直送（日通拠点倉庫で仕分け）を希望する場合）'!J378</f>
        <v>0</v>
      </c>
      <c r="H364" s="140">
        <f>'様式１（国直送（日通拠点倉庫で仕分け）を希望する場合）'!K378</f>
        <v>0</v>
      </c>
      <c r="I364" s="140">
        <f>'様式１（国直送（日通拠点倉庫で仕分け）を希望する場合）'!L378</f>
        <v>0</v>
      </c>
      <c r="J364" s="140">
        <f>'様式１（国直送（日通拠点倉庫で仕分け）を希望する場合）'!M378</f>
        <v>0</v>
      </c>
      <c r="K364" s="140">
        <f>'様式１（国直送（日通拠点倉庫で仕分け）を希望する場合）'!N378</f>
        <v>0</v>
      </c>
      <c r="L364" s="79">
        <f>'様式１（国直送（日通拠点倉庫で仕分け）を希望する場合）'!O378</f>
        <v>0</v>
      </c>
      <c r="M364" s="79">
        <f>'様式１（国直送（日通拠点倉庫で仕分け）を希望する場合）'!P378</f>
        <v>0</v>
      </c>
    </row>
    <row r="365" spans="1:13">
      <c r="A365" s="76" t="str">
        <f>'様式１（国直送（日通拠点倉庫で仕分け）を希望する場合）'!$F$14</f>
        <v>選択してください</v>
      </c>
      <c r="B365" s="76">
        <v>357</v>
      </c>
      <c r="C365" s="79">
        <f>'様式１（国直送（日通拠点倉庫で仕分け）を希望する場合）'!G379</f>
        <v>0</v>
      </c>
      <c r="D365" s="79">
        <f>'様式１（国直送（日通拠点倉庫で仕分け）を希望する場合）'!H379</f>
        <v>0</v>
      </c>
      <c r="E365" s="78">
        <f>'様式１（国直送（日通拠点倉庫で仕分け）を希望する場合）'!$F379</f>
        <v>0</v>
      </c>
      <c r="F365" s="79">
        <f>'様式１（国直送（日通拠点倉庫で仕分け）を希望する場合）'!I379</f>
        <v>0</v>
      </c>
      <c r="G365" s="79">
        <f>'様式１（国直送（日通拠点倉庫で仕分け）を希望する場合）'!J379</f>
        <v>0</v>
      </c>
      <c r="H365" s="140">
        <f>'様式１（国直送（日通拠点倉庫で仕分け）を希望する場合）'!K379</f>
        <v>0</v>
      </c>
      <c r="I365" s="140">
        <f>'様式１（国直送（日通拠点倉庫で仕分け）を希望する場合）'!L379</f>
        <v>0</v>
      </c>
      <c r="J365" s="140">
        <f>'様式１（国直送（日通拠点倉庫で仕分け）を希望する場合）'!M379</f>
        <v>0</v>
      </c>
      <c r="K365" s="140">
        <f>'様式１（国直送（日通拠点倉庫で仕分け）を希望する場合）'!N379</f>
        <v>0</v>
      </c>
      <c r="L365" s="79">
        <f>'様式１（国直送（日通拠点倉庫で仕分け）を希望する場合）'!O379</f>
        <v>0</v>
      </c>
      <c r="M365" s="79">
        <f>'様式１（国直送（日通拠点倉庫で仕分け）を希望する場合）'!P379</f>
        <v>0</v>
      </c>
    </row>
    <row r="366" spans="1:13">
      <c r="A366" s="76" t="str">
        <f>'様式１（国直送（日通拠点倉庫で仕分け）を希望する場合）'!$F$14</f>
        <v>選択してください</v>
      </c>
      <c r="B366" s="76">
        <v>358</v>
      </c>
      <c r="C366" s="79">
        <f>'様式１（国直送（日通拠点倉庫で仕分け）を希望する場合）'!G380</f>
        <v>0</v>
      </c>
      <c r="D366" s="79">
        <f>'様式１（国直送（日通拠点倉庫で仕分け）を希望する場合）'!H380</f>
        <v>0</v>
      </c>
      <c r="E366" s="78">
        <f>'様式１（国直送（日通拠点倉庫で仕分け）を希望する場合）'!$F380</f>
        <v>0</v>
      </c>
      <c r="F366" s="79">
        <f>'様式１（国直送（日通拠点倉庫で仕分け）を希望する場合）'!I380</f>
        <v>0</v>
      </c>
      <c r="G366" s="79">
        <f>'様式１（国直送（日通拠点倉庫で仕分け）を希望する場合）'!J380</f>
        <v>0</v>
      </c>
      <c r="H366" s="140">
        <f>'様式１（国直送（日通拠点倉庫で仕分け）を希望する場合）'!K380</f>
        <v>0</v>
      </c>
      <c r="I366" s="140">
        <f>'様式１（国直送（日通拠点倉庫で仕分け）を希望する場合）'!L380</f>
        <v>0</v>
      </c>
      <c r="J366" s="140">
        <f>'様式１（国直送（日通拠点倉庫で仕分け）を希望する場合）'!M380</f>
        <v>0</v>
      </c>
      <c r="K366" s="140">
        <f>'様式１（国直送（日通拠点倉庫で仕分け）を希望する場合）'!N380</f>
        <v>0</v>
      </c>
      <c r="L366" s="79">
        <f>'様式１（国直送（日通拠点倉庫で仕分け）を希望する場合）'!O380</f>
        <v>0</v>
      </c>
      <c r="M366" s="79">
        <f>'様式１（国直送（日通拠点倉庫で仕分け）を希望する場合）'!P380</f>
        <v>0</v>
      </c>
    </row>
    <row r="367" spans="1:13">
      <c r="A367" s="76" t="str">
        <f>'様式１（国直送（日通拠点倉庫で仕分け）を希望する場合）'!$F$14</f>
        <v>選択してください</v>
      </c>
      <c r="B367" s="76">
        <v>359</v>
      </c>
      <c r="C367" s="79">
        <f>'様式１（国直送（日通拠点倉庫で仕分け）を希望する場合）'!G381</f>
        <v>0</v>
      </c>
      <c r="D367" s="79">
        <f>'様式１（国直送（日通拠点倉庫で仕分け）を希望する場合）'!H381</f>
        <v>0</v>
      </c>
      <c r="E367" s="78">
        <f>'様式１（国直送（日通拠点倉庫で仕分け）を希望する場合）'!$F381</f>
        <v>0</v>
      </c>
      <c r="F367" s="79">
        <f>'様式１（国直送（日通拠点倉庫で仕分け）を希望する場合）'!I381</f>
        <v>0</v>
      </c>
      <c r="G367" s="79">
        <f>'様式１（国直送（日通拠点倉庫で仕分け）を希望する場合）'!J381</f>
        <v>0</v>
      </c>
      <c r="H367" s="140">
        <f>'様式１（国直送（日通拠点倉庫で仕分け）を希望する場合）'!K381</f>
        <v>0</v>
      </c>
      <c r="I367" s="140">
        <f>'様式１（国直送（日通拠点倉庫で仕分け）を希望する場合）'!L381</f>
        <v>0</v>
      </c>
      <c r="J367" s="140">
        <f>'様式１（国直送（日通拠点倉庫で仕分け）を希望する場合）'!M381</f>
        <v>0</v>
      </c>
      <c r="K367" s="140">
        <f>'様式１（国直送（日通拠点倉庫で仕分け）を希望する場合）'!N381</f>
        <v>0</v>
      </c>
      <c r="L367" s="79">
        <f>'様式１（国直送（日通拠点倉庫で仕分け）を希望する場合）'!O381</f>
        <v>0</v>
      </c>
      <c r="M367" s="79">
        <f>'様式１（国直送（日通拠点倉庫で仕分け）を希望する場合）'!P381</f>
        <v>0</v>
      </c>
    </row>
    <row r="368" spans="1:13">
      <c r="A368" s="76" t="str">
        <f>'様式１（国直送（日通拠点倉庫で仕分け）を希望する場合）'!$F$14</f>
        <v>選択してください</v>
      </c>
      <c r="B368" s="76">
        <v>360</v>
      </c>
      <c r="C368" s="79">
        <f>'様式１（国直送（日通拠点倉庫で仕分け）を希望する場合）'!G382</f>
        <v>0</v>
      </c>
      <c r="D368" s="79">
        <f>'様式１（国直送（日通拠点倉庫で仕分け）を希望する場合）'!H382</f>
        <v>0</v>
      </c>
      <c r="E368" s="78">
        <f>'様式１（国直送（日通拠点倉庫で仕分け）を希望する場合）'!$F382</f>
        <v>0</v>
      </c>
      <c r="F368" s="79">
        <f>'様式１（国直送（日通拠点倉庫で仕分け）を希望する場合）'!I382</f>
        <v>0</v>
      </c>
      <c r="G368" s="79">
        <f>'様式１（国直送（日通拠点倉庫で仕分け）を希望する場合）'!J382</f>
        <v>0</v>
      </c>
      <c r="H368" s="140">
        <f>'様式１（国直送（日通拠点倉庫で仕分け）を希望する場合）'!K382</f>
        <v>0</v>
      </c>
      <c r="I368" s="140">
        <f>'様式１（国直送（日通拠点倉庫で仕分け）を希望する場合）'!L382</f>
        <v>0</v>
      </c>
      <c r="J368" s="140">
        <f>'様式１（国直送（日通拠点倉庫で仕分け）を希望する場合）'!M382</f>
        <v>0</v>
      </c>
      <c r="K368" s="140">
        <f>'様式１（国直送（日通拠点倉庫で仕分け）を希望する場合）'!N382</f>
        <v>0</v>
      </c>
      <c r="L368" s="79">
        <f>'様式１（国直送（日通拠点倉庫で仕分け）を希望する場合）'!O382</f>
        <v>0</v>
      </c>
      <c r="M368" s="79">
        <f>'様式１（国直送（日通拠点倉庫で仕分け）を希望する場合）'!P382</f>
        <v>0</v>
      </c>
    </row>
    <row r="369" spans="1:13">
      <c r="A369" s="76" t="str">
        <f>'様式１（国直送（日通拠点倉庫で仕分け）を希望する場合）'!$F$14</f>
        <v>選択してください</v>
      </c>
      <c r="B369" s="76">
        <v>361</v>
      </c>
      <c r="C369" s="79">
        <f>'様式１（国直送（日通拠点倉庫で仕分け）を希望する場合）'!G383</f>
        <v>0</v>
      </c>
      <c r="D369" s="79">
        <f>'様式１（国直送（日通拠点倉庫で仕分け）を希望する場合）'!H383</f>
        <v>0</v>
      </c>
      <c r="E369" s="78">
        <f>'様式１（国直送（日通拠点倉庫で仕分け）を希望する場合）'!$F383</f>
        <v>0</v>
      </c>
      <c r="F369" s="79">
        <f>'様式１（国直送（日通拠点倉庫で仕分け）を希望する場合）'!I383</f>
        <v>0</v>
      </c>
      <c r="G369" s="79">
        <f>'様式１（国直送（日通拠点倉庫で仕分け）を希望する場合）'!J383</f>
        <v>0</v>
      </c>
      <c r="H369" s="140">
        <f>'様式１（国直送（日通拠点倉庫で仕分け）を希望する場合）'!K383</f>
        <v>0</v>
      </c>
      <c r="I369" s="140">
        <f>'様式１（国直送（日通拠点倉庫で仕分け）を希望する場合）'!L383</f>
        <v>0</v>
      </c>
      <c r="J369" s="140">
        <f>'様式１（国直送（日通拠点倉庫で仕分け）を希望する場合）'!M383</f>
        <v>0</v>
      </c>
      <c r="K369" s="140">
        <f>'様式１（国直送（日通拠点倉庫で仕分け）を希望する場合）'!N383</f>
        <v>0</v>
      </c>
      <c r="L369" s="79">
        <f>'様式１（国直送（日通拠点倉庫で仕分け）を希望する場合）'!O383</f>
        <v>0</v>
      </c>
      <c r="M369" s="79">
        <f>'様式１（国直送（日通拠点倉庫で仕分け）を希望する場合）'!P383</f>
        <v>0</v>
      </c>
    </row>
    <row r="370" spans="1:13">
      <c r="A370" s="76" t="str">
        <f>'様式１（国直送（日通拠点倉庫で仕分け）を希望する場合）'!$F$14</f>
        <v>選択してください</v>
      </c>
      <c r="B370" s="76">
        <v>362</v>
      </c>
      <c r="C370" s="79">
        <f>'様式１（国直送（日通拠点倉庫で仕分け）を希望する場合）'!G384</f>
        <v>0</v>
      </c>
      <c r="D370" s="79">
        <f>'様式１（国直送（日通拠点倉庫で仕分け）を希望する場合）'!H384</f>
        <v>0</v>
      </c>
      <c r="E370" s="78">
        <f>'様式１（国直送（日通拠点倉庫で仕分け）を希望する場合）'!$F384</f>
        <v>0</v>
      </c>
      <c r="F370" s="79">
        <f>'様式１（国直送（日通拠点倉庫で仕分け）を希望する場合）'!I384</f>
        <v>0</v>
      </c>
      <c r="G370" s="79">
        <f>'様式１（国直送（日通拠点倉庫で仕分け）を希望する場合）'!J384</f>
        <v>0</v>
      </c>
      <c r="H370" s="140">
        <f>'様式１（国直送（日通拠点倉庫で仕分け）を希望する場合）'!K384</f>
        <v>0</v>
      </c>
      <c r="I370" s="140">
        <f>'様式１（国直送（日通拠点倉庫で仕分け）を希望する場合）'!L384</f>
        <v>0</v>
      </c>
      <c r="J370" s="140">
        <f>'様式１（国直送（日通拠点倉庫で仕分け）を希望する場合）'!M384</f>
        <v>0</v>
      </c>
      <c r="K370" s="140">
        <f>'様式１（国直送（日通拠点倉庫で仕分け）を希望する場合）'!N384</f>
        <v>0</v>
      </c>
      <c r="L370" s="79">
        <f>'様式１（国直送（日通拠点倉庫で仕分け）を希望する場合）'!O384</f>
        <v>0</v>
      </c>
      <c r="M370" s="79">
        <f>'様式１（国直送（日通拠点倉庫で仕分け）を希望する場合）'!P384</f>
        <v>0</v>
      </c>
    </row>
    <row r="371" spans="1:13">
      <c r="A371" s="76" t="str">
        <f>'様式１（国直送（日通拠点倉庫で仕分け）を希望する場合）'!$F$14</f>
        <v>選択してください</v>
      </c>
      <c r="B371" s="76">
        <v>363</v>
      </c>
      <c r="C371" s="79">
        <f>'様式１（国直送（日通拠点倉庫で仕分け）を希望する場合）'!G385</f>
        <v>0</v>
      </c>
      <c r="D371" s="79">
        <f>'様式１（国直送（日通拠点倉庫で仕分け）を希望する場合）'!H385</f>
        <v>0</v>
      </c>
      <c r="E371" s="78">
        <f>'様式１（国直送（日通拠点倉庫で仕分け）を希望する場合）'!$F385</f>
        <v>0</v>
      </c>
      <c r="F371" s="79">
        <f>'様式１（国直送（日通拠点倉庫で仕分け）を希望する場合）'!I385</f>
        <v>0</v>
      </c>
      <c r="G371" s="79">
        <f>'様式１（国直送（日通拠点倉庫で仕分け）を希望する場合）'!J385</f>
        <v>0</v>
      </c>
      <c r="H371" s="140">
        <f>'様式１（国直送（日通拠点倉庫で仕分け）を希望する場合）'!K385</f>
        <v>0</v>
      </c>
      <c r="I371" s="140">
        <f>'様式１（国直送（日通拠点倉庫で仕分け）を希望する場合）'!L385</f>
        <v>0</v>
      </c>
      <c r="J371" s="140">
        <f>'様式１（国直送（日通拠点倉庫で仕分け）を希望する場合）'!M385</f>
        <v>0</v>
      </c>
      <c r="K371" s="140">
        <f>'様式１（国直送（日通拠点倉庫で仕分け）を希望する場合）'!N385</f>
        <v>0</v>
      </c>
      <c r="L371" s="79">
        <f>'様式１（国直送（日通拠点倉庫で仕分け）を希望する場合）'!O385</f>
        <v>0</v>
      </c>
      <c r="M371" s="79">
        <f>'様式１（国直送（日通拠点倉庫で仕分け）を希望する場合）'!P385</f>
        <v>0</v>
      </c>
    </row>
    <row r="372" spans="1:13">
      <c r="A372" s="76" t="str">
        <f>'様式１（国直送（日通拠点倉庫で仕分け）を希望する場合）'!$F$14</f>
        <v>選択してください</v>
      </c>
      <c r="B372" s="76">
        <v>364</v>
      </c>
      <c r="C372" s="79">
        <f>'様式１（国直送（日通拠点倉庫で仕分け）を希望する場合）'!G386</f>
        <v>0</v>
      </c>
      <c r="D372" s="79">
        <f>'様式１（国直送（日通拠点倉庫で仕分け）を希望する場合）'!H386</f>
        <v>0</v>
      </c>
      <c r="E372" s="78">
        <f>'様式１（国直送（日通拠点倉庫で仕分け）を希望する場合）'!$F386</f>
        <v>0</v>
      </c>
      <c r="F372" s="79">
        <f>'様式１（国直送（日通拠点倉庫で仕分け）を希望する場合）'!I386</f>
        <v>0</v>
      </c>
      <c r="G372" s="79">
        <f>'様式１（国直送（日通拠点倉庫で仕分け）を希望する場合）'!J386</f>
        <v>0</v>
      </c>
      <c r="H372" s="140">
        <f>'様式１（国直送（日通拠点倉庫で仕分け）を希望する場合）'!K386</f>
        <v>0</v>
      </c>
      <c r="I372" s="140">
        <f>'様式１（国直送（日通拠点倉庫で仕分け）を希望する場合）'!L386</f>
        <v>0</v>
      </c>
      <c r="J372" s="140">
        <f>'様式１（国直送（日通拠点倉庫で仕分け）を希望する場合）'!M386</f>
        <v>0</v>
      </c>
      <c r="K372" s="140">
        <f>'様式１（国直送（日通拠点倉庫で仕分け）を希望する場合）'!N386</f>
        <v>0</v>
      </c>
      <c r="L372" s="79">
        <f>'様式１（国直送（日通拠点倉庫で仕分け）を希望する場合）'!O386</f>
        <v>0</v>
      </c>
      <c r="M372" s="79">
        <f>'様式１（国直送（日通拠点倉庫で仕分け）を希望する場合）'!P386</f>
        <v>0</v>
      </c>
    </row>
    <row r="373" spans="1:13">
      <c r="A373" s="76" t="str">
        <f>'様式１（国直送（日通拠点倉庫で仕分け）を希望する場合）'!$F$14</f>
        <v>選択してください</v>
      </c>
      <c r="B373" s="76">
        <v>365</v>
      </c>
      <c r="C373" s="79">
        <f>'様式１（国直送（日通拠点倉庫で仕分け）を希望する場合）'!G387</f>
        <v>0</v>
      </c>
      <c r="D373" s="79">
        <f>'様式１（国直送（日通拠点倉庫で仕分け）を希望する場合）'!H387</f>
        <v>0</v>
      </c>
      <c r="E373" s="78">
        <f>'様式１（国直送（日通拠点倉庫で仕分け）を希望する場合）'!$F387</f>
        <v>0</v>
      </c>
      <c r="F373" s="79">
        <f>'様式１（国直送（日通拠点倉庫で仕分け）を希望する場合）'!I387</f>
        <v>0</v>
      </c>
      <c r="G373" s="79">
        <f>'様式１（国直送（日通拠点倉庫で仕分け）を希望する場合）'!J387</f>
        <v>0</v>
      </c>
      <c r="H373" s="140">
        <f>'様式１（国直送（日通拠点倉庫で仕分け）を希望する場合）'!K387</f>
        <v>0</v>
      </c>
      <c r="I373" s="140">
        <f>'様式１（国直送（日通拠点倉庫で仕分け）を希望する場合）'!L387</f>
        <v>0</v>
      </c>
      <c r="J373" s="140">
        <f>'様式１（国直送（日通拠点倉庫で仕分け）を希望する場合）'!M387</f>
        <v>0</v>
      </c>
      <c r="K373" s="140">
        <f>'様式１（国直送（日通拠点倉庫で仕分け）を希望する場合）'!N387</f>
        <v>0</v>
      </c>
      <c r="L373" s="79">
        <f>'様式１（国直送（日通拠点倉庫で仕分け）を希望する場合）'!O387</f>
        <v>0</v>
      </c>
      <c r="M373" s="79">
        <f>'様式１（国直送（日通拠点倉庫で仕分け）を希望する場合）'!P387</f>
        <v>0</v>
      </c>
    </row>
    <row r="374" spans="1:13">
      <c r="A374" s="76" t="str">
        <f>'様式１（国直送（日通拠点倉庫で仕分け）を希望する場合）'!$F$14</f>
        <v>選択してください</v>
      </c>
      <c r="B374" s="76">
        <v>366</v>
      </c>
      <c r="C374" s="79">
        <f>'様式１（国直送（日通拠点倉庫で仕分け）を希望する場合）'!G388</f>
        <v>0</v>
      </c>
      <c r="D374" s="79">
        <f>'様式１（国直送（日通拠点倉庫で仕分け）を希望する場合）'!H388</f>
        <v>0</v>
      </c>
      <c r="E374" s="78">
        <f>'様式１（国直送（日通拠点倉庫で仕分け）を希望する場合）'!$F388</f>
        <v>0</v>
      </c>
      <c r="F374" s="79">
        <f>'様式１（国直送（日通拠点倉庫で仕分け）を希望する場合）'!I388</f>
        <v>0</v>
      </c>
      <c r="G374" s="79">
        <f>'様式１（国直送（日通拠点倉庫で仕分け）を希望する場合）'!J388</f>
        <v>0</v>
      </c>
      <c r="H374" s="140">
        <f>'様式１（国直送（日通拠点倉庫で仕分け）を希望する場合）'!K388</f>
        <v>0</v>
      </c>
      <c r="I374" s="140">
        <f>'様式１（国直送（日通拠点倉庫で仕分け）を希望する場合）'!L388</f>
        <v>0</v>
      </c>
      <c r="J374" s="140">
        <f>'様式１（国直送（日通拠点倉庫で仕分け）を希望する場合）'!M388</f>
        <v>0</v>
      </c>
      <c r="K374" s="140">
        <f>'様式１（国直送（日通拠点倉庫で仕分け）を希望する場合）'!N388</f>
        <v>0</v>
      </c>
      <c r="L374" s="79">
        <f>'様式１（国直送（日通拠点倉庫で仕分け）を希望する場合）'!O388</f>
        <v>0</v>
      </c>
      <c r="M374" s="79">
        <f>'様式１（国直送（日通拠点倉庫で仕分け）を希望する場合）'!P388</f>
        <v>0</v>
      </c>
    </row>
    <row r="375" spans="1:13">
      <c r="A375" s="76" t="str">
        <f>'様式１（国直送（日通拠点倉庫で仕分け）を希望する場合）'!$F$14</f>
        <v>選択してください</v>
      </c>
      <c r="B375" s="76">
        <v>367</v>
      </c>
      <c r="C375" s="79">
        <f>'様式１（国直送（日通拠点倉庫で仕分け）を希望する場合）'!G389</f>
        <v>0</v>
      </c>
      <c r="D375" s="79">
        <f>'様式１（国直送（日通拠点倉庫で仕分け）を希望する場合）'!H389</f>
        <v>0</v>
      </c>
      <c r="E375" s="78">
        <f>'様式１（国直送（日通拠点倉庫で仕分け）を希望する場合）'!$F389</f>
        <v>0</v>
      </c>
      <c r="F375" s="79">
        <f>'様式１（国直送（日通拠点倉庫で仕分け）を希望する場合）'!I389</f>
        <v>0</v>
      </c>
      <c r="G375" s="79">
        <f>'様式１（国直送（日通拠点倉庫で仕分け）を希望する場合）'!J389</f>
        <v>0</v>
      </c>
      <c r="H375" s="140">
        <f>'様式１（国直送（日通拠点倉庫で仕分け）を希望する場合）'!K389</f>
        <v>0</v>
      </c>
      <c r="I375" s="140">
        <f>'様式１（国直送（日通拠点倉庫で仕分け）を希望する場合）'!L389</f>
        <v>0</v>
      </c>
      <c r="J375" s="140">
        <f>'様式１（国直送（日通拠点倉庫で仕分け）を希望する場合）'!M389</f>
        <v>0</v>
      </c>
      <c r="K375" s="140">
        <f>'様式１（国直送（日通拠点倉庫で仕分け）を希望する場合）'!N389</f>
        <v>0</v>
      </c>
      <c r="L375" s="79">
        <f>'様式１（国直送（日通拠点倉庫で仕分け）を希望する場合）'!O389</f>
        <v>0</v>
      </c>
      <c r="M375" s="79">
        <f>'様式１（国直送（日通拠点倉庫で仕分け）を希望する場合）'!P389</f>
        <v>0</v>
      </c>
    </row>
    <row r="376" spans="1:13">
      <c r="A376" s="76" t="str">
        <f>'様式１（国直送（日通拠点倉庫で仕分け）を希望する場合）'!$F$14</f>
        <v>選択してください</v>
      </c>
      <c r="B376" s="76">
        <v>368</v>
      </c>
      <c r="C376" s="79">
        <f>'様式１（国直送（日通拠点倉庫で仕分け）を希望する場合）'!G390</f>
        <v>0</v>
      </c>
      <c r="D376" s="79">
        <f>'様式１（国直送（日通拠点倉庫で仕分け）を希望する場合）'!H390</f>
        <v>0</v>
      </c>
      <c r="E376" s="78">
        <f>'様式１（国直送（日通拠点倉庫で仕分け）を希望する場合）'!$F390</f>
        <v>0</v>
      </c>
      <c r="F376" s="79">
        <f>'様式１（国直送（日通拠点倉庫で仕分け）を希望する場合）'!I390</f>
        <v>0</v>
      </c>
      <c r="G376" s="79">
        <f>'様式１（国直送（日通拠点倉庫で仕分け）を希望する場合）'!J390</f>
        <v>0</v>
      </c>
      <c r="H376" s="140">
        <f>'様式１（国直送（日通拠点倉庫で仕分け）を希望する場合）'!K390</f>
        <v>0</v>
      </c>
      <c r="I376" s="140">
        <f>'様式１（国直送（日通拠点倉庫で仕分け）を希望する場合）'!L390</f>
        <v>0</v>
      </c>
      <c r="J376" s="140">
        <f>'様式１（国直送（日通拠点倉庫で仕分け）を希望する場合）'!M390</f>
        <v>0</v>
      </c>
      <c r="K376" s="140">
        <f>'様式１（国直送（日通拠点倉庫で仕分け）を希望する場合）'!N390</f>
        <v>0</v>
      </c>
      <c r="L376" s="79">
        <f>'様式１（国直送（日通拠点倉庫で仕分け）を希望する場合）'!O390</f>
        <v>0</v>
      </c>
      <c r="M376" s="79">
        <f>'様式１（国直送（日通拠点倉庫で仕分け）を希望する場合）'!P390</f>
        <v>0</v>
      </c>
    </row>
    <row r="377" spans="1:13">
      <c r="A377" s="76" t="str">
        <f>'様式１（国直送（日通拠点倉庫で仕分け）を希望する場合）'!$F$14</f>
        <v>選択してください</v>
      </c>
      <c r="B377" s="76">
        <v>369</v>
      </c>
      <c r="C377" s="79">
        <f>'様式１（国直送（日通拠点倉庫で仕分け）を希望する場合）'!G391</f>
        <v>0</v>
      </c>
      <c r="D377" s="79">
        <f>'様式１（国直送（日通拠点倉庫で仕分け）を希望する場合）'!H391</f>
        <v>0</v>
      </c>
      <c r="E377" s="78">
        <f>'様式１（国直送（日通拠点倉庫で仕分け）を希望する場合）'!$F391</f>
        <v>0</v>
      </c>
      <c r="F377" s="79">
        <f>'様式１（国直送（日通拠点倉庫で仕分け）を希望する場合）'!I391</f>
        <v>0</v>
      </c>
      <c r="G377" s="79">
        <f>'様式１（国直送（日通拠点倉庫で仕分け）を希望する場合）'!J391</f>
        <v>0</v>
      </c>
      <c r="H377" s="140">
        <f>'様式１（国直送（日通拠点倉庫で仕分け）を希望する場合）'!K391</f>
        <v>0</v>
      </c>
      <c r="I377" s="140">
        <f>'様式１（国直送（日通拠点倉庫で仕分け）を希望する場合）'!L391</f>
        <v>0</v>
      </c>
      <c r="J377" s="140">
        <f>'様式１（国直送（日通拠点倉庫で仕分け）を希望する場合）'!M391</f>
        <v>0</v>
      </c>
      <c r="K377" s="140">
        <f>'様式１（国直送（日通拠点倉庫で仕分け）を希望する場合）'!N391</f>
        <v>0</v>
      </c>
      <c r="L377" s="79">
        <f>'様式１（国直送（日通拠点倉庫で仕分け）を希望する場合）'!O391</f>
        <v>0</v>
      </c>
      <c r="M377" s="79">
        <f>'様式１（国直送（日通拠点倉庫で仕分け）を希望する場合）'!P391</f>
        <v>0</v>
      </c>
    </row>
    <row r="378" spans="1:13">
      <c r="A378" s="76" t="str">
        <f>'様式１（国直送（日通拠点倉庫で仕分け）を希望する場合）'!$F$14</f>
        <v>選択してください</v>
      </c>
      <c r="B378" s="76">
        <v>370</v>
      </c>
      <c r="C378" s="79">
        <f>'様式１（国直送（日通拠点倉庫で仕分け）を希望する場合）'!G392</f>
        <v>0</v>
      </c>
      <c r="D378" s="79">
        <f>'様式１（国直送（日通拠点倉庫で仕分け）を希望する場合）'!H392</f>
        <v>0</v>
      </c>
      <c r="E378" s="78">
        <f>'様式１（国直送（日通拠点倉庫で仕分け）を希望する場合）'!$F392</f>
        <v>0</v>
      </c>
      <c r="F378" s="79">
        <f>'様式１（国直送（日通拠点倉庫で仕分け）を希望する場合）'!I392</f>
        <v>0</v>
      </c>
      <c r="G378" s="79">
        <f>'様式１（国直送（日通拠点倉庫で仕分け）を希望する場合）'!J392</f>
        <v>0</v>
      </c>
      <c r="H378" s="140">
        <f>'様式１（国直送（日通拠点倉庫で仕分け）を希望する場合）'!K392</f>
        <v>0</v>
      </c>
      <c r="I378" s="140">
        <f>'様式１（国直送（日通拠点倉庫で仕分け）を希望する場合）'!L392</f>
        <v>0</v>
      </c>
      <c r="J378" s="140">
        <f>'様式１（国直送（日通拠点倉庫で仕分け）を希望する場合）'!M392</f>
        <v>0</v>
      </c>
      <c r="K378" s="140">
        <f>'様式１（国直送（日通拠点倉庫で仕分け）を希望する場合）'!N392</f>
        <v>0</v>
      </c>
      <c r="L378" s="79">
        <f>'様式１（国直送（日通拠点倉庫で仕分け）を希望する場合）'!O392</f>
        <v>0</v>
      </c>
      <c r="M378" s="79">
        <f>'様式１（国直送（日通拠点倉庫で仕分け）を希望する場合）'!P392</f>
        <v>0</v>
      </c>
    </row>
    <row r="379" spans="1:13">
      <c r="A379" s="76" t="str">
        <f>'様式１（国直送（日通拠点倉庫で仕分け）を希望する場合）'!$F$14</f>
        <v>選択してください</v>
      </c>
      <c r="B379" s="76">
        <v>371</v>
      </c>
      <c r="C379" s="79">
        <f>'様式１（国直送（日通拠点倉庫で仕分け）を希望する場合）'!G393</f>
        <v>0</v>
      </c>
      <c r="D379" s="79">
        <f>'様式１（国直送（日通拠点倉庫で仕分け）を希望する場合）'!H393</f>
        <v>0</v>
      </c>
      <c r="E379" s="78">
        <f>'様式１（国直送（日通拠点倉庫で仕分け）を希望する場合）'!$F393</f>
        <v>0</v>
      </c>
      <c r="F379" s="79">
        <f>'様式１（国直送（日通拠点倉庫で仕分け）を希望する場合）'!I393</f>
        <v>0</v>
      </c>
      <c r="G379" s="79">
        <f>'様式１（国直送（日通拠点倉庫で仕分け）を希望する場合）'!J393</f>
        <v>0</v>
      </c>
      <c r="H379" s="140">
        <f>'様式１（国直送（日通拠点倉庫で仕分け）を希望する場合）'!K393</f>
        <v>0</v>
      </c>
      <c r="I379" s="140">
        <f>'様式１（国直送（日通拠点倉庫で仕分け）を希望する場合）'!L393</f>
        <v>0</v>
      </c>
      <c r="J379" s="140">
        <f>'様式１（国直送（日通拠点倉庫で仕分け）を希望する場合）'!M393</f>
        <v>0</v>
      </c>
      <c r="K379" s="140">
        <f>'様式１（国直送（日通拠点倉庫で仕分け）を希望する場合）'!N393</f>
        <v>0</v>
      </c>
      <c r="L379" s="79">
        <f>'様式１（国直送（日通拠点倉庫で仕分け）を希望する場合）'!O393</f>
        <v>0</v>
      </c>
      <c r="M379" s="79">
        <f>'様式１（国直送（日通拠点倉庫で仕分け）を希望する場合）'!P393</f>
        <v>0</v>
      </c>
    </row>
    <row r="380" spans="1:13">
      <c r="A380" s="76" t="str">
        <f>'様式１（国直送（日通拠点倉庫で仕分け）を希望する場合）'!$F$14</f>
        <v>選択してください</v>
      </c>
      <c r="B380" s="76">
        <v>372</v>
      </c>
      <c r="C380" s="79">
        <f>'様式１（国直送（日通拠点倉庫で仕分け）を希望する場合）'!G394</f>
        <v>0</v>
      </c>
      <c r="D380" s="79">
        <f>'様式１（国直送（日通拠点倉庫で仕分け）を希望する場合）'!H394</f>
        <v>0</v>
      </c>
      <c r="E380" s="78">
        <f>'様式１（国直送（日通拠点倉庫で仕分け）を希望する場合）'!$F394</f>
        <v>0</v>
      </c>
      <c r="F380" s="79">
        <f>'様式１（国直送（日通拠点倉庫で仕分け）を希望する場合）'!I394</f>
        <v>0</v>
      </c>
      <c r="G380" s="79">
        <f>'様式１（国直送（日通拠点倉庫で仕分け）を希望する場合）'!J394</f>
        <v>0</v>
      </c>
      <c r="H380" s="140">
        <f>'様式１（国直送（日通拠点倉庫で仕分け）を希望する場合）'!K394</f>
        <v>0</v>
      </c>
      <c r="I380" s="140">
        <f>'様式１（国直送（日通拠点倉庫で仕分け）を希望する場合）'!L394</f>
        <v>0</v>
      </c>
      <c r="J380" s="140">
        <f>'様式１（国直送（日通拠点倉庫で仕分け）を希望する場合）'!M394</f>
        <v>0</v>
      </c>
      <c r="K380" s="140">
        <f>'様式１（国直送（日通拠点倉庫で仕分け）を希望する場合）'!N394</f>
        <v>0</v>
      </c>
      <c r="L380" s="79">
        <f>'様式１（国直送（日通拠点倉庫で仕分け）を希望する場合）'!O394</f>
        <v>0</v>
      </c>
      <c r="M380" s="79">
        <f>'様式１（国直送（日通拠点倉庫で仕分け）を希望する場合）'!P394</f>
        <v>0</v>
      </c>
    </row>
    <row r="381" spans="1:13">
      <c r="A381" s="76" t="str">
        <f>'様式１（国直送（日通拠点倉庫で仕分け）を希望する場合）'!$F$14</f>
        <v>選択してください</v>
      </c>
      <c r="B381" s="76">
        <v>373</v>
      </c>
      <c r="C381" s="79">
        <f>'様式１（国直送（日通拠点倉庫で仕分け）を希望する場合）'!G395</f>
        <v>0</v>
      </c>
      <c r="D381" s="79">
        <f>'様式１（国直送（日通拠点倉庫で仕分け）を希望する場合）'!H395</f>
        <v>0</v>
      </c>
      <c r="E381" s="78">
        <f>'様式１（国直送（日通拠点倉庫で仕分け）を希望する場合）'!$F395</f>
        <v>0</v>
      </c>
      <c r="F381" s="79">
        <f>'様式１（国直送（日通拠点倉庫で仕分け）を希望する場合）'!I395</f>
        <v>0</v>
      </c>
      <c r="G381" s="79">
        <f>'様式１（国直送（日通拠点倉庫で仕分け）を希望する場合）'!J395</f>
        <v>0</v>
      </c>
      <c r="H381" s="140">
        <f>'様式１（国直送（日通拠点倉庫で仕分け）を希望する場合）'!K395</f>
        <v>0</v>
      </c>
      <c r="I381" s="140">
        <f>'様式１（国直送（日通拠点倉庫で仕分け）を希望する場合）'!L395</f>
        <v>0</v>
      </c>
      <c r="J381" s="140">
        <f>'様式１（国直送（日通拠点倉庫で仕分け）を希望する場合）'!M395</f>
        <v>0</v>
      </c>
      <c r="K381" s="140">
        <f>'様式１（国直送（日通拠点倉庫で仕分け）を希望する場合）'!N395</f>
        <v>0</v>
      </c>
      <c r="L381" s="79">
        <f>'様式１（国直送（日通拠点倉庫で仕分け）を希望する場合）'!O395</f>
        <v>0</v>
      </c>
      <c r="M381" s="79">
        <f>'様式１（国直送（日通拠点倉庫で仕分け）を希望する場合）'!P395</f>
        <v>0</v>
      </c>
    </row>
    <row r="382" spans="1:13">
      <c r="A382" s="76" t="str">
        <f>'様式１（国直送（日通拠点倉庫で仕分け）を希望する場合）'!$F$14</f>
        <v>選択してください</v>
      </c>
      <c r="B382" s="76">
        <v>374</v>
      </c>
      <c r="C382" s="79">
        <f>'様式１（国直送（日通拠点倉庫で仕分け）を希望する場合）'!G396</f>
        <v>0</v>
      </c>
      <c r="D382" s="79">
        <f>'様式１（国直送（日通拠点倉庫で仕分け）を希望する場合）'!H396</f>
        <v>0</v>
      </c>
      <c r="E382" s="78">
        <f>'様式１（国直送（日通拠点倉庫で仕分け）を希望する場合）'!$F396</f>
        <v>0</v>
      </c>
      <c r="F382" s="79">
        <f>'様式１（国直送（日通拠点倉庫で仕分け）を希望する場合）'!I396</f>
        <v>0</v>
      </c>
      <c r="G382" s="79">
        <f>'様式１（国直送（日通拠点倉庫で仕分け）を希望する場合）'!J396</f>
        <v>0</v>
      </c>
      <c r="H382" s="140">
        <f>'様式１（国直送（日通拠点倉庫で仕分け）を希望する場合）'!K396</f>
        <v>0</v>
      </c>
      <c r="I382" s="140">
        <f>'様式１（国直送（日通拠点倉庫で仕分け）を希望する場合）'!L396</f>
        <v>0</v>
      </c>
      <c r="J382" s="140">
        <f>'様式１（国直送（日通拠点倉庫で仕分け）を希望する場合）'!M396</f>
        <v>0</v>
      </c>
      <c r="K382" s="140">
        <f>'様式１（国直送（日通拠点倉庫で仕分け）を希望する場合）'!N396</f>
        <v>0</v>
      </c>
      <c r="L382" s="79">
        <f>'様式１（国直送（日通拠点倉庫で仕分け）を希望する場合）'!O396</f>
        <v>0</v>
      </c>
      <c r="M382" s="79">
        <f>'様式１（国直送（日通拠点倉庫で仕分け）を希望する場合）'!P396</f>
        <v>0</v>
      </c>
    </row>
    <row r="383" spans="1:13">
      <c r="A383" s="76" t="str">
        <f>'様式１（国直送（日通拠点倉庫で仕分け）を希望する場合）'!$F$14</f>
        <v>選択してください</v>
      </c>
      <c r="B383" s="76">
        <v>375</v>
      </c>
      <c r="C383" s="79">
        <f>'様式１（国直送（日通拠点倉庫で仕分け）を希望する場合）'!G397</f>
        <v>0</v>
      </c>
      <c r="D383" s="79">
        <f>'様式１（国直送（日通拠点倉庫で仕分け）を希望する場合）'!H397</f>
        <v>0</v>
      </c>
      <c r="E383" s="78">
        <f>'様式１（国直送（日通拠点倉庫で仕分け）を希望する場合）'!$F397</f>
        <v>0</v>
      </c>
      <c r="F383" s="79">
        <f>'様式１（国直送（日通拠点倉庫で仕分け）を希望する場合）'!I397</f>
        <v>0</v>
      </c>
      <c r="G383" s="79">
        <f>'様式１（国直送（日通拠点倉庫で仕分け）を希望する場合）'!J397</f>
        <v>0</v>
      </c>
      <c r="H383" s="140">
        <f>'様式１（国直送（日通拠点倉庫で仕分け）を希望する場合）'!K397</f>
        <v>0</v>
      </c>
      <c r="I383" s="140">
        <f>'様式１（国直送（日通拠点倉庫で仕分け）を希望する場合）'!L397</f>
        <v>0</v>
      </c>
      <c r="J383" s="140">
        <f>'様式１（国直送（日通拠点倉庫で仕分け）を希望する場合）'!M397</f>
        <v>0</v>
      </c>
      <c r="K383" s="140">
        <f>'様式１（国直送（日通拠点倉庫で仕分け）を希望する場合）'!N397</f>
        <v>0</v>
      </c>
      <c r="L383" s="79">
        <f>'様式１（国直送（日通拠点倉庫で仕分け）を希望する場合）'!O397</f>
        <v>0</v>
      </c>
      <c r="M383" s="79">
        <f>'様式１（国直送（日通拠点倉庫で仕分け）を希望する場合）'!P397</f>
        <v>0</v>
      </c>
    </row>
    <row r="384" spans="1:13">
      <c r="A384" s="76" t="str">
        <f>'様式１（国直送（日通拠点倉庫で仕分け）を希望する場合）'!$F$14</f>
        <v>選択してください</v>
      </c>
      <c r="B384" s="76">
        <v>376</v>
      </c>
      <c r="C384" s="79">
        <f>'様式１（国直送（日通拠点倉庫で仕分け）を希望する場合）'!G398</f>
        <v>0</v>
      </c>
      <c r="D384" s="79">
        <f>'様式１（国直送（日通拠点倉庫で仕分け）を希望する場合）'!H398</f>
        <v>0</v>
      </c>
      <c r="E384" s="78">
        <f>'様式１（国直送（日通拠点倉庫で仕分け）を希望する場合）'!$F398</f>
        <v>0</v>
      </c>
      <c r="F384" s="79">
        <f>'様式１（国直送（日通拠点倉庫で仕分け）を希望する場合）'!I398</f>
        <v>0</v>
      </c>
      <c r="G384" s="79">
        <f>'様式１（国直送（日通拠点倉庫で仕分け）を希望する場合）'!J398</f>
        <v>0</v>
      </c>
      <c r="H384" s="140">
        <f>'様式１（国直送（日通拠点倉庫で仕分け）を希望する場合）'!K398</f>
        <v>0</v>
      </c>
      <c r="I384" s="140">
        <f>'様式１（国直送（日通拠点倉庫で仕分け）を希望する場合）'!L398</f>
        <v>0</v>
      </c>
      <c r="J384" s="140">
        <f>'様式１（国直送（日通拠点倉庫で仕分け）を希望する場合）'!M398</f>
        <v>0</v>
      </c>
      <c r="K384" s="140">
        <f>'様式１（国直送（日通拠点倉庫で仕分け）を希望する場合）'!N398</f>
        <v>0</v>
      </c>
      <c r="L384" s="79">
        <f>'様式１（国直送（日通拠点倉庫で仕分け）を希望する場合）'!O398</f>
        <v>0</v>
      </c>
      <c r="M384" s="79">
        <f>'様式１（国直送（日通拠点倉庫で仕分け）を希望する場合）'!P398</f>
        <v>0</v>
      </c>
    </row>
    <row r="385" spans="1:13">
      <c r="A385" s="76" t="str">
        <f>'様式１（国直送（日通拠点倉庫で仕分け）を希望する場合）'!$F$14</f>
        <v>選択してください</v>
      </c>
      <c r="B385" s="76">
        <v>377</v>
      </c>
      <c r="C385" s="79">
        <f>'様式１（国直送（日通拠点倉庫で仕分け）を希望する場合）'!G399</f>
        <v>0</v>
      </c>
      <c r="D385" s="79">
        <f>'様式１（国直送（日通拠点倉庫で仕分け）を希望する場合）'!H399</f>
        <v>0</v>
      </c>
      <c r="E385" s="78">
        <f>'様式１（国直送（日通拠点倉庫で仕分け）を希望する場合）'!$F399</f>
        <v>0</v>
      </c>
      <c r="F385" s="79">
        <f>'様式１（国直送（日通拠点倉庫で仕分け）を希望する場合）'!I399</f>
        <v>0</v>
      </c>
      <c r="G385" s="79">
        <f>'様式１（国直送（日通拠点倉庫で仕分け）を希望する場合）'!J399</f>
        <v>0</v>
      </c>
      <c r="H385" s="140">
        <f>'様式１（国直送（日通拠点倉庫で仕分け）を希望する場合）'!K399</f>
        <v>0</v>
      </c>
      <c r="I385" s="140">
        <f>'様式１（国直送（日通拠点倉庫で仕分け）を希望する場合）'!L399</f>
        <v>0</v>
      </c>
      <c r="J385" s="140">
        <f>'様式１（国直送（日通拠点倉庫で仕分け）を希望する場合）'!M399</f>
        <v>0</v>
      </c>
      <c r="K385" s="140">
        <f>'様式１（国直送（日通拠点倉庫で仕分け）を希望する場合）'!N399</f>
        <v>0</v>
      </c>
      <c r="L385" s="79">
        <f>'様式１（国直送（日通拠点倉庫で仕分け）を希望する場合）'!O399</f>
        <v>0</v>
      </c>
      <c r="M385" s="79">
        <f>'様式１（国直送（日通拠点倉庫で仕分け）を希望する場合）'!P399</f>
        <v>0</v>
      </c>
    </row>
    <row r="386" spans="1:13">
      <c r="A386" s="76" t="str">
        <f>'様式１（国直送（日通拠点倉庫で仕分け）を希望する場合）'!$F$14</f>
        <v>選択してください</v>
      </c>
      <c r="B386" s="76">
        <v>378</v>
      </c>
      <c r="C386" s="79">
        <f>'様式１（国直送（日通拠点倉庫で仕分け）を希望する場合）'!G400</f>
        <v>0</v>
      </c>
      <c r="D386" s="79">
        <f>'様式１（国直送（日通拠点倉庫で仕分け）を希望する場合）'!H400</f>
        <v>0</v>
      </c>
      <c r="E386" s="78">
        <f>'様式１（国直送（日通拠点倉庫で仕分け）を希望する場合）'!$F400</f>
        <v>0</v>
      </c>
      <c r="F386" s="79">
        <f>'様式１（国直送（日通拠点倉庫で仕分け）を希望する場合）'!I400</f>
        <v>0</v>
      </c>
      <c r="G386" s="79">
        <f>'様式１（国直送（日通拠点倉庫で仕分け）を希望する場合）'!J400</f>
        <v>0</v>
      </c>
      <c r="H386" s="140">
        <f>'様式１（国直送（日通拠点倉庫で仕分け）を希望する場合）'!K400</f>
        <v>0</v>
      </c>
      <c r="I386" s="140">
        <f>'様式１（国直送（日通拠点倉庫で仕分け）を希望する場合）'!L400</f>
        <v>0</v>
      </c>
      <c r="J386" s="140">
        <f>'様式１（国直送（日通拠点倉庫で仕分け）を希望する場合）'!M400</f>
        <v>0</v>
      </c>
      <c r="K386" s="140">
        <f>'様式１（国直送（日通拠点倉庫で仕分け）を希望する場合）'!N400</f>
        <v>0</v>
      </c>
      <c r="L386" s="79">
        <f>'様式１（国直送（日通拠点倉庫で仕分け）を希望する場合）'!O400</f>
        <v>0</v>
      </c>
      <c r="M386" s="79">
        <f>'様式１（国直送（日通拠点倉庫で仕分け）を希望する場合）'!P400</f>
        <v>0</v>
      </c>
    </row>
    <row r="387" spans="1:13">
      <c r="A387" s="76" t="str">
        <f>'様式１（国直送（日通拠点倉庫で仕分け）を希望する場合）'!$F$14</f>
        <v>選択してください</v>
      </c>
      <c r="B387" s="76">
        <v>379</v>
      </c>
      <c r="C387" s="79">
        <f>'様式１（国直送（日通拠点倉庫で仕分け）を希望する場合）'!G401</f>
        <v>0</v>
      </c>
      <c r="D387" s="79">
        <f>'様式１（国直送（日通拠点倉庫で仕分け）を希望する場合）'!H401</f>
        <v>0</v>
      </c>
      <c r="E387" s="78">
        <f>'様式１（国直送（日通拠点倉庫で仕分け）を希望する場合）'!$F401</f>
        <v>0</v>
      </c>
      <c r="F387" s="79">
        <f>'様式１（国直送（日通拠点倉庫で仕分け）を希望する場合）'!I401</f>
        <v>0</v>
      </c>
      <c r="G387" s="79">
        <f>'様式１（国直送（日通拠点倉庫で仕分け）を希望する場合）'!J401</f>
        <v>0</v>
      </c>
      <c r="H387" s="140">
        <f>'様式１（国直送（日通拠点倉庫で仕分け）を希望する場合）'!K401</f>
        <v>0</v>
      </c>
      <c r="I387" s="140">
        <f>'様式１（国直送（日通拠点倉庫で仕分け）を希望する場合）'!L401</f>
        <v>0</v>
      </c>
      <c r="J387" s="140">
        <f>'様式１（国直送（日通拠点倉庫で仕分け）を希望する場合）'!M401</f>
        <v>0</v>
      </c>
      <c r="K387" s="140">
        <f>'様式１（国直送（日通拠点倉庫で仕分け）を希望する場合）'!N401</f>
        <v>0</v>
      </c>
      <c r="L387" s="79">
        <f>'様式１（国直送（日通拠点倉庫で仕分け）を希望する場合）'!O401</f>
        <v>0</v>
      </c>
      <c r="M387" s="79">
        <f>'様式１（国直送（日通拠点倉庫で仕分け）を希望する場合）'!P401</f>
        <v>0</v>
      </c>
    </row>
    <row r="388" spans="1:13">
      <c r="A388" s="76" t="str">
        <f>'様式１（国直送（日通拠点倉庫で仕分け）を希望する場合）'!$F$14</f>
        <v>選択してください</v>
      </c>
      <c r="B388" s="76">
        <v>380</v>
      </c>
      <c r="C388" s="79">
        <f>'様式１（国直送（日通拠点倉庫で仕分け）を希望する場合）'!G402</f>
        <v>0</v>
      </c>
      <c r="D388" s="79">
        <f>'様式１（国直送（日通拠点倉庫で仕分け）を希望する場合）'!H402</f>
        <v>0</v>
      </c>
      <c r="E388" s="78">
        <f>'様式１（国直送（日通拠点倉庫で仕分け）を希望する場合）'!$F402</f>
        <v>0</v>
      </c>
      <c r="F388" s="79">
        <f>'様式１（国直送（日通拠点倉庫で仕分け）を希望する場合）'!I402</f>
        <v>0</v>
      </c>
      <c r="G388" s="79">
        <f>'様式１（国直送（日通拠点倉庫で仕分け）を希望する場合）'!J402</f>
        <v>0</v>
      </c>
      <c r="H388" s="140">
        <f>'様式１（国直送（日通拠点倉庫で仕分け）を希望する場合）'!K402</f>
        <v>0</v>
      </c>
      <c r="I388" s="140">
        <f>'様式１（国直送（日通拠点倉庫で仕分け）を希望する場合）'!L402</f>
        <v>0</v>
      </c>
      <c r="J388" s="140">
        <f>'様式１（国直送（日通拠点倉庫で仕分け）を希望する場合）'!M402</f>
        <v>0</v>
      </c>
      <c r="K388" s="140">
        <f>'様式１（国直送（日通拠点倉庫で仕分け）を希望する場合）'!N402</f>
        <v>0</v>
      </c>
      <c r="L388" s="79">
        <f>'様式１（国直送（日通拠点倉庫で仕分け）を希望する場合）'!O402</f>
        <v>0</v>
      </c>
      <c r="M388" s="79">
        <f>'様式１（国直送（日通拠点倉庫で仕分け）を希望する場合）'!P402</f>
        <v>0</v>
      </c>
    </row>
    <row r="389" spans="1:13">
      <c r="A389" s="76" t="str">
        <f>'様式１（国直送（日通拠点倉庫で仕分け）を希望する場合）'!$F$14</f>
        <v>選択してください</v>
      </c>
      <c r="B389" s="76">
        <v>381</v>
      </c>
      <c r="C389" s="79">
        <f>'様式１（国直送（日通拠点倉庫で仕分け）を希望する場合）'!G403</f>
        <v>0</v>
      </c>
      <c r="D389" s="79">
        <f>'様式１（国直送（日通拠点倉庫で仕分け）を希望する場合）'!H403</f>
        <v>0</v>
      </c>
      <c r="E389" s="78">
        <f>'様式１（国直送（日通拠点倉庫で仕分け）を希望する場合）'!$F403</f>
        <v>0</v>
      </c>
      <c r="F389" s="79">
        <f>'様式１（国直送（日通拠点倉庫で仕分け）を希望する場合）'!I403</f>
        <v>0</v>
      </c>
      <c r="G389" s="79">
        <f>'様式１（国直送（日通拠点倉庫で仕分け）を希望する場合）'!J403</f>
        <v>0</v>
      </c>
      <c r="H389" s="140">
        <f>'様式１（国直送（日通拠点倉庫で仕分け）を希望する場合）'!K403</f>
        <v>0</v>
      </c>
      <c r="I389" s="140">
        <f>'様式１（国直送（日通拠点倉庫で仕分け）を希望する場合）'!L403</f>
        <v>0</v>
      </c>
      <c r="J389" s="140">
        <f>'様式１（国直送（日通拠点倉庫で仕分け）を希望する場合）'!M403</f>
        <v>0</v>
      </c>
      <c r="K389" s="140">
        <f>'様式１（国直送（日通拠点倉庫で仕分け）を希望する場合）'!N403</f>
        <v>0</v>
      </c>
      <c r="L389" s="79">
        <f>'様式１（国直送（日通拠点倉庫で仕分け）を希望する場合）'!O403</f>
        <v>0</v>
      </c>
      <c r="M389" s="79">
        <f>'様式１（国直送（日通拠点倉庫で仕分け）を希望する場合）'!P403</f>
        <v>0</v>
      </c>
    </row>
    <row r="390" spans="1:13">
      <c r="A390" s="76" t="str">
        <f>'様式１（国直送（日通拠点倉庫で仕分け）を希望する場合）'!$F$14</f>
        <v>選択してください</v>
      </c>
      <c r="B390" s="76">
        <v>382</v>
      </c>
      <c r="C390" s="79">
        <f>'様式１（国直送（日通拠点倉庫で仕分け）を希望する場合）'!G404</f>
        <v>0</v>
      </c>
      <c r="D390" s="79">
        <f>'様式１（国直送（日通拠点倉庫で仕分け）を希望する場合）'!H404</f>
        <v>0</v>
      </c>
      <c r="E390" s="78">
        <f>'様式１（国直送（日通拠点倉庫で仕分け）を希望する場合）'!$F404</f>
        <v>0</v>
      </c>
      <c r="F390" s="79">
        <f>'様式１（国直送（日通拠点倉庫で仕分け）を希望する場合）'!I404</f>
        <v>0</v>
      </c>
      <c r="G390" s="79">
        <f>'様式１（国直送（日通拠点倉庫で仕分け）を希望する場合）'!J404</f>
        <v>0</v>
      </c>
      <c r="H390" s="140">
        <f>'様式１（国直送（日通拠点倉庫で仕分け）を希望する場合）'!K404</f>
        <v>0</v>
      </c>
      <c r="I390" s="140">
        <f>'様式１（国直送（日通拠点倉庫で仕分け）を希望する場合）'!L404</f>
        <v>0</v>
      </c>
      <c r="J390" s="140">
        <f>'様式１（国直送（日通拠点倉庫で仕分け）を希望する場合）'!M404</f>
        <v>0</v>
      </c>
      <c r="K390" s="140">
        <f>'様式１（国直送（日通拠点倉庫で仕分け）を希望する場合）'!N404</f>
        <v>0</v>
      </c>
      <c r="L390" s="79">
        <f>'様式１（国直送（日通拠点倉庫で仕分け）を希望する場合）'!O404</f>
        <v>0</v>
      </c>
      <c r="M390" s="79">
        <f>'様式１（国直送（日通拠点倉庫で仕分け）を希望する場合）'!P404</f>
        <v>0</v>
      </c>
    </row>
    <row r="391" spans="1:13">
      <c r="A391" s="76" t="str">
        <f>'様式１（国直送（日通拠点倉庫で仕分け）を希望する場合）'!$F$14</f>
        <v>選択してください</v>
      </c>
      <c r="B391" s="76">
        <v>383</v>
      </c>
      <c r="C391" s="79">
        <f>'様式１（国直送（日通拠点倉庫で仕分け）を希望する場合）'!G405</f>
        <v>0</v>
      </c>
      <c r="D391" s="79">
        <f>'様式１（国直送（日通拠点倉庫で仕分け）を希望する場合）'!H405</f>
        <v>0</v>
      </c>
      <c r="E391" s="78">
        <f>'様式１（国直送（日通拠点倉庫で仕分け）を希望する場合）'!$F405</f>
        <v>0</v>
      </c>
      <c r="F391" s="79">
        <f>'様式１（国直送（日通拠点倉庫で仕分け）を希望する場合）'!I405</f>
        <v>0</v>
      </c>
      <c r="G391" s="79">
        <f>'様式１（国直送（日通拠点倉庫で仕分け）を希望する場合）'!J405</f>
        <v>0</v>
      </c>
      <c r="H391" s="140">
        <f>'様式１（国直送（日通拠点倉庫で仕分け）を希望する場合）'!K405</f>
        <v>0</v>
      </c>
      <c r="I391" s="140">
        <f>'様式１（国直送（日通拠点倉庫で仕分け）を希望する場合）'!L405</f>
        <v>0</v>
      </c>
      <c r="J391" s="140">
        <f>'様式１（国直送（日通拠点倉庫で仕分け）を希望する場合）'!M405</f>
        <v>0</v>
      </c>
      <c r="K391" s="140">
        <f>'様式１（国直送（日通拠点倉庫で仕分け）を希望する場合）'!N405</f>
        <v>0</v>
      </c>
      <c r="L391" s="79">
        <f>'様式１（国直送（日通拠点倉庫で仕分け）を希望する場合）'!O405</f>
        <v>0</v>
      </c>
      <c r="M391" s="79">
        <f>'様式１（国直送（日通拠点倉庫で仕分け）を希望する場合）'!P405</f>
        <v>0</v>
      </c>
    </row>
    <row r="392" spans="1:13">
      <c r="A392" s="76" t="str">
        <f>'様式１（国直送（日通拠点倉庫で仕分け）を希望する場合）'!$F$14</f>
        <v>選択してください</v>
      </c>
      <c r="B392" s="76">
        <v>384</v>
      </c>
      <c r="C392" s="79">
        <f>'様式１（国直送（日通拠点倉庫で仕分け）を希望する場合）'!G406</f>
        <v>0</v>
      </c>
      <c r="D392" s="79">
        <f>'様式１（国直送（日通拠点倉庫で仕分け）を希望する場合）'!H406</f>
        <v>0</v>
      </c>
      <c r="E392" s="78">
        <f>'様式１（国直送（日通拠点倉庫で仕分け）を希望する場合）'!$F406</f>
        <v>0</v>
      </c>
      <c r="F392" s="79">
        <f>'様式１（国直送（日通拠点倉庫で仕分け）を希望する場合）'!I406</f>
        <v>0</v>
      </c>
      <c r="G392" s="79">
        <f>'様式１（国直送（日通拠点倉庫で仕分け）を希望する場合）'!J406</f>
        <v>0</v>
      </c>
      <c r="H392" s="140">
        <f>'様式１（国直送（日通拠点倉庫で仕分け）を希望する場合）'!K406</f>
        <v>0</v>
      </c>
      <c r="I392" s="140">
        <f>'様式１（国直送（日通拠点倉庫で仕分け）を希望する場合）'!L406</f>
        <v>0</v>
      </c>
      <c r="J392" s="140">
        <f>'様式１（国直送（日通拠点倉庫で仕分け）を希望する場合）'!M406</f>
        <v>0</v>
      </c>
      <c r="K392" s="140">
        <f>'様式１（国直送（日通拠点倉庫で仕分け）を希望する場合）'!N406</f>
        <v>0</v>
      </c>
      <c r="L392" s="79">
        <f>'様式１（国直送（日通拠点倉庫で仕分け）を希望する場合）'!O406</f>
        <v>0</v>
      </c>
      <c r="M392" s="79">
        <f>'様式１（国直送（日通拠点倉庫で仕分け）を希望する場合）'!P406</f>
        <v>0</v>
      </c>
    </row>
    <row r="393" spans="1:13">
      <c r="A393" s="76" t="str">
        <f>'様式１（国直送（日通拠点倉庫で仕分け）を希望する場合）'!$F$14</f>
        <v>選択してください</v>
      </c>
      <c r="B393" s="76">
        <v>385</v>
      </c>
      <c r="C393" s="79">
        <f>'様式１（国直送（日通拠点倉庫で仕分け）を希望する場合）'!G407</f>
        <v>0</v>
      </c>
      <c r="D393" s="79">
        <f>'様式１（国直送（日通拠点倉庫で仕分け）を希望する場合）'!H407</f>
        <v>0</v>
      </c>
      <c r="E393" s="78">
        <f>'様式１（国直送（日通拠点倉庫で仕分け）を希望する場合）'!$F407</f>
        <v>0</v>
      </c>
      <c r="F393" s="79">
        <f>'様式１（国直送（日通拠点倉庫で仕分け）を希望する場合）'!I407</f>
        <v>0</v>
      </c>
      <c r="G393" s="79">
        <f>'様式１（国直送（日通拠点倉庫で仕分け）を希望する場合）'!J407</f>
        <v>0</v>
      </c>
      <c r="H393" s="140">
        <f>'様式１（国直送（日通拠点倉庫で仕分け）を希望する場合）'!K407</f>
        <v>0</v>
      </c>
      <c r="I393" s="140">
        <f>'様式１（国直送（日通拠点倉庫で仕分け）を希望する場合）'!L407</f>
        <v>0</v>
      </c>
      <c r="J393" s="140">
        <f>'様式１（国直送（日通拠点倉庫で仕分け）を希望する場合）'!M407</f>
        <v>0</v>
      </c>
      <c r="K393" s="140">
        <f>'様式１（国直送（日通拠点倉庫で仕分け）を希望する場合）'!N407</f>
        <v>0</v>
      </c>
      <c r="L393" s="79">
        <f>'様式１（国直送（日通拠点倉庫で仕分け）を希望する場合）'!O407</f>
        <v>0</v>
      </c>
      <c r="M393" s="79">
        <f>'様式１（国直送（日通拠点倉庫で仕分け）を希望する場合）'!P407</f>
        <v>0</v>
      </c>
    </row>
    <row r="394" spans="1:13">
      <c r="A394" s="76" t="str">
        <f>'様式１（国直送（日通拠点倉庫で仕分け）を希望する場合）'!$F$14</f>
        <v>選択してください</v>
      </c>
      <c r="B394" s="76">
        <v>386</v>
      </c>
      <c r="C394" s="79">
        <f>'様式１（国直送（日通拠点倉庫で仕分け）を希望する場合）'!G408</f>
        <v>0</v>
      </c>
      <c r="D394" s="79">
        <f>'様式１（国直送（日通拠点倉庫で仕分け）を希望する場合）'!H408</f>
        <v>0</v>
      </c>
      <c r="E394" s="78">
        <f>'様式１（国直送（日通拠点倉庫で仕分け）を希望する場合）'!$F408</f>
        <v>0</v>
      </c>
      <c r="F394" s="79">
        <f>'様式１（国直送（日通拠点倉庫で仕分け）を希望する場合）'!I408</f>
        <v>0</v>
      </c>
      <c r="G394" s="79">
        <f>'様式１（国直送（日通拠点倉庫で仕分け）を希望する場合）'!J408</f>
        <v>0</v>
      </c>
      <c r="H394" s="140">
        <f>'様式１（国直送（日通拠点倉庫で仕分け）を希望する場合）'!K408</f>
        <v>0</v>
      </c>
      <c r="I394" s="140">
        <f>'様式１（国直送（日通拠点倉庫で仕分け）を希望する場合）'!L408</f>
        <v>0</v>
      </c>
      <c r="J394" s="140">
        <f>'様式１（国直送（日通拠点倉庫で仕分け）を希望する場合）'!M408</f>
        <v>0</v>
      </c>
      <c r="K394" s="140">
        <f>'様式１（国直送（日通拠点倉庫で仕分け）を希望する場合）'!N408</f>
        <v>0</v>
      </c>
      <c r="L394" s="79">
        <f>'様式１（国直送（日通拠点倉庫で仕分け）を希望する場合）'!O408</f>
        <v>0</v>
      </c>
      <c r="M394" s="79">
        <f>'様式１（国直送（日通拠点倉庫で仕分け）を希望する場合）'!P408</f>
        <v>0</v>
      </c>
    </row>
    <row r="395" spans="1:13">
      <c r="A395" s="76" t="str">
        <f>'様式１（国直送（日通拠点倉庫で仕分け）を希望する場合）'!$F$14</f>
        <v>選択してください</v>
      </c>
      <c r="B395" s="76">
        <v>387</v>
      </c>
      <c r="C395" s="79">
        <f>'様式１（国直送（日通拠点倉庫で仕分け）を希望する場合）'!G409</f>
        <v>0</v>
      </c>
      <c r="D395" s="79">
        <f>'様式１（国直送（日通拠点倉庫で仕分け）を希望する場合）'!H409</f>
        <v>0</v>
      </c>
      <c r="E395" s="78">
        <f>'様式１（国直送（日通拠点倉庫で仕分け）を希望する場合）'!$F409</f>
        <v>0</v>
      </c>
      <c r="F395" s="79">
        <f>'様式１（国直送（日通拠点倉庫で仕分け）を希望する場合）'!I409</f>
        <v>0</v>
      </c>
      <c r="G395" s="79">
        <f>'様式１（国直送（日通拠点倉庫で仕分け）を希望する場合）'!J409</f>
        <v>0</v>
      </c>
      <c r="H395" s="140">
        <f>'様式１（国直送（日通拠点倉庫で仕分け）を希望する場合）'!K409</f>
        <v>0</v>
      </c>
      <c r="I395" s="140">
        <f>'様式１（国直送（日通拠点倉庫で仕分け）を希望する場合）'!L409</f>
        <v>0</v>
      </c>
      <c r="J395" s="140">
        <f>'様式１（国直送（日通拠点倉庫で仕分け）を希望する場合）'!M409</f>
        <v>0</v>
      </c>
      <c r="K395" s="140">
        <f>'様式１（国直送（日通拠点倉庫で仕分け）を希望する場合）'!N409</f>
        <v>0</v>
      </c>
      <c r="L395" s="79">
        <f>'様式１（国直送（日通拠点倉庫で仕分け）を希望する場合）'!O409</f>
        <v>0</v>
      </c>
      <c r="M395" s="79">
        <f>'様式１（国直送（日通拠点倉庫で仕分け）を希望する場合）'!P409</f>
        <v>0</v>
      </c>
    </row>
    <row r="396" spans="1:13">
      <c r="A396" s="76" t="str">
        <f>'様式１（国直送（日通拠点倉庫で仕分け）を希望する場合）'!$F$14</f>
        <v>選択してください</v>
      </c>
      <c r="B396" s="76">
        <v>388</v>
      </c>
      <c r="C396" s="79">
        <f>'様式１（国直送（日通拠点倉庫で仕分け）を希望する場合）'!G410</f>
        <v>0</v>
      </c>
      <c r="D396" s="79">
        <f>'様式１（国直送（日通拠点倉庫で仕分け）を希望する場合）'!H410</f>
        <v>0</v>
      </c>
      <c r="E396" s="78">
        <f>'様式１（国直送（日通拠点倉庫で仕分け）を希望する場合）'!$F410</f>
        <v>0</v>
      </c>
      <c r="F396" s="79">
        <f>'様式１（国直送（日通拠点倉庫で仕分け）を希望する場合）'!I410</f>
        <v>0</v>
      </c>
      <c r="G396" s="79">
        <f>'様式１（国直送（日通拠点倉庫で仕分け）を希望する場合）'!J410</f>
        <v>0</v>
      </c>
      <c r="H396" s="140">
        <f>'様式１（国直送（日通拠点倉庫で仕分け）を希望する場合）'!K410</f>
        <v>0</v>
      </c>
      <c r="I396" s="140">
        <f>'様式１（国直送（日通拠点倉庫で仕分け）を希望する場合）'!L410</f>
        <v>0</v>
      </c>
      <c r="J396" s="140">
        <f>'様式１（国直送（日通拠点倉庫で仕分け）を希望する場合）'!M410</f>
        <v>0</v>
      </c>
      <c r="K396" s="140">
        <f>'様式１（国直送（日通拠点倉庫で仕分け）を希望する場合）'!N410</f>
        <v>0</v>
      </c>
      <c r="L396" s="79">
        <f>'様式１（国直送（日通拠点倉庫で仕分け）を希望する場合）'!O410</f>
        <v>0</v>
      </c>
      <c r="M396" s="79">
        <f>'様式１（国直送（日通拠点倉庫で仕分け）を希望する場合）'!P410</f>
        <v>0</v>
      </c>
    </row>
    <row r="397" spans="1:13">
      <c r="A397" s="76" t="str">
        <f>'様式１（国直送（日通拠点倉庫で仕分け）を希望する場合）'!$F$14</f>
        <v>選択してください</v>
      </c>
      <c r="B397" s="76">
        <v>389</v>
      </c>
      <c r="C397" s="79">
        <f>'様式１（国直送（日通拠点倉庫で仕分け）を希望する場合）'!G411</f>
        <v>0</v>
      </c>
      <c r="D397" s="79">
        <f>'様式１（国直送（日通拠点倉庫で仕分け）を希望する場合）'!H411</f>
        <v>0</v>
      </c>
      <c r="E397" s="78">
        <f>'様式１（国直送（日通拠点倉庫で仕分け）を希望する場合）'!$F411</f>
        <v>0</v>
      </c>
      <c r="F397" s="79">
        <f>'様式１（国直送（日通拠点倉庫で仕分け）を希望する場合）'!I411</f>
        <v>0</v>
      </c>
      <c r="G397" s="79">
        <f>'様式１（国直送（日通拠点倉庫で仕分け）を希望する場合）'!J411</f>
        <v>0</v>
      </c>
      <c r="H397" s="140">
        <f>'様式１（国直送（日通拠点倉庫で仕分け）を希望する場合）'!K411</f>
        <v>0</v>
      </c>
      <c r="I397" s="140">
        <f>'様式１（国直送（日通拠点倉庫で仕分け）を希望する場合）'!L411</f>
        <v>0</v>
      </c>
      <c r="J397" s="140">
        <f>'様式１（国直送（日通拠点倉庫で仕分け）を希望する場合）'!M411</f>
        <v>0</v>
      </c>
      <c r="K397" s="140">
        <f>'様式１（国直送（日通拠点倉庫で仕分け）を希望する場合）'!N411</f>
        <v>0</v>
      </c>
      <c r="L397" s="79">
        <f>'様式１（国直送（日通拠点倉庫で仕分け）を希望する場合）'!O411</f>
        <v>0</v>
      </c>
      <c r="M397" s="79">
        <f>'様式１（国直送（日通拠点倉庫で仕分け）を希望する場合）'!P411</f>
        <v>0</v>
      </c>
    </row>
    <row r="398" spans="1:13">
      <c r="A398" s="76" t="str">
        <f>'様式１（国直送（日通拠点倉庫で仕分け）を希望する場合）'!$F$14</f>
        <v>選択してください</v>
      </c>
      <c r="B398" s="76">
        <v>390</v>
      </c>
      <c r="C398" s="79">
        <f>'様式１（国直送（日通拠点倉庫で仕分け）を希望する場合）'!G412</f>
        <v>0</v>
      </c>
      <c r="D398" s="79">
        <f>'様式１（国直送（日通拠点倉庫で仕分け）を希望する場合）'!H412</f>
        <v>0</v>
      </c>
      <c r="E398" s="78">
        <f>'様式１（国直送（日通拠点倉庫で仕分け）を希望する場合）'!$F412</f>
        <v>0</v>
      </c>
      <c r="F398" s="79">
        <f>'様式１（国直送（日通拠点倉庫で仕分け）を希望する場合）'!I412</f>
        <v>0</v>
      </c>
      <c r="G398" s="79">
        <f>'様式１（国直送（日通拠点倉庫で仕分け）を希望する場合）'!J412</f>
        <v>0</v>
      </c>
      <c r="H398" s="140">
        <f>'様式１（国直送（日通拠点倉庫で仕分け）を希望する場合）'!K412</f>
        <v>0</v>
      </c>
      <c r="I398" s="140">
        <f>'様式１（国直送（日通拠点倉庫で仕分け）を希望する場合）'!L412</f>
        <v>0</v>
      </c>
      <c r="J398" s="140">
        <f>'様式１（国直送（日通拠点倉庫で仕分け）を希望する場合）'!M412</f>
        <v>0</v>
      </c>
      <c r="K398" s="140">
        <f>'様式１（国直送（日通拠点倉庫で仕分け）を希望する場合）'!N412</f>
        <v>0</v>
      </c>
      <c r="L398" s="79">
        <f>'様式１（国直送（日通拠点倉庫で仕分け）を希望する場合）'!O412</f>
        <v>0</v>
      </c>
      <c r="M398" s="79">
        <f>'様式１（国直送（日通拠点倉庫で仕分け）を希望する場合）'!P412</f>
        <v>0</v>
      </c>
    </row>
    <row r="399" spans="1:13">
      <c r="A399" s="76" t="str">
        <f>'様式１（国直送（日通拠点倉庫で仕分け）を希望する場合）'!$F$14</f>
        <v>選択してください</v>
      </c>
      <c r="B399" s="76">
        <v>391</v>
      </c>
      <c r="C399" s="79">
        <f>'様式１（国直送（日通拠点倉庫で仕分け）を希望する場合）'!G413</f>
        <v>0</v>
      </c>
      <c r="D399" s="79">
        <f>'様式１（国直送（日通拠点倉庫で仕分け）を希望する場合）'!H413</f>
        <v>0</v>
      </c>
      <c r="E399" s="78">
        <f>'様式１（国直送（日通拠点倉庫で仕分け）を希望する場合）'!$F413</f>
        <v>0</v>
      </c>
      <c r="F399" s="79">
        <f>'様式１（国直送（日通拠点倉庫で仕分け）を希望する場合）'!I413</f>
        <v>0</v>
      </c>
      <c r="G399" s="79">
        <f>'様式１（国直送（日通拠点倉庫で仕分け）を希望する場合）'!J413</f>
        <v>0</v>
      </c>
      <c r="H399" s="140">
        <f>'様式１（国直送（日通拠点倉庫で仕分け）を希望する場合）'!K413</f>
        <v>0</v>
      </c>
      <c r="I399" s="140">
        <f>'様式１（国直送（日通拠点倉庫で仕分け）を希望する場合）'!L413</f>
        <v>0</v>
      </c>
      <c r="J399" s="140">
        <f>'様式１（国直送（日通拠点倉庫で仕分け）を希望する場合）'!M413</f>
        <v>0</v>
      </c>
      <c r="K399" s="140">
        <f>'様式１（国直送（日通拠点倉庫で仕分け）を希望する場合）'!N413</f>
        <v>0</v>
      </c>
      <c r="L399" s="79">
        <f>'様式１（国直送（日通拠点倉庫で仕分け）を希望する場合）'!O413</f>
        <v>0</v>
      </c>
      <c r="M399" s="79">
        <f>'様式１（国直送（日通拠点倉庫で仕分け）を希望する場合）'!P413</f>
        <v>0</v>
      </c>
    </row>
    <row r="400" spans="1:13">
      <c r="A400" s="76" t="str">
        <f>'様式１（国直送（日通拠点倉庫で仕分け）を希望する場合）'!$F$14</f>
        <v>選択してください</v>
      </c>
      <c r="B400" s="76">
        <v>392</v>
      </c>
      <c r="C400" s="79">
        <f>'様式１（国直送（日通拠点倉庫で仕分け）を希望する場合）'!G414</f>
        <v>0</v>
      </c>
      <c r="D400" s="79">
        <f>'様式１（国直送（日通拠点倉庫で仕分け）を希望する場合）'!H414</f>
        <v>0</v>
      </c>
      <c r="E400" s="78">
        <f>'様式１（国直送（日通拠点倉庫で仕分け）を希望する場合）'!$F414</f>
        <v>0</v>
      </c>
      <c r="F400" s="79">
        <f>'様式１（国直送（日通拠点倉庫で仕分け）を希望する場合）'!I414</f>
        <v>0</v>
      </c>
      <c r="G400" s="79">
        <f>'様式１（国直送（日通拠点倉庫で仕分け）を希望する場合）'!J414</f>
        <v>0</v>
      </c>
      <c r="H400" s="140">
        <f>'様式１（国直送（日通拠点倉庫で仕分け）を希望する場合）'!K414</f>
        <v>0</v>
      </c>
      <c r="I400" s="140">
        <f>'様式１（国直送（日通拠点倉庫で仕分け）を希望する場合）'!L414</f>
        <v>0</v>
      </c>
      <c r="J400" s="140">
        <f>'様式１（国直送（日通拠点倉庫で仕分け）を希望する場合）'!M414</f>
        <v>0</v>
      </c>
      <c r="K400" s="140">
        <f>'様式１（国直送（日通拠点倉庫で仕分け）を希望する場合）'!N414</f>
        <v>0</v>
      </c>
      <c r="L400" s="79">
        <f>'様式１（国直送（日通拠点倉庫で仕分け）を希望する場合）'!O414</f>
        <v>0</v>
      </c>
      <c r="M400" s="79">
        <f>'様式１（国直送（日通拠点倉庫で仕分け）を希望する場合）'!P414</f>
        <v>0</v>
      </c>
    </row>
    <row r="401" spans="1:13">
      <c r="A401" s="76" t="str">
        <f>'様式１（国直送（日通拠点倉庫で仕分け）を希望する場合）'!$F$14</f>
        <v>選択してください</v>
      </c>
      <c r="B401" s="76">
        <v>393</v>
      </c>
      <c r="C401" s="79">
        <f>'様式１（国直送（日通拠点倉庫で仕分け）を希望する場合）'!G415</f>
        <v>0</v>
      </c>
      <c r="D401" s="79">
        <f>'様式１（国直送（日通拠点倉庫で仕分け）を希望する場合）'!H415</f>
        <v>0</v>
      </c>
      <c r="E401" s="78">
        <f>'様式１（国直送（日通拠点倉庫で仕分け）を希望する場合）'!$F415</f>
        <v>0</v>
      </c>
      <c r="F401" s="79">
        <f>'様式１（国直送（日通拠点倉庫で仕分け）を希望する場合）'!I415</f>
        <v>0</v>
      </c>
      <c r="G401" s="79">
        <f>'様式１（国直送（日通拠点倉庫で仕分け）を希望する場合）'!J415</f>
        <v>0</v>
      </c>
      <c r="H401" s="140">
        <f>'様式１（国直送（日通拠点倉庫で仕分け）を希望する場合）'!K415</f>
        <v>0</v>
      </c>
      <c r="I401" s="140">
        <f>'様式１（国直送（日通拠点倉庫で仕分け）を希望する場合）'!L415</f>
        <v>0</v>
      </c>
      <c r="J401" s="140">
        <f>'様式１（国直送（日通拠点倉庫で仕分け）を希望する場合）'!M415</f>
        <v>0</v>
      </c>
      <c r="K401" s="140">
        <f>'様式１（国直送（日通拠点倉庫で仕分け）を希望する場合）'!N415</f>
        <v>0</v>
      </c>
      <c r="L401" s="79">
        <f>'様式１（国直送（日通拠点倉庫で仕分け）を希望する場合）'!O415</f>
        <v>0</v>
      </c>
      <c r="M401" s="79">
        <f>'様式１（国直送（日通拠点倉庫で仕分け）を希望する場合）'!P415</f>
        <v>0</v>
      </c>
    </row>
    <row r="402" spans="1:13">
      <c r="A402" s="76" t="str">
        <f>'様式１（国直送（日通拠点倉庫で仕分け）を希望する場合）'!$F$14</f>
        <v>選択してください</v>
      </c>
      <c r="B402" s="76">
        <v>394</v>
      </c>
      <c r="C402" s="79">
        <f>'様式１（国直送（日通拠点倉庫で仕分け）を希望する場合）'!G416</f>
        <v>0</v>
      </c>
      <c r="D402" s="79">
        <f>'様式１（国直送（日通拠点倉庫で仕分け）を希望する場合）'!H416</f>
        <v>0</v>
      </c>
      <c r="E402" s="78">
        <f>'様式１（国直送（日通拠点倉庫で仕分け）を希望する場合）'!$F416</f>
        <v>0</v>
      </c>
      <c r="F402" s="79">
        <f>'様式１（国直送（日通拠点倉庫で仕分け）を希望する場合）'!I416</f>
        <v>0</v>
      </c>
      <c r="G402" s="79">
        <f>'様式１（国直送（日通拠点倉庫で仕分け）を希望する場合）'!J416</f>
        <v>0</v>
      </c>
      <c r="H402" s="140">
        <f>'様式１（国直送（日通拠点倉庫で仕分け）を希望する場合）'!K416</f>
        <v>0</v>
      </c>
      <c r="I402" s="140">
        <f>'様式１（国直送（日通拠点倉庫で仕分け）を希望する場合）'!L416</f>
        <v>0</v>
      </c>
      <c r="J402" s="140">
        <f>'様式１（国直送（日通拠点倉庫で仕分け）を希望する場合）'!M416</f>
        <v>0</v>
      </c>
      <c r="K402" s="140">
        <f>'様式１（国直送（日通拠点倉庫で仕分け）を希望する場合）'!N416</f>
        <v>0</v>
      </c>
      <c r="L402" s="79">
        <f>'様式１（国直送（日通拠点倉庫で仕分け）を希望する場合）'!O416</f>
        <v>0</v>
      </c>
      <c r="M402" s="79">
        <f>'様式１（国直送（日通拠点倉庫で仕分け）を希望する場合）'!P416</f>
        <v>0</v>
      </c>
    </row>
    <row r="403" spans="1:13">
      <c r="A403" s="76" t="str">
        <f>'様式１（国直送（日通拠点倉庫で仕分け）を希望する場合）'!$F$14</f>
        <v>選択してください</v>
      </c>
      <c r="B403" s="76">
        <v>395</v>
      </c>
      <c r="C403" s="79">
        <f>'様式１（国直送（日通拠点倉庫で仕分け）を希望する場合）'!G417</f>
        <v>0</v>
      </c>
      <c r="D403" s="79">
        <f>'様式１（国直送（日通拠点倉庫で仕分け）を希望する場合）'!H417</f>
        <v>0</v>
      </c>
      <c r="E403" s="78">
        <f>'様式１（国直送（日通拠点倉庫で仕分け）を希望する場合）'!$F417</f>
        <v>0</v>
      </c>
      <c r="F403" s="79">
        <f>'様式１（国直送（日通拠点倉庫で仕分け）を希望する場合）'!I417</f>
        <v>0</v>
      </c>
      <c r="G403" s="79">
        <f>'様式１（国直送（日通拠点倉庫で仕分け）を希望する場合）'!J417</f>
        <v>0</v>
      </c>
      <c r="H403" s="140">
        <f>'様式１（国直送（日通拠点倉庫で仕分け）を希望する場合）'!K417</f>
        <v>0</v>
      </c>
      <c r="I403" s="140">
        <f>'様式１（国直送（日通拠点倉庫で仕分け）を希望する場合）'!L417</f>
        <v>0</v>
      </c>
      <c r="J403" s="140">
        <f>'様式１（国直送（日通拠点倉庫で仕分け）を希望する場合）'!M417</f>
        <v>0</v>
      </c>
      <c r="K403" s="140">
        <f>'様式１（国直送（日通拠点倉庫で仕分け）を希望する場合）'!N417</f>
        <v>0</v>
      </c>
      <c r="L403" s="79">
        <f>'様式１（国直送（日通拠点倉庫で仕分け）を希望する場合）'!O417</f>
        <v>0</v>
      </c>
      <c r="M403" s="79">
        <f>'様式１（国直送（日通拠点倉庫で仕分け）を希望する場合）'!P417</f>
        <v>0</v>
      </c>
    </row>
    <row r="404" spans="1:13">
      <c r="A404" s="76" t="str">
        <f>'様式１（国直送（日通拠点倉庫で仕分け）を希望する場合）'!$F$14</f>
        <v>選択してください</v>
      </c>
      <c r="B404" s="76">
        <v>396</v>
      </c>
      <c r="C404" s="79">
        <f>'様式１（国直送（日通拠点倉庫で仕分け）を希望する場合）'!G418</f>
        <v>0</v>
      </c>
      <c r="D404" s="79">
        <f>'様式１（国直送（日通拠点倉庫で仕分け）を希望する場合）'!H418</f>
        <v>0</v>
      </c>
      <c r="E404" s="78">
        <f>'様式１（国直送（日通拠点倉庫で仕分け）を希望する場合）'!$F418</f>
        <v>0</v>
      </c>
      <c r="F404" s="79">
        <f>'様式１（国直送（日通拠点倉庫で仕分け）を希望する場合）'!I418</f>
        <v>0</v>
      </c>
      <c r="G404" s="79">
        <f>'様式１（国直送（日通拠点倉庫で仕分け）を希望する場合）'!J418</f>
        <v>0</v>
      </c>
      <c r="H404" s="140">
        <f>'様式１（国直送（日通拠点倉庫で仕分け）を希望する場合）'!K418</f>
        <v>0</v>
      </c>
      <c r="I404" s="140">
        <f>'様式１（国直送（日通拠点倉庫で仕分け）を希望する場合）'!L418</f>
        <v>0</v>
      </c>
      <c r="J404" s="140">
        <f>'様式１（国直送（日通拠点倉庫で仕分け）を希望する場合）'!M418</f>
        <v>0</v>
      </c>
      <c r="K404" s="140">
        <f>'様式１（国直送（日通拠点倉庫で仕分け）を希望する場合）'!N418</f>
        <v>0</v>
      </c>
      <c r="L404" s="79">
        <f>'様式１（国直送（日通拠点倉庫で仕分け）を希望する場合）'!O418</f>
        <v>0</v>
      </c>
      <c r="M404" s="79">
        <f>'様式１（国直送（日通拠点倉庫で仕分け）を希望する場合）'!P418</f>
        <v>0</v>
      </c>
    </row>
    <row r="405" spans="1:13">
      <c r="A405" s="76" t="str">
        <f>'様式１（国直送（日通拠点倉庫で仕分け）を希望する場合）'!$F$14</f>
        <v>選択してください</v>
      </c>
      <c r="B405" s="76">
        <v>397</v>
      </c>
      <c r="C405" s="79">
        <f>'様式１（国直送（日通拠点倉庫で仕分け）を希望する場合）'!G419</f>
        <v>0</v>
      </c>
      <c r="D405" s="79">
        <f>'様式１（国直送（日通拠点倉庫で仕分け）を希望する場合）'!H419</f>
        <v>0</v>
      </c>
      <c r="E405" s="78">
        <f>'様式１（国直送（日通拠点倉庫で仕分け）を希望する場合）'!$F419</f>
        <v>0</v>
      </c>
      <c r="F405" s="79">
        <f>'様式１（国直送（日通拠点倉庫で仕分け）を希望する場合）'!I419</f>
        <v>0</v>
      </c>
      <c r="G405" s="79">
        <f>'様式１（国直送（日通拠点倉庫で仕分け）を希望する場合）'!J419</f>
        <v>0</v>
      </c>
      <c r="H405" s="140">
        <f>'様式１（国直送（日通拠点倉庫で仕分け）を希望する場合）'!K419</f>
        <v>0</v>
      </c>
      <c r="I405" s="140">
        <f>'様式１（国直送（日通拠点倉庫で仕分け）を希望する場合）'!L419</f>
        <v>0</v>
      </c>
      <c r="J405" s="140">
        <f>'様式１（国直送（日通拠点倉庫で仕分け）を希望する場合）'!M419</f>
        <v>0</v>
      </c>
      <c r="K405" s="140">
        <f>'様式１（国直送（日通拠点倉庫で仕分け）を希望する場合）'!N419</f>
        <v>0</v>
      </c>
      <c r="L405" s="79">
        <f>'様式１（国直送（日通拠点倉庫で仕分け）を希望する場合）'!O419</f>
        <v>0</v>
      </c>
      <c r="M405" s="79">
        <f>'様式１（国直送（日通拠点倉庫で仕分け）を希望する場合）'!P419</f>
        <v>0</v>
      </c>
    </row>
    <row r="406" spans="1:13">
      <c r="A406" s="76" t="str">
        <f>'様式１（国直送（日通拠点倉庫で仕分け）を希望する場合）'!$F$14</f>
        <v>選択してください</v>
      </c>
      <c r="B406" s="76">
        <v>398</v>
      </c>
      <c r="C406" s="79">
        <f>'様式１（国直送（日通拠点倉庫で仕分け）を希望する場合）'!G420</f>
        <v>0</v>
      </c>
      <c r="D406" s="79">
        <f>'様式１（国直送（日通拠点倉庫で仕分け）を希望する場合）'!H420</f>
        <v>0</v>
      </c>
      <c r="E406" s="78">
        <f>'様式１（国直送（日通拠点倉庫で仕分け）を希望する場合）'!$F420</f>
        <v>0</v>
      </c>
      <c r="F406" s="79">
        <f>'様式１（国直送（日通拠点倉庫で仕分け）を希望する場合）'!I420</f>
        <v>0</v>
      </c>
      <c r="G406" s="79">
        <f>'様式１（国直送（日通拠点倉庫で仕分け）を希望する場合）'!J420</f>
        <v>0</v>
      </c>
      <c r="H406" s="140">
        <f>'様式１（国直送（日通拠点倉庫で仕分け）を希望する場合）'!K420</f>
        <v>0</v>
      </c>
      <c r="I406" s="140">
        <f>'様式１（国直送（日通拠点倉庫で仕分け）を希望する場合）'!L420</f>
        <v>0</v>
      </c>
      <c r="J406" s="140">
        <f>'様式１（国直送（日通拠点倉庫で仕分け）を希望する場合）'!M420</f>
        <v>0</v>
      </c>
      <c r="K406" s="140">
        <f>'様式１（国直送（日通拠点倉庫で仕分け）を希望する場合）'!N420</f>
        <v>0</v>
      </c>
      <c r="L406" s="79">
        <f>'様式１（国直送（日通拠点倉庫で仕分け）を希望する場合）'!O420</f>
        <v>0</v>
      </c>
      <c r="M406" s="79">
        <f>'様式１（国直送（日通拠点倉庫で仕分け）を希望する場合）'!P420</f>
        <v>0</v>
      </c>
    </row>
    <row r="407" spans="1:13">
      <c r="A407" s="76" t="str">
        <f>'様式１（国直送（日通拠点倉庫で仕分け）を希望する場合）'!$F$14</f>
        <v>選択してください</v>
      </c>
      <c r="B407" s="76">
        <v>399</v>
      </c>
      <c r="C407" s="79">
        <f>'様式１（国直送（日通拠点倉庫で仕分け）を希望する場合）'!G421</f>
        <v>0</v>
      </c>
      <c r="D407" s="79">
        <f>'様式１（国直送（日通拠点倉庫で仕分け）を希望する場合）'!H421</f>
        <v>0</v>
      </c>
      <c r="E407" s="78">
        <f>'様式１（国直送（日通拠点倉庫で仕分け）を希望する場合）'!$F421</f>
        <v>0</v>
      </c>
      <c r="F407" s="79">
        <f>'様式１（国直送（日通拠点倉庫で仕分け）を希望する場合）'!I421</f>
        <v>0</v>
      </c>
      <c r="G407" s="79">
        <f>'様式１（国直送（日通拠点倉庫で仕分け）を希望する場合）'!J421</f>
        <v>0</v>
      </c>
      <c r="H407" s="140">
        <f>'様式１（国直送（日通拠点倉庫で仕分け）を希望する場合）'!K421</f>
        <v>0</v>
      </c>
      <c r="I407" s="140">
        <f>'様式１（国直送（日通拠点倉庫で仕分け）を希望する場合）'!L421</f>
        <v>0</v>
      </c>
      <c r="J407" s="140">
        <f>'様式１（国直送（日通拠点倉庫で仕分け）を希望する場合）'!M421</f>
        <v>0</v>
      </c>
      <c r="K407" s="140">
        <f>'様式１（国直送（日通拠点倉庫で仕分け）を希望する場合）'!N421</f>
        <v>0</v>
      </c>
      <c r="L407" s="79">
        <f>'様式１（国直送（日通拠点倉庫で仕分け）を希望する場合）'!O421</f>
        <v>0</v>
      </c>
      <c r="M407" s="79">
        <f>'様式１（国直送（日通拠点倉庫で仕分け）を希望する場合）'!P421</f>
        <v>0</v>
      </c>
    </row>
    <row r="408" spans="1:13">
      <c r="A408" s="76" t="str">
        <f>'様式１（国直送（日通拠点倉庫で仕分け）を希望する場合）'!$F$14</f>
        <v>選択してください</v>
      </c>
      <c r="B408" s="76">
        <v>400</v>
      </c>
      <c r="C408" s="79">
        <f>'様式１（国直送（日通拠点倉庫で仕分け）を希望する場合）'!G422</f>
        <v>0</v>
      </c>
      <c r="D408" s="79">
        <f>'様式１（国直送（日通拠点倉庫で仕分け）を希望する場合）'!H422</f>
        <v>0</v>
      </c>
      <c r="E408" s="78">
        <f>'様式１（国直送（日通拠点倉庫で仕分け）を希望する場合）'!$F422</f>
        <v>0</v>
      </c>
      <c r="F408" s="79">
        <f>'様式１（国直送（日通拠点倉庫で仕分け）を希望する場合）'!I422</f>
        <v>0</v>
      </c>
      <c r="G408" s="79">
        <f>'様式１（国直送（日通拠点倉庫で仕分け）を希望する場合）'!J422</f>
        <v>0</v>
      </c>
      <c r="H408" s="140">
        <f>'様式１（国直送（日通拠点倉庫で仕分け）を希望する場合）'!K422</f>
        <v>0</v>
      </c>
      <c r="I408" s="140">
        <f>'様式１（国直送（日通拠点倉庫で仕分け）を希望する場合）'!L422</f>
        <v>0</v>
      </c>
      <c r="J408" s="140">
        <f>'様式１（国直送（日通拠点倉庫で仕分け）を希望する場合）'!M422</f>
        <v>0</v>
      </c>
      <c r="K408" s="140">
        <f>'様式１（国直送（日通拠点倉庫で仕分け）を希望する場合）'!N422</f>
        <v>0</v>
      </c>
      <c r="L408" s="79">
        <f>'様式１（国直送（日通拠点倉庫で仕分け）を希望する場合）'!O422</f>
        <v>0</v>
      </c>
      <c r="M408" s="79">
        <f>'様式１（国直送（日通拠点倉庫で仕分け）を希望する場合）'!P422</f>
        <v>0</v>
      </c>
    </row>
    <row r="409" spans="1:13">
      <c r="A409" s="76" t="str">
        <f>'様式１（国直送（日通拠点倉庫で仕分け）を希望する場合）'!$F$14</f>
        <v>選択してください</v>
      </c>
      <c r="B409" s="76">
        <v>401</v>
      </c>
      <c r="C409" s="79">
        <f>'様式１（国直送（日通拠点倉庫で仕分け）を希望する場合）'!G423</f>
        <v>0</v>
      </c>
      <c r="D409" s="79">
        <f>'様式１（国直送（日通拠点倉庫で仕分け）を希望する場合）'!H423</f>
        <v>0</v>
      </c>
      <c r="E409" s="78">
        <f>'様式１（国直送（日通拠点倉庫で仕分け）を希望する場合）'!$F423</f>
        <v>0</v>
      </c>
      <c r="F409" s="79">
        <f>'様式１（国直送（日通拠点倉庫で仕分け）を希望する場合）'!I423</f>
        <v>0</v>
      </c>
      <c r="G409" s="79">
        <f>'様式１（国直送（日通拠点倉庫で仕分け）を希望する場合）'!J423</f>
        <v>0</v>
      </c>
      <c r="H409" s="140">
        <f>'様式１（国直送（日通拠点倉庫で仕分け）を希望する場合）'!K423</f>
        <v>0</v>
      </c>
      <c r="I409" s="140">
        <f>'様式１（国直送（日通拠点倉庫で仕分け）を希望する場合）'!L423</f>
        <v>0</v>
      </c>
      <c r="J409" s="140">
        <f>'様式１（国直送（日通拠点倉庫で仕分け）を希望する場合）'!M423</f>
        <v>0</v>
      </c>
      <c r="K409" s="140">
        <f>'様式１（国直送（日通拠点倉庫で仕分け）を希望する場合）'!N423</f>
        <v>0</v>
      </c>
      <c r="L409" s="79">
        <f>'様式１（国直送（日通拠点倉庫で仕分け）を希望する場合）'!O423</f>
        <v>0</v>
      </c>
      <c r="M409" s="79">
        <f>'様式１（国直送（日通拠点倉庫で仕分け）を希望する場合）'!P423</f>
        <v>0</v>
      </c>
    </row>
    <row r="410" spans="1:13">
      <c r="A410" s="76" t="str">
        <f>'様式１（国直送（日通拠点倉庫で仕分け）を希望する場合）'!$F$14</f>
        <v>選択してください</v>
      </c>
      <c r="B410" s="76">
        <v>402</v>
      </c>
      <c r="C410" s="79">
        <f>'様式１（国直送（日通拠点倉庫で仕分け）を希望する場合）'!G424</f>
        <v>0</v>
      </c>
      <c r="D410" s="79">
        <f>'様式１（国直送（日通拠点倉庫で仕分け）を希望する場合）'!H424</f>
        <v>0</v>
      </c>
      <c r="E410" s="78">
        <f>'様式１（国直送（日通拠点倉庫で仕分け）を希望する場合）'!$F424</f>
        <v>0</v>
      </c>
      <c r="F410" s="79">
        <f>'様式１（国直送（日通拠点倉庫で仕分け）を希望する場合）'!I424</f>
        <v>0</v>
      </c>
      <c r="G410" s="79">
        <f>'様式１（国直送（日通拠点倉庫で仕分け）を希望する場合）'!J424</f>
        <v>0</v>
      </c>
      <c r="H410" s="140">
        <f>'様式１（国直送（日通拠点倉庫で仕分け）を希望する場合）'!K424</f>
        <v>0</v>
      </c>
      <c r="I410" s="140">
        <f>'様式１（国直送（日通拠点倉庫で仕分け）を希望する場合）'!L424</f>
        <v>0</v>
      </c>
      <c r="J410" s="140">
        <f>'様式１（国直送（日通拠点倉庫で仕分け）を希望する場合）'!M424</f>
        <v>0</v>
      </c>
      <c r="K410" s="140">
        <f>'様式１（国直送（日通拠点倉庫で仕分け）を希望する場合）'!N424</f>
        <v>0</v>
      </c>
      <c r="L410" s="79">
        <f>'様式１（国直送（日通拠点倉庫で仕分け）を希望する場合）'!O424</f>
        <v>0</v>
      </c>
      <c r="M410" s="79">
        <f>'様式１（国直送（日通拠点倉庫で仕分け）を希望する場合）'!P424</f>
        <v>0</v>
      </c>
    </row>
    <row r="411" spans="1:13">
      <c r="A411" s="76" t="str">
        <f>'様式１（国直送（日通拠点倉庫で仕分け）を希望する場合）'!$F$14</f>
        <v>選択してください</v>
      </c>
      <c r="B411" s="76">
        <v>403</v>
      </c>
      <c r="C411" s="79">
        <f>'様式１（国直送（日通拠点倉庫で仕分け）を希望する場合）'!G425</f>
        <v>0</v>
      </c>
      <c r="D411" s="79">
        <f>'様式１（国直送（日通拠点倉庫で仕分け）を希望する場合）'!H425</f>
        <v>0</v>
      </c>
      <c r="E411" s="78">
        <f>'様式１（国直送（日通拠点倉庫で仕分け）を希望する場合）'!$F425</f>
        <v>0</v>
      </c>
      <c r="F411" s="79">
        <f>'様式１（国直送（日通拠点倉庫で仕分け）を希望する場合）'!I425</f>
        <v>0</v>
      </c>
      <c r="G411" s="79">
        <f>'様式１（国直送（日通拠点倉庫で仕分け）を希望する場合）'!J425</f>
        <v>0</v>
      </c>
      <c r="H411" s="140">
        <f>'様式１（国直送（日通拠点倉庫で仕分け）を希望する場合）'!K425</f>
        <v>0</v>
      </c>
      <c r="I411" s="140">
        <f>'様式１（国直送（日通拠点倉庫で仕分け）を希望する場合）'!L425</f>
        <v>0</v>
      </c>
      <c r="J411" s="140">
        <f>'様式１（国直送（日通拠点倉庫で仕分け）を希望する場合）'!M425</f>
        <v>0</v>
      </c>
      <c r="K411" s="140">
        <f>'様式１（国直送（日通拠点倉庫で仕分け）を希望する場合）'!N425</f>
        <v>0</v>
      </c>
      <c r="L411" s="79">
        <f>'様式１（国直送（日通拠点倉庫で仕分け）を希望する場合）'!O425</f>
        <v>0</v>
      </c>
      <c r="M411" s="79">
        <f>'様式１（国直送（日通拠点倉庫で仕分け）を希望する場合）'!P425</f>
        <v>0</v>
      </c>
    </row>
    <row r="412" spans="1:13">
      <c r="A412" s="76" t="str">
        <f>'様式１（国直送（日通拠点倉庫で仕分け）を希望する場合）'!$F$14</f>
        <v>選択してください</v>
      </c>
      <c r="B412" s="76">
        <v>404</v>
      </c>
      <c r="C412" s="79">
        <f>'様式１（国直送（日通拠点倉庫で仕分け）を希望する場合）'!G426</f>
        <v>0</v>
      </c>
      <c r="D412" s="79">
        <f>'様式１（国直送（日通拠点倉庫で仕分け）を希望する場合）'!H426</f>
        <v>0</v>
      </c>
      <c r="E412" s="78">
        <f>'様式１（国直送（日通拠点倉庫で仕分け）を希望する場合）'!$F426</f>
        <v>0</v>
      </c>
      <c r="F412" s="79">
        <f>'様式１（国直送（日通拠点倉庫で仕分け）を希望する場合）'!I426</f>
        <v>0</v>
      </c>
      <c r="G412" s="79">
        <f>'様式１（国直送（日通拠点倉庫で仕分け）を希望する場合）'!J426</f>
        <v>0</v>
      </c>
      <c r="H412" s="140">
        <f>'様式１（国直送（日通拠点倉庫で仕分け）を希望する場合）'!K426</f>
        <v>0</v>
      </c>
      <c r="I412" s="140">
        <f>'様式１（国直送（日通拠点倉庫で仕分け）を希望する場合）'!L426</f>
        <v>0</v>
      </c>
      <c r="J412" s="140">
        <f>'様式１（国直送（日通拠点倉庫で仕分け）を希望する場合）'!M426</f>
        <v>0</v>
      </c>
      <c r="K412" s="140">
        <f>'様式１（国直送（日通拠点倉庫で仕分け）を希望する場合）'!N426</f>
        <v>0</v>
      </c>
      <c r="L412" s="79">
        <f>'様式１（国直送（日通拠点倉庫で仕分け）を希望する場合）'!O426</f>
        <v>0</v>
      </c>
      <c r="M412" s="79">
        <f>'様式１（国直送（日通拠点倉庫で仕分け）を希望する場合）'!P426</f>
        <v>0</v>
      </c>
    </row>
    <row r="413" spans="1:13">
      <c r="A413" s="76" t="str">
        <f>'様式１（国直送（日通拠点倉庫で仕分け）を希望する場合）'!$F$14</f>
        <v>選択してください</v>
      </c>
      <c r="B413" s="76">
        <v>405</v>
      </c>
      <c r="C413" s="79">
        <f>'様式１（国直送（日通拠点倉庫で仕分け）を希望する場合）'!G427</f>
        <v>0</v>
      </c>
      <c r="D413" s="79">
        <f>'様式１（国直送（日通拠点倉庫で仕分け）を希望する場合）'!H427</f>
        <v>0</v>
      </c>
      <c r="E413" s="78">
        <f>'様式１（国直送（日通拠点倉庫で仕分け）を希望する場合）'!$F427</f>
        <v>0</v>
      </c>
      <c r="F413" s="79">
        <f>'様式１（国直送（日通拠点倉庫で仕分け）を希望する場合）'!I427</f>
        <v>0</v>
      </c>
      <c r="G413" s="79">
        <f>'様式１（国直送（日通拠点倉庫で仕分け）を希望する場合）'!J427</f>
        <v>0</v>
      </c>
      <c r="H413" s="140">
        <f>'様式１（国直送（日通拠点倉庫で仕分け）を希望する場合）'!K427</f>
        <v>0</v>
      </c>
      <c r="I413" s="140">
        <f>'様式１（国直送（日通拠点倉庫で仕分け）を希望する場合）'!L427</f>
        <v>0</v>
      </c>
      <c r="J413" s="140">
        <f>'様式１（国直送（日通拠点倉庫で仕分け）を希望する場合）'!M427</f>
        <v>0</v>
      </c>
      <c r="K413" s="140">
        <f>'様式１（国直送（日通拠点倉庫で仕分け）を希望する場合）'!N427</f>
        <v>0</v>
      </c>
      <c r="L413" s="79">
        <f>'様式１（国直送（日通拠点倉庫で仕分け）を希望する場合）'!O427</f>
        <v>0</v>
      </c>
      <c r="M413" s="79">
        <f>'様式１（国直送（日通拠点倉庫で仕分け）を希望する場合）'!P427</f>
        <v>0</v>
      </c>
    </row>
    <row r="414" spans="1:13">
      <c r="A414" s="76" t="str">
        <f>'様式１（国直送（日通拠点倉庫で仕分け）を希望する場合）'!$F$14</f>
        <v>選択してください</v>
      </c>
      <c r="B414" s="76">
        <v>406</v>
      </c>
      <c r="C414" s="79">
        <f>'様式１（国直送（日通拠点倉庫で仕分け）を希望する場合）'!G428</f>
        <v>0</v>
      </c>
      <c r="D414" s="79">
        <f>'様式１（国直送（日通拠点倉庫で仕分け）を希望する場合）'!H428</f>
        <v>0</v>
      </c>
      <c r="E414" s="78">
        <f>'様式１（国直送（日通拠点倉庫で仕分け）を希望する場合）'!$F428</f>
        <v>0</v>
      </c>
      <c r="F414" s="79">
        <f>'様式１（国直送（日通拠点倉庫で仕分け）を希望する場合）'!I428</f>
        <v>0</v>
      </c>
      <c r="G414" s="79">
        <f>'様式１（国直送（日通拠点倉庫で仕分け）を希望する場合）'!J428</f>
        <v>0</v>
      </c>
      <c r="H414" s="140">
        <f>'様式１（国直送（日通拠点倉庫で仕分け）を希望する場合）'!K428</f>
        <v>0</v>
      </c>
      <c r="I414" s="140">
        <f>'様式１（国直送（日通拠点倉庫で仕分け）を希望する場合）'!L428</f>
        <v>0</v>
      </c>
      <c r="J414" s="140">
        <f>'様式１（国直送（日通拠点倉庫で仕分け）を希望する場合）'!M428</f>
        <v>0</v>
      </c>
      <c r="K414" s="140">
        <f>'様式１（国直送（日通拠点倉庫で仕分け）を希望する場合）'!N428</f>
        <v>0</v>
      </c>
      <c r="L414" s="79">
        <f>'様式１（国直送（日通拠点倉庫で仕分け）を希望する場合）'!O428</f>
        <v>0</v>
      </c>
      <c r="M414" s="79">
        <f>'様式１（国直送（日通拠点倉庫で仕分け）を希望する場合）'!P428</f>
        <v>0</v>
      </c>
    </row>
    <row r="415" spans="1:13">
      <c r="A415" s="76" t="str">
        <f>'様式１（国直送（日通拠点倉庫で仕分け）を希望する場合）'!$F$14</f>
        <v>選択してください</v>
      </c>
      <c r="B415" s="76">
        <v>407</v>
      </c>
      <c r="C415" s="79">
        <f>'様式１（国直送（日通拠点倉庫で仕分け）を希望する場合）'!G429</f>
        <v>0</v>
      </c>
      <c r="D415" s="79">
        <f>'様式１（国直送（日通拠点倉庫で仕分け）を希望する場合）'!H429</f>
        <v>0</v>
      </c>
      <c r="E415" s="78">
        <f>'様式１（国直送（日通拠点倉庫で仕分け）を希望する場合）'!$F429</f>
        <v>0</v>
      </c>
      <c r="F415" s="79">
        <f>'様式１（国直送（日通拠点倉庫で仕分け）を希望する場合）'!I429</f>
        <v>0</v>
      </c>
      <c r="G415" s="79">
        <f>'様式１（国直送（日通拠点倉庫で仕分け）を希望する場合）'!J429</f>
        <v>0</v>
      </c>
      <c r="H415" s="140">
        <f>'様式１（国直送（日通拠点倉庫で仕分け）を希望する場合）'!K429</f>
        <v>0</v>
      </c>
      <c r="I415" s="140">
        <f>'様式１（国直送（日通拠点倉庫で仕分け）を希望する場合）'!L429</f>
        <v>0</v>
      </c>
      <c r="J415" s="140">
        <f>'様式１（国直送（日通拠点倉庫で仕分け）を希望する場合）'!M429</f>
        <v>0</v>
      </c>
      <c r="K415" s="140">
        <f>'様式１（国直送（日通拠点倉庫で仕分け）を希望する場合）'!N429</f>
        <v>0</v>
      </c>
      <c r="L415" s="79">
        <f>'様式１（国直送（日通拠点倉庫で仕分け）を希望する場合）'!O429</f>
        <v>0</v>
      </c>
      <c r="M415" s="79">
        <f>'様式１（国直送（日通拠点倉庫で仕分け）を希望する場合）'!P429</f>
        <v>0</v>
      </c>
    </row>
    <row r="416" spans="1:13">
      <c r="A416" s="76" t="str">
        <f>'様式１（国直送（日通拠点倉庫で仕分け）を希望する場合）'!$F$14</f>
        <v>選択してください</v>
      </c>
      <c r="B416" s="76">
        <v>408</v>
      </c>
      <c r="C416" s="79">
        <f>'様式１（国直送（日通拠点倉庫で仕分け）を希望する場合）'!G430</f>
        <v>0</v>
      </c>
      <c r="D416" s="79">
        <f>'様式１（国直送（日通拠点倉庫で仕分け）を希望する場合）'!H430</f>
        <v>0</v>
      </c>
      <c r="E416" s="78">
        <f>'様式１（国直送（日通拠点倉庫で仕分け）を希望する場合）'!$F430</f>
        <v>0</v>
      </c>
      <c r="F416" s="79">
        <f>'様式１（国直送（日通拠点倉庫で仕分け）を希望する場合）'!I430</f>
        <v>0</v>
      </c>
      <c r="G416" s="79">
        <f>'様式１（国直送（日通拠点倉庫で仕分け）を希望する場合）'!J430</f>
        <v>0</v>
      </c>
      <c r="H416" s="140">
        <f>'様式１（国直送（日通拠点倉庫で仕分け）を希望する場合）'!K430</f>
        <v>0</v>
      </c>
      <c r="I416" s="140">
        <f>'様式１（国直送（日通拠点倉庫で仕分け）を希望する場合）'!L430</f>
        <v>0</v>
      </c>
      <c r="J416" s="140">
        <f>'様式１（国直送（日通拠点倉庫で仕分け）を希望する場合）'!M430</f>
        <v>0</v>
      </c>
      <c r="K416" s="140">
        <f>'様式１（国直送（日通拠点倉庫で仕分け）を希望する場合）'!N430</f>
        <v>0</v>
      </c>
      <c r="L416" s="79">
        <f>'様式１（国直送（日通拠点倉庫で仕分け）を希望する場合）'!O430</f>
        <v>0</v>
      </c>
      <c r="M416" s="79">
        <f>'様式１（国直送（日通拠点倉庫で仕分け）を希望する場合）'!P430</f>
        <v>0</v>
      </c>
    </row>
    <row r="417" spans="1:13">
      <c r="A417" s="76" t="str">
        <f>'様式１（国直送（日通拠点倉庫で仕分け）を希望する場合）'!$F$14</f>
        <v>選択してください</v>
      </c>
      <c r="B417" s="76">
        <v>409</v>
      </c>
      <c r="C417" s="79">
        <f>'様式１（国直送（日通拠点倉庫で仕分け）を希望する場合）'!G431</f>
        <v>0</v>
      </c>
      <c r="D417" s="79">
        <f>'様式１（国直送（日通拠点倉庫で仕分け）を希望する場合）'!H431</f>
        <v>0</v>
      </c>
      <c r="E417" s="78">
        <f>'様式１（国直送（日通拠点倉庫で仕分け）を希望する場合）'!$F431</f>
        <v>0</v>
      </c>
      <c r="F417" s="79">
        <f>'様式１（国直送（日通拠点倉庫で仕分け）を希望する場合）'!I431</f>
        <v>0</v>
      </c>
      <c r="G417" s="79">
        <f>'様式１（国直送（日通拠点倉庫で仕分け）を希望する場合）'!J431</f>
        <v>0</v>
      </c>
      <c r="H417" s="140">
        <f>'様式１（国直送（日通拠点倉庫で仕分け）を希望する場合）'!K431</f>
        <v>0</v>
      </c>
      <c r="I417" s="140">
        <f>'様式１（国直送（日通拠点倉庫で仕分け）を希望する場合）'!L431</f>
        <v>0</v>
      </c>
      <c r="J417" s="140">
        <f>'様式１（国直送（日通拠点倉庫で仕分け）を希望する場合）'!M431</f>
        <v>0</v>
      </c>
      <c r="K417" s="140">
        <f>'様式１（国直送（日通拠点倉庫で仕分け）を希望する場合）'!N431</f>
        <v>0</v>
      </c>
      <c r="L417" s="79">
        <f>'様式１（国直送（日通拠点倉庫で仕分け）を希望する場合）'!O431</f>
        <v>0</v>
      </c>
      <c r="M417" s="79">
        <f>'様式１（国直送（日通拠点倉庫で仕分け）を希望する場合）'!P431</f>
        <v>0</v>
      </c>
    </row>
    <row r="418" spans="1:13">
      <c r="A418" s="76" t="str">
        <f>'様式１（国直送（日通拠点倉庫で仕分け）を希望する場合）'!$F$14</f>
        <v>選択してください</v>
      </c>
      <c r="B418" s="76">
        <v>410</v>
      </c>
      <c r="C418" s="79">
        <f>'様式１（国直送（日通拠点倉庫で仕分け）を希望する場合）'!G432</f>
        <v>0</v>
      </c>
      <c r="D418" s="79">
        <f>'様式１（国直送（日通拠点倉庫で仕分け）を希望する場合）'!H432</f>
        <v>0</v>
      </c>
      <c r="E418" s="78">
        <f>'様式１（国直送（日通拠点倉庫で仕分け）を希望する場合）'!$F432</f>
        <v>0</v>
      </c>
      <c r="F418" s="79">
        <f>'様式１（国直送（日通拠点倉庫で仕分け）を希望する場合）'!I432</f>
        <v>0</v>
      </c>
      <c r="G418" s="79">
        <f>'様式１（国直送（日通拠点倉庫で仕分け）を希望する場合）'!J432</f>
        <v>0</v>
      </c>
      <c r="H418" s="140">
        <f>'様式１（国直送（日通拠点倉庫で仕分け）を希望する場合）'!K432</f>
        <v>0</v>
      </c>
      <c r="I418" s="140">
        <f>'様式１（国直送（日通拠点倉庫で仕分け）を希望する場合）'!L432</f>
        <v>0</v>
      </c>
      <c r="J418" s="140">
        <f>'様式１（国直送（日通拠点倉庫で仕分け）を希望する場合）'!M432</f>
        <v>0</v>
      </c>
      <c r="K418" s="140">
        <f>'様式１（国直送（日通拠点倉庫で仕分け）を希望する場合）'!N432</f>
        <v>0</v>
      </c>
      <c r="L418" s="79">
        <f>'様式１（国直送（日通拠点倉庫で仕分け）を希望する場合）'!O432</f>
        <v>0</v>
      </c>
      <c r="M418" s="79">
        <f>'様式１（国直送（日通拠点倉庫で仕分け）を希望する場合）'!P432</f>
        <v>0</v>
      </c>
    </row>
    <row r="419" spans="1:13">
      <c r="A419" s="76" t="str">
        <f>'様式１（国直送（日通拠点倉庫で仕分け）を希望する場合）'!$F$14</f>
        <v>選択してください</v>
      </c>
      <c r="B419" s="76">
        <v>411</v>
      </c>
      <c r="C419" s="79">
        <f>'様式１（国直送（日通拠点倉庫で仕分け）を希望する場合）'!G433</f>
        <v>0</v>
      </c>
      <c r="D419" s="79">
        <f>'様式１（国直送（日通拠点倉庫で仕分け）を希望する場合）'!H433</f>
        <v>0</v>
      </c>
      <c r="E419" s="78">
        <f>'様式１（国直送（日通拠点倉庫で仕分け）を希望する場合）'!$F433</f>
        <v>0</v>
      </c>
      <c r="F419" s="79">
        <f>'様式１（国直送（日通拠点倉庫で仕分け）を希望する場合）'!I433</f>
        <v>0</v>
      </c>
      <c r="G419" s="79">
        <f>'様式１（国直送（日通拠点倉庫で仕分け）を希望する場合）'!J433</f>
        <v>0</v>
      </c>
      <c r="H419" s="140">
        <f>'様式１（国直送（日通拠点倉庫で仕分け）を希望する場合）'!K433</f>
        <v>0</v>
      </c>
      <c r="I419" s="140">
        <f>'様式１（国直送（日通拠点倉庫で仕分け）を希望する場合）'!L433</f>
        <v>0</v>
      </c>
      <c r="J419" s="140">
        <f>'様式１（国直送（日通拠点倉庫で仕分け）を希望する場合）'!M433</f>
        <v>0</v>
      </c>
      <c r="K419" s="140">
        <f>'様式１（国直送（日通拠点倉庫で仕分け）を希望する場合）'!N433</f>
        <v>0</v>
      </c>
      <c r="L419" s="79">
        <f>'様式１（国直送（日通拠点倉庫で仕分け）を希望する場合）'!O433</f>
        <v>0</v>
      </c>
      <c r="M419" s="79">
        <f>'様式１（国直送（日通拠点倉庫で仕分け）を希望する場合）'!P433</f>
        <v>0</v>
      </c>
    </row>
    <row r="420" spans="1:13">
      <c r="A420" s="76" t="str">
        <f>'様式１（国直送（日通拠点倉庫で仕分け）を希望する場合）'!$F$14</f>
        <v>選択してください</v>
      </c>
      <c r="B420" s="76">
        <v>412</v>
      </c>
      <c r="C420" s="79">
        <f>'様式１（国直送（日通拠点倉庫で仕分け）を希望する場合）'!G434</f>
        <v>0</v>
      </c>
      <c r="D420" s="79">
        <f>'様式１（国直送（日通拠点倉庫で仕分け）を希望する場合）'!H434</f>
        <v>0</v>
      </c>
      <c r="E420" s="78">
        <f>'様式１（国直送（日通拠点倉庫で仕分け）を希望する場合）'!$F434</f>
        <v>0</v>
      </c>
      <c r="F420" s="79">
        <f>'様式１（国直送（日通拠点倉庫で仕分け）を希望する場合）'!I434</f>
        <v>0</v>
      </c>
      <c r="G420" s="79">
        <f>'様式１（国直送（日通拠点倉庫で仕分け）を希望する場合）'!J434</f>
        <v>0</v>
      </c>
      <c r="H420" s="140">
        <f>'様式１（国直送（日通拠点倉庫で仕分け）を希望する場合）'!K434</f>
        <v>0</v>
      </c>
      <c r="I420" s="140">
        <f>'様式１（国直送（日通拠点倉庫で仕分け）を希望する場合）'!L434</f>
        <v>0</v>
      </c>
      <c r="J420" s="140">
        <f>'様式１（国直送（日通拠点倉庫で仕分け）を希望する場合）'!M434</f>
        <v>0</v>
      </c>
      <c r="K420" s="140">
        <f>'様式１（国直送（日通拠点倉庫で仕分け）を希望する場合）'!N434</f>
        <v>0</v>
      </c>
      <c r="L420" s="79">
        <f>'様式１（国直送（日通拠点倉庫で仕分け）を希望する場合）'!O434</f>
        <v>0</v>
      </c>
      <c r="M420" s="79">
        <f>'様式１（国直送（日通拠点倉庫で仕分け）を希望する場合）'!P434</f>
        <v>0</v>
      </c>
    </row>
    <row r="421" spans="1:13">
      <c r="A421" s="76" t="str">
        <f>'様式１（国直送（日通拠点倉庫で仕分け）を希望する場合）'!$F$14</f>
        <v>選択してください</v>
      </c>
      <c r="B421" s="76">
        <v>413</v>
      </c>
      <c r="C421" s="79">
        <f>'様式１（国直送（日通拠点倉庫で仕分け）を希望する場合）'!G435</f>
        <v>0</v>
      </c>
      <c r="D421" s="79">
        <f>'様式１（国直送（日通拠点倉庫で仕分け）を希望する場合）'!H435</f>
        <v>0</v>
      </c>
      <c r="E421" s="78">
        <f>'様式１（国直送（日通拠点倉庫で仕分け）を希望する場合）'!$F435</f>
        <v>0</v>
      </c>
      <c r="F421" s="79">
        <f>'様式１（国直送（日通拠点倉庫で仕分け）を希望する場合）'!I435</f>
        <v>0</v>
      </c>
      <c r="G421" s="79">
        <f>'様式１（国直送（日通拠点倉庫で仕分け）を希望する場合）'!J435</f>
        <v>0</v>
      </c>
      <c r="H421" s="140">
        <f>'様式１（国直送（日通拠点倉庫で仕分け）を希望する場合）'!K435</f>
        <v>0</v>
      </c>
      <c r="I421" s="140">
        <f>'様式１（国直送（日通拠点倉庫で仕分け）を希望する場合）'!L435</f>
        <v>0</v>
      </c>
      <c r="J421" s="140">
        <f>'様式１（国直送（日通拠点倉庫で仕分け）を希望する場合）'!M435</f>
        <v>0</v>
      </c>
      <c r="K421" s="140">
        <f>'様式１（国直送（日通拠点倉庫で仕分け）を希望する場合）'!N435</f>
        <v>0</v>
      </c>
      <c r="L421" s="79">
        <f>'様式１（国直送（日通拠点倉庫で仕分け）を希望する場合）'!O435</f>
        <v>0</v>
      </c>
      <c r="M421" s="79">
        <f>'様式１（国直送（日通拠点倉庫で仕分け）を希望する場合）'!P435</f>
        <v>0</v>
      </c>
    </row>
    <row r="422" spans="1:13">
      <c r="A422" s="76" t="str">
        <f>'様式１（国直送（日通拠点倉庫で仕分け）を希望する場合）'!$F$14</f>
        <v>選択してください</v>
      </c>
      <c r="B422" s="76">
        <v>414</v>
      </c>
      <c r="C422" s="79">
        <f>'様式１（国直送（日通拠点倉庫で仕分け）を希望する場合）'!G436</f>
        <v>0</v>
      </c>
      <c r="D422" s="79">
        <f>'様式１（国直送（日通拠点倉庫で仕分け）を希望する場合）'!H436</f>
        <v>0</v>
      </c>
      <c r="E422" s="78">
        <f>'様式１（国直送（日通拠点倉庫で仕分け）を希望する場合）'!$F436</f>
        <v>0</v>
      </c>
      <c r="F422" s="79">
        <f>'様式１（国直送（日通拠点倉庫で仕分け）を希望する場合）'!I436</f>
        <v>0</v>
      </c>
      <c r="G422" s="79">
        <f>'様式１（国直送（日通拠点倉庫で仕分け）を希望する場合）'!J436</f>
        <v>0</v>
      </c>
      <c r="H422" s="140">
        <f>'様式１（国直送（日通拠点倉庫で仕分け）を希望する場合）'!K436</f>
        <v>0</v>
      </c>
      <c r="I422" s="140">
        <f>'様式１（国直送（日通拠点倉庫で仕分け）を希望する場合）'!L436</f>
        <v>0</v>
      </c>
      <c r="J422" s="140">
        <f>'様式１（国直送（日通拠点倉庫で仕分け）を希望する場合）'!M436</f>
        <v>0</v>
      </c>
      <c r="K422" s="140">
        <f>'様式１（国直送（日通拠点倉庫で仕分け）を希望する場合）'!N436</f>
        <v>0</v>
      </c>
      <c r="L422" s="79">
        <f>'様式１（国直送（日通拠点倉庫で仕分け）を希望する場合）'!O436</f>
        <v>0</v>
      </c>
      <c r="M422" s="79">
        <f>'様式１（国直送（日通拠点倉庫で仕分け）を希望する場合）'!P436</f>
        <v>0</v>
      </c>
    </row>
    <row r="423" spans="1:13">
      <c r="A423" s="76" t="str">
        <f>'様式１（国直送（日通拠点倉庫で仕分け）を希望する場合）'!$F$14</f>
        <v>選択してください</v>
      </c>
      <c r="B423" s="76">
        <v>415</v>
      </c>
      <c r="C423" s="79">
        <f>'様式１（国直送（日通拠点倉庫で仕分け）を希望する場合）'!G437</f>
        <v>0</v>
      </c>
      <c r="D423" s="79">
        <f>'様式１（国直送（日通拠点倉庫で仕分け）を希望する場合）'!H437</f>
        <v>0</v>
      </c>
      <c r="E423" s="78">
        <f>'様式１（国直送（日通拠点倉庫で仕分け）を希望する場合）'!$F437</f>
        <v>0</v>
      </c>
      <c r="F423" s="79">
        <f>'様式１（国直送（日通拠点倉庫で仕分け）を希望する場合）'!I437</f>
        <v>0</v>
      </c>
      <c r="G423" s="79">
        <f>'様式１（国直送（日通拠点倉庫で仕分け）を希望する場合）'!J437</f>
        <v>0</v>
      </c>
      <c r="H423" s="140">
        <f>'様式１（国直送（日通拠点倉庫で仕分け）を希望する場合）'!K437</f>
        <v>0</v>
      </c>
      <c r="I423" s="140">
        <f>'様式１（国直送（日通拠点倉庫で仕分け）を希望する場合）'!L437</f>
        <v>0</v>
      </c>
      <c r="J423" s="140">
        <f>'様式１（国直送（日通拠点倉庫で仕分け）を希望する場合）'!M437</f>
        <v>0</v>
      </c>
      <c r="K423" s="140">
        <f>'様式１（国直送（日通拠点倉庫で仕分け）を希望する場合）'!N437</f>
        <v>0</v>
      </c>
      <c r="L423" s="79">
        <f>'様式１（国直送（日通拠点倉庫で仕分け）を希望する場合）'!O437</f>
        <v>0</v>
      </c>
      <c r="M423" s="79">
        <f>'様式１（国直送（日通拠点倉庫で仕分け）を希望する場合）'!P437</f>
        <v>0</v>
      </c>
    </row>
    <row r="424" spans="1:13">
      <c r="A424" s="76" t="str">
        <f>'様式１（国直送（日通拠点倉庫で仕分け）を希望する場合）'!$F$14</f>
        <v>選択してください</v>
      </c>
      <c r="B424" s="76">
        <v>416</v>
      </c>
      <c r="C424" s="79">
        <f>'様式１（国直送（日通拠点倉庫で仕分け）を希望する場合）'!G438</f>
        <v>0</v>
      </c>
      <c r="D424" s="79">
        <f>'様式１（国直送（日通拠点倉庫で仕分け）を希望する場合）'!H438</f>
        <v>0</v>
      </c>
      <c r="E424" s="78">
        <f>'様式１（国直送（日通拠点倉庫で仕分け）を希望する場合）'!$F438</f>
        <v>0</v>
      </c>
      <c r="F424" s="79">
        <f>'様式１（国直送（日通拠点倉庫で仕分け）を希望する場合）'!I438</f>
        <v>0</v>
      </c>
      <c r="G424" s="79">
        <f>'様式１（国直送（日通拠点倉庫で仕分け）を希望する場合）'!J438</f>
        <v>0</v>
      </c>
      <c r="H424" s="140">
        <f>'様式１（国直送（日通拠点倉庫で仕分け）を希望する場合）'!K438</f>
        <v>0</v>
      </c>
      <c r="I424" s="140">
        <f>'様式１（国直送（日通拠点倉庫で仕分け）を希望する場合）'!L438</f>
        <v>0</v>
      </c>
      <c r="J424" s="140">
        <f>'様式１（国直送（日通拠点倉庫で仕分け）を希望する場合）'!M438</f>
        <v>0</v>
      </c>
      <c r="K424" s="140">
        <f>'様式１（国直送（日通拠点倉庫で仕分け）を希望する場合）'!N438</f>
        <v>0</v>
      </c>
      <c r="L424" s="79">
        <f>'様式１（国直送（日通拠点倉庫で仕分け）を希望する場合）'!O438</f>
        <v>0</v>
      </c>
      <c r="M424" s="79">
        <f>'様式１（国直送（日通拠点倉庫で仕分け）を希望する場合）'!P438</f>
        <v>0</v>
      </c>
    </row>
    <row r="425" spans="1:13">
      <c r="A425" s="76" t="str">
        <f>'様式１（国直送（日通拠点倉庫で仕分け）を希望する場合）'!$F$14</f>
        <v>選択してください</v>
      </c>
      <c r="B425" s="76">
        <v>417</v>
      </c>
      <c r="C425" s="79">
        <f>'様式１（国直送（日通拠点倉庫で仕分け）を希望する場合）'!G439</f>
        <v>0</v>
      </c>
      <c r="D425" s="79">
        <f>'様式１（国直送（日通拠点倉庫で仕分け）を希望する場合）'!H439</f>
        <v>0</v>
      </c>
      <c r="E425" s="78">
        <f>'様式１（国直送（日通拠点倉庫で仕分け）を希望する場合）'!$F439</f>
        <v>0</v>
      </c>
      <c r="F425" s="79">
        <f>'様式１（国直送（日通拠点倉庫で仕分け）を希望する場合）'!I439</f>
        <v>0</v>
      </c>
      <c r="G425" s="79">
        <f>'様式１（国直送（日通拠点倉庫で仕分け）を希望する場合）'!J439</f>
        <v>0</v>
      </c>
      <c r="H425" s="140">
        <f>'様式１（国直送（日通拠点倉庫で仕分け）を希望する場合）'!K439</f>
        <v>0</v>
      </c>
      <c r="I425" s="140">
        <f>'様式１（国直送（日通拠点倉庫で仕分け）を希望する場合）'!L439</f>
        <v>0</v>
      </c>
      <c r="J425" s="140">
        <f>'様式１（国直送（日通拠点倉庫で仕分け）を希望する場合）'!M439</f>
        <v>0</v>
      </c>
      <c r="K425" s="140">
        <f>'様式１（国直送（日通拠点倉庫で仕分け）を希望する場合）'!N439</f>
        <v>0</v>
      </c>
      <c r="L425" s="79">
        <f>'様式１（国直送（日通拠点倉庫で仕分け）を希望する場合）'!O439</f>
        <v>0</v>
      </c>
      <c r="M425" s="79">
        <f>'様式１（国直送（日通拠点倉庫で仕分け）を希望する場合）'!P439</f>
        <v>0</v>
      </c>
    </row>
    <row r="426" spans="1:13">
      <c r="A426" s="76" t="str">
        <f>'様式１（国直送（日通拠点倉庫で仕分け）を希望する場合）'!$F$14</f>
        <v>選択してください</v>
      </c>
      <c r="B426" s="76">
        <v>418</v>
      </c>
      <c r="C426" s="79">
        <f>'様式１（国直送（日通拠点倉庫で仕分け）を希望する場合）'!G440</f>
        <v>0</v>
      </c>
      <c r="D426" s="79">
        <f>'様式１（国直送（日通拠点倉庫で仕分け）を希望する場合）'!H440</f>
        <v>0</v>
      </c>
      <c r="E426" s="78">
        <f>'様式１（国直送（日通拠点倉庫で仕分け）を希望する場合）'!$F440</f>
        <v>0</v>
      </c>
      <c r="F426" s="79">
        <f>'様式１（国直送（日通拠点倉庫で仕分け）を希望する場合）'!I440</f>
        <v>0</v>
      </c>
      <c r="G426" s="79">
        <f>'様式１（国直送（日通拠点倉庫で仕分け）を希望する場合）'!J440</f>
        <v>0</v>
      </c>
      <c r="H426" s="140">
        <f>'様式１（国直送（日通拠点倉庫で仕分け）を希望する場合）'!K440</f>
        <v>0</v>
      </c>
      <c r="I426" s="140">
        <f>'様式１（国直送（日通拠点倉庫で仕分け）を希望する場合）'!L440</f>
        <v>0</v>
      </c>
      <c r="J426" s="140">
        <f>'様式１（国直送（日通拠点倉庫で仕分け）を希望する場合）'!M440</f>
        <v>0</v>
      </c>
      <c r="K426" s="140">
        <f>'様式１（国直送（日通拠点倉庫で仕分け）を希望する場合）'!N440</f>
        <v>0</v>
      </c>
      <c r="L426" s="79">
        <f>'様式１（国直送（日通拠点倉庫で仕分け）を希望する場合）'!O440</f>
        <v>0</v>
      </c>
      <c r="M426" s="79">
        <f>'様式１（国直送（日通拠点倉庫で仕分け）を希望する場合）'!P440</f>
        <v>0</v>
      </c>
    </row>
    <row r="427" spans="1:13">
      <c r="A427" s="76" t="str">
        <f>'様式１（国直送（日通拠点倉庫で仕分け）を希望する場合）'!$F$14</f>
        <v>選択してください</v>
      </c>
      <c r="B427" s="76">
        <v>419</v>
      </c>
      <c r="C427" s="79">
        <f>'様式１（国直送（日通拠点倉庫で仕分け）を希望する場合）'!G441</f>
        <v>0</v>
      </c>
      <c r="D427" s="79">
        <f>'様式１（国直送（日通拠点倉庫で仕分け）を希望する場合）'!H441</f>
        <v>0</v>
      </c>
      <c r="E427" s="78">
        <f>'様式１（国直送（日通拠点倉庫で仕分け）を希望する場合）'!$F441</f>
        <v>0</v>
      </c>
      <c r="F427" s="79">
        <f>'様式１（国直送（日通拠点倉庫で仕分け）を希望する場合）'!I441</f>
        <v>0</v>
      </c>
      <c r="G427" s="79">
        <f>'様式１（国直送（日通拠点倉庫で仕分け）を希望する場合）'!J441</f>
        <v>0</v>
      </c>
      <c r="H427" s="140">
        <f>'様式１（国直送（日通拠点倉庫で仕分け）を希望する場合）'!K441</f>
        <v>0</v>
      </c>
      <c r="I427" s="140">
        <f>'様式１（国直送（日通拠点倉庫で仕分け）を希望する場合）'!L441</f>
        <v>0</v>
      </c>
      <c r="J427" s="140">
        <f>'様式１（国直送（日通拠点倉庫で仕分け）を希望する場合）'!M441</f>
        <v>0</v>
      </c>
      <c r="K427" s="140">
        <f>'様式１（国直送（日通拠点倉庫で仕分け）を希望する場合）'!N441</f>
        <v>0</v>
      </c>
      <c r="L427" s="79">
        <f>'様式１（国直送（日通拠点倉庫で仕分け）を希望する場合）'!O441</f>
        <v>0</v>
      </c>
      <c r="M427" s="79">
        <f>'様式１（国直送（日通拠点倉庫で仕分け）を希望する場合）'!P441</f>
        <v>0</v>
      </c>
    </row>
    <row r="428" spans="1:13">
      <c r="A428" s="76" t="str">
        <f>'様式１（国直送（日通拠点倉庫で仕分け）を希望する場合）'!$F$14</f>
        <v>選択してください</v>
      </c>
      <c r="B428" s="76">
        <v>420</v>
      </c>
      <c r="C428" s="79">
        <f>'様式１（国直送（日通拠点倉庫で仕分け）を希望する場合）'!G442</f>
        <v>0</v>
      </c>
      <c r="D428" s="79">
        <f>'様式１（国直送（日通拠点倉庫で仕分け）を希望する場合）'!H442</f>
        <v>0</v>
      </c>
      <c r="E428" s="78">
        <f>'様式１（国直送（日通拠点倉庫で仕分け）を希望する場合）'!$F442</f>
        <v>0</v>
      </c>
      <c r="F428" s="79">
        <f>'様式１（国直送（日通拠点倉庫で仕分け）を希望する場合）'!I442</f>
        <v>0</v>
      </c>
      <c r="G428" s="79">
        <f>'様式１（国直送（日通拠点倉庫で仕分け）を希望する場合）'!J442</f>
        <v>0</v>
      </c>
      <c r="H428" s="140">
        <f>'様式１（国直送（日通拠点倉庫で仕分け）を希望する場合）'!K442</f>
        <v>0</v>
      </c>
      <c r="I428" s="140">
        <f>'様式１（国直送（日通拠点倉庫で仕分け）を希望する場合）'!L442</f>
        <v>0</v>
      </c>
      <c r="J428" s="140">
        <f>'様式１（国直送（日通拠点倉庫で仕分け）を希望する場合）'!M442</f>
        <v>0</v>
      </c>
      <c r="K428" s="140">
        <f>'様式１（国直送（日通拠点倉庫で仕分け）を希望する場合）'!N442</f>
        <v>0</v>
      </c>
      <c r="L428" s="79">
        <f>'様式１（国直送（日通拠点倉庫で仕分け）を希望する場合）'!O442</f>
        <v>0</v>
      </c>
      <c r="M428" s="79">
        <f>'様式１（国直送（日通拠点倉庫で仕分け）を希望する場合）'!P442</f>
        <v>0</v>
      </c>
    </row>
    <row r="429" spans="1:13">
      <c r="A429" s="76" t="str">
        <f>'様式１（国直送（日通拠点倉庫で仕分け）を希望する場合）'!$F$14</f>
        <v>選択してください</v>
      </c>
      <c r="B429" s="76">
        <v>421</v>
      </c>
      <c r="C429" s="79">
        <f>'様式１（国直送（日通拠点倉庫で仕分け）を希望する場合）'!G443</f>
        <v>0</v>
      </c>
      <c r="D429" s="79">
        <f>'様式１（国直送（日通拠点倉庫で仕分け）を希望する場合）'!H443</f>
        <v>0</v>
      </c>
      <c r="E429" s="78">
        <f>'様式１（国直送（日通拠点倉庫で仕分け）を希望する場合）'!$F443</f>
        <v>0</v>
      </c>
      <c r="F429" s="79">
        <f>'様式１（国直送（日通拠点倉庫で仕分け）を希望する場合）'!I443</f>
        <v>0</v>
      </c>
      <c r="G429" s="79">
        <f>'様式１（国直送（日通拠点倉庫で仕分け）を希望する場合）'!J443</f>
        <v>0</v>
      </c>
      <c r="H429" s="140">
        <f>'様式１（国直送（日通拠点倉庫で仕分け）を希望する場合）'!K443</f>
        <v>0</v>
      </c>
      <c r="I429" s="140">
        <f>'様式１（国直送（日通拠点倉庫で仕分け）を希望する場合）'!L443</f>
        <v>0</v>
      </c>
      <c r="J429" s="140">
        <f>'様式１（国直送（日通拠点倉庫で仕分け）を希望する場合）'!M443</f>
        <v>0</v>
      </c>
      <c r="K429" s="140">
        <f>'様式１（国直送（日通拠点倉庫で仕分け）を希望する場合）'!N443</f>
        <v>0</v>
      </c>
      <c r="L429" s="79">
        <f>'様式１（国直送（日通拠点倉庫で仕分け）を希望する場合）'!O443</f>
        <v>0</v>
      </c>
      <c r="M429" s="79">
        <f>'様式１（国直送（日通拠点倉庫で仕分け）を希望する場合）'!P443</f>
        <v>0</v>
      </c>
    </row>
    <row r="430" spans="1:13">
      <c r="A430" s="76" t="str">
        <f>'様式１（国直送（日通拠点倉庫で仕分け）を希望する場合）'!$F$14</f>
        <v>選択してください</v>
      </c>
      <c r="B430" s="76">
        <v>422</v>
      </c>
      <c r="C430" s="79">
        <f>'様式１（国直送（日通拠点倉庫で仕分け）を希望する場合）'!G444</f>
        <v>0</v>
      </c>
      <c r="D430" s="79">
        <f>'様式１（国直送（日通拠点倉庫で仕分け）を希望する場合）'!H444</f>
        <v>0</v>
      </c>
      <c r="E430" s="78">
        <f>'様式１（国直送（日通拠点倉庫で仕分け）を希望する場合）'!$F444</f>
        <v>0</v>
      </c>
      <c r="F430" s="79">
        <f>'様式１（国直送（日通拠点倉庫で仕分け）を希望する場合）'!I444</f>
        <v>0</v>
      </c>
      <c r="G430" s="79">
        <f>'様式１（国直送（日通拠点倉庫で仕分け）を希望する場合）'!J444</f>
        <v>0</v>
      </c>
      <c r="H430" s="140">
        <f>'様式１（国直送（日通拠点倉庫で仕分け）を希望する場合）'!K444</f>
        <v>0</v>
      </c>
      <c r="I430" s="140">
        <f>'様式１（国直送（日通拠点倉庫で仕分け）を希望する場合）'!L444</f>
        <v>0</v>
      </c>
      <c r="J430" s="140">
        <f>'様式１（国直送（日通拠点倉庫で仕分け）を希望する場合）'!M444</f>
        <v>0</v>
      </c>
      <c r="K430" s="140">
        <f>'様式１（国直送（日通拠点倉庫で仕分け）を希望する場合）'!N444</f>
        <v>0</v>
      </c>
      <c r="L430" s="79">
        <f>'様式１（国直送（日通拠点倉庫で仕分け）を希望する場合）'!O444</f>
        <v>0</v>
      </c>
      <c r="M430" s="79">
        <f>'様式１（国直送（日通拠点倉庫で仕分け）を希望する場合）'!P444</f>
        <v>0</v>
      </c>
    </row>
    <row r="431" spans="1:13">
      <c r="A431" s="76" t="str">
        <f>'様式１（国直送（日通拠点倉庫で仕分け）を希望する場合）'!$F$14</f>
        <v>選択してください</v>
      </c>
      <c r="B431" s="76">
        <v>423</v>
      </c>
      <c r="C431" s="79">
        <f>'様式１（国直送（日通拠点倉庫で仕分け）を希望する場合）'!G445</f>
        <v>0</v>
      </c>
      <c r="D431" s="79">
        <f>'様式１（国直送（日通拠点倉庫で仕分け）を希望する場合）'!H445</f>
        <v>0</v>
      </c>
      <c r="E431" s="78">
        <f>'様式１（国直送（日通拠点倉庫で仕分け）を希望する場合）'!$F445</f>
        <v>0</v>
      </c>
      <c r="F431" s="79">
        <f>'様式１（国直送（日通拠点倉庫で仕分け）を希望する場合）'!I445</f>
        <v>0</v>
      </c>
      <c r="G431" s="79">
        <f>'様式１（国直送（日通拠点倉庫で仕分け）を希望する場合）'!J445</f>
        <v>0</v>
      </c>
      <c r="H431" s="140">
        <f>'様式１（国直送（日通拠点倉庫で仕分け）を希望する場合）'!K445</f>
        <v>0</v>
      </c>
      <c r="I431" s="140">
        <f>'様式１（国直送（日通拠点倉庫で仕分け）を希望する場合）'!L445</f>
        <v>0</v>
      </c>
      <c r="J431" s="140">
        <f>'様式１（国直送（日通拠点倉庫で仕分け）を希望する場合）'!M445</f>
        <v>0</v>
      </c>
      <c r="K431" s="140">
        <f>'様式１（国直送（日通拠点倉庫で仕分け）を希望する場合）'!N445</f>
        <v>0</v>
      </c>
      <c r="L431" s="79">
        <f>'様式１（国直送（日通拠点倉庫で仕分け）を希望する場合）'!O445</f>
        <v>0</v>
      </c>
      <c r="M431" s="79">
        <f>'様式１（国直送（日通拠点倉庫で仕分け）を希望する場合）'!P445</f>
        <v>0</v>
      </c>
    </row>
    <row r="432" spans="1:13">
      <c r="A432" s="76" t="str">
        <f>'様式１（国直送（日通拠点倉庫で仕分け）を希望する場合）'!$F$14</f>
        <v>選択してください</v>
      </c>
      <c r="B432" s="76">
        <v>424</v>
      </c>
      <c r="C432" s="79">
        <f>'様式１（国直送（日通拠点倉庫で仕分け）を希望する場合）'!G446</f>
        <v>0</v>
      </c>
      <c r="D432" s="79">
        <f>'様式１（国直送（日通拠点倉庫で仕分け）を希望する場合）'!H446</f>
        <v>0</v>
      </c>
      <c r="E432" s="78">
        <f>'様式１（国直送（日通拠点倉庫で仕分け）を希望する場合）'!$F446</f>
        <v>0</v>
      </c>
      <c r="F432" s="79">
        <f>'様式１（国直送（日通拠点倉庫で仕分け）を希望する場合）'!I446</f>
        <v>0</v>
      </c>
      <c r="G432" s="79">
        <f>'様式１（国直送（日通拠点倉庫で仕分け）を希望する場合）'!J446</f>
        <v>0</v>
      </c>
      <c r="H432" s="140">
        <f>'様式１（国直送（日通拠点倉庫で仕分け）を希望する場合）'!K446</f>
        <v>0</v>
      </c>
      <c r="I432" s="140">
        <f>'様式１（国直送（日通拠点倉庫で仕分け）を希望する場合）'!L446</f>
        <v>0</v>
      </c>
      <c r="J432" s="140">
        <f>'様式１（国直送（日通拠点倉庫で仕分け）を希望する場合）'!M446</f>
        <v>0</v>
      </c>
      <c r="K432" s="140">
        <f>'様式１（国直送（日通拠点倉庫で仕分け）を希望する場合）'!N446</f>
        <v>0</v>
      </c>
      <c r="L432" s="79">
        <f>'様式１（国直送（日通拠点倉庫で仕分け）を希望する場合）'!O446</f>
        <v>0</v>
      </c>
      <c r="M432" s="79">
        <f>'様式１（国直送（日通拠点倉庫で仕分け）を希望する場合）'!P446</f>
        <v>0</v>
      </c>
    </row>
    <row r="433" spans="1:13">
      <c r="A433" s="76" t="str">
        <f>'様式１（国直送（日通拠点倉庫で仕分け）を希望する場合）'!$F$14</f>
        <v>選択してください</v>
      </c>
      <c r="B433" s="76">
        <v>425</v>
      </c>
      <c r="C433" s="79">
        <f>'様式１（国直送（日通拠点倉庫で仕分け）を希望する場合）'!G447</f>
        <v>0</v>
      </c>
      <c r="D433" s="79">
        <f>'様式１（国直送（日通拠点倉庫で仕分け）を希望する場合）'!H447</f>
        <v>0</v>
      </c>
      <c r="E433" s="78">
        <f>'様式１（国直送（日通拠点倉庫で仕分け）を希望する場合）'!$F447</f>
        <v>0</v>
      </c>
      <c r="F433" s="79">
        <f>'様式１（国直送（日通拠点倉庫で仕分け）を希望する場合）'!I447</f>
        <v>0</v>
      </c>
      <c r="G433" s="79">
        <f>'様式１（国直送（日通拠点倉庫で仕分け）を希望する場合）'!J447</f>
        <v>0</v>
      </c>
      <c r="H433" s="140">
        <f>'様式１（国直送（日通拠点倉庫で仕分け）を希望する場合）'!K447</f>
        <v>0</v>
      </c>
      <c r="I433" s="140">
        <f>'様式１（国直送（日通拠点倉庫で仕分け）を希望する場合）'!L447</f>
        <v>0</v>
      </c>
      <c r="J433" s="140">
        <f>'様式１（国直送（日通拠点倉庫で仕分け）を希望する場合）'!M447</f>
        <v>0</v>
      </c>
      <c r="K433" s="140">
        <f>'様式１（国直送（日通拠点倉庫で仕分け）を希望する場合）'!N447</f>
        <v>0</v>
      </c>
      <c r="L433" s="79">
        <f>'様式１（国直送（日通拠点倉庫で仕分け）を希望する場合）'!O447</f>
        <v>0</v>
      </c>
      <c r="M433" s="79">
        <f>'様式１（国直送（日通拠点倉庫で仕分け）を希望する場合）'!P447</f>
        <v>0</v>
      </c>
    </row>
    <row r="434" spans="1:13">
      <c r="A434" s="76" t="str">
        <f>'様式１（国直送（日通拠点倉庫で仕分け）を希望する場合）'!$F$14</f>
        <v>選択してください</v>
      </c>
      <c r="B434" s="76">
        <v>426</v>
      </c>
      <c r="C434" s="79">
        <f>'様式１（国直送（日通拠点倉庫で仕分け）を希望する場合）'!G448</f>
        <v>0</v>
      </c>
      <c r="D434" s="79">
        <f>'様式１（国直送（日通拠点倉庫で仕分け）を希望する場合）'!H448</f>
        <v>0</v>
      </c>
      <c r="E434" s="78">
        <f>'様式１（国直送（日通拠点倉庫で仕分け）を希望する場合）'!$F448</f>
        <v>0</v>
      </c>
      <c r="F434" s="79">
        <f>'様式１（国直送（日通拠点倉庫で仕分け）を希望する場合）'!I448</f>
        <v>0</v>
      </c>
      <c r="G434" s="79">
        <f>'様式１（国直送（日通拠点倉庫で仕分け）を希望する場合）'!J448</f>
        <v>0</v>
      </c>
      <c r="H434" s="140">
        <f>'様式１（国直送（日通拠点倉庫で仕分け）を希望する場合）'!K448</f>
        <v>0</v>
      </c>
      <c r="I434" s="140">
        <f>'様式１（国直送（日通拠点倉庫で仕分け）を希望する場合）'!L448</f>
        <v>0</v>
      </c>
      <c r="J434" s="140">
        <f>'様式１（国直送（日通拠点倉庫で仕分け）を希望する場合）'!M448</f>
        <v>0</v>
      </c>
      <c r="K434" s="140">
        <f>'様式１（国直送（日通拠点倉庫で仕分け）を希望する場合）'!N448</f>
        <v>0</v>
      </c>
      <c r="L434" s="79">
        <f>'様式１（国直送（日通拠点倉庫で仕分け）を希望する場合）'!O448</f>
        <v>0</v>
      </c>
      <c r="M434" s="79">
        <f>'様式１（国直送（日通拠点倉庫で仕分け）を希望する場合）'!P448</f>
        <v>0</v>
      </c>
    </row>
    <row r="435" spans="1:13">
      <c r="A435" s="76" t="str">
        <f>'様式１（国直送（日通拠点倉庫で仕分け）を希望する場合）'!$F$14</f>
        <v>選択してください</v>
      </c>
      <c r="B435" s="76">
        <v>427</v>
      </c>
      <c r="C435" s="79">
        <f>'様式１（国直送（日通拠点倉庫で仕分け）を希望する場合）'!G449</f>
        <v>0</v>
      </c>
      <c r="D435" s="79">
        <f>'様式１（国直送（日通拠点倉庫で仕分け）を希望する場合）'!H449</f>
        <v>0</v>
      </c>
      <c r="E435" s="78">
        <f>'様式１（国直送（日通拠点倉庫で仕分け）を希望する場合）'!$F449</f>
        <v>0</v>
      </c>
      <c r="F435" s="79">
        <f>'様式１（国直送（日通拠点倉庫で仕分け）を希望する場合）'!I449</f>
        <v>0</v>
      </c>
      <c r="G435" s="79">
        <f>'様式１（国直送（日通拠点倉庫で仕分け）を希望する場合）'!J449</f>
        <v>0</v>
      </c>
      <c r="H435" s="140">
        <f>'様式１（国直送（日通拠点倉庫で仕分け）を希望する場合）'!K449</f>
        <v>0</v>
      </c>
      <c r="I435" s="140">
        <f>'様式１（国直送（日通拠点倉庫で仕分け）を希望する場合）'!L449</f>
        <v>0</v>
      </c>
      <c r="J435" s="140">
        <f>'様式１（国直送（日通拠点倉庫で仕分け）を希望する場合）'!M449</f>
        <v>0</v>
      </c>
      <c r="K435" s="140">
        <f>'様式１（国直送（日通拠点倉庫で仕分け）を希望する場合）'!N449</f>
        <v>0</v>
      </c>
      <c r="L435" s="79">
        <f>'様式１（国直送（日通拠点倉庫で仕分け）を希望する場合）'!O449</f>
        <v>0</v>
      </c>
      <c r="M435" s="79">
        <f>'様式１（国直送（日通拠点倉庫で仕分け）を希望する場合）'!P449</f>
        <v>0</v>
      </c>
    </row>
    <row r="436" spans="1:13">
      <c r="A436" s="76" t="str">
        <f>'様式１（国直送（日通拠点倉庫で仕分け）を希望する場合）'!$F$14</f>
        <v>選択してください</v>
      </c>
      <c r="B436" s="76">
        <v>428</v>
      </c>
      <c r="C436" s="79">
        <f>'様式１（国直送（日通拠点倉庫で仕分け）を希望する場合）'!G450</f>
        <v>0</v>
      </c>
      <c r="D436" s="79">
        <f>'様式１（国直送（日通拠点倉庫で仕分け）を希望する場合）'!H450</f>
        <v>0</v>
      </c>
      <c r="E436" s="78">
        <f>'様式１（国直送（日通拠点倉庫で仕分け）を希望する場合）'!$F450</f>
        <v>0</v>
      </c>
      <c r="F436" s="79">
        <f>'様式１（国直送（日通拠点倉庫で仕分け）を希望する場合）'!I450</f>
        <v>0</v>
      </c>
      <c r="G436" s="79">
        <f>'様式１（国直送（日通拠点倉庫で仕分け）を希望する場合）'!J450</f>
        <v>0</v>
      </c>
      <c r="H436" s="140">
        <f>'様式１（国直送（日通拠点倉庫で仕分け）を希望する場合）'!K450</f>
        <v>0</v>
      </c>
      <c r="I436" s="140">
        <f>'様式１（国直送（日通拠点倉庫で仕分け）を希望する場合）'!L450</f>
        <v>0</v>
      </c>
      <c r="J436" s="140">
        <f>'様式１（国直送（日通拠点倉庫で仕分け）を希望する場合）'!M450</f>
        <v>0</v>
      </c>
      <c r="K436" s="140">
        <f>'様式１（国直送（日通拠点倉庫で仕分け）を希望する場合）'!N450</f>
        <v>0</v>
      </c>
      <c r="L436" s="79">
        <f>'様式１（国直送（日通拠点倉庫で仕分け）を希望する場合）'!O450</f>
        <v>0</v>
      </c>
      <c r="M436" s="79">
        <f>'様式１（国直送（日通拠点倉庫で仕分け）を希望する場合）'!P450</f>
        <v>0</v>
      </c>
    </row>
    <row r="437" spans="1:13">
      <c r="A437" s="76" t="str">
        <f>'様式１（国直送（日通拠点倉庫で仕分け）を希望する場合）'!$F$14</f>
        <v>選択してください</v>
      </c>
      <c r="B437" s="76">
        <v>429</v>
      </c>
      <c r="C437" s="79">
        <f>'様式１（国直送（日通拠点倉庫で仕分け）を希望する場合）'!G451</f>
        <v>0</v>
      </c>
      <c r="D437" s="79">
        <f>'様式１（国直送（日通拠点倉庫で仕分け）を希望する場合）'!H451</f>
        <v>0</v>
      </c>
      <c r="E437" s="78">
        <f>'様式１（国直送（日通拠点倉庫で仕分け）を希望する場合）'!$F451</f>
        <v>0</v>
      </c>
      <c r="F437" s="79">
        <f>'様式１（国直送（日通拠点倉庫で仕分け）を希望する場合）'!I451</f>
        <v>0</v>
      </c>
      <c r="G437" s="79">
        <f>'様式１（国直送（日通拠点倉庫で仕分け）を希望する場合）'!J451</f>
        <v>0</v>
      </c>
      <c r="H437" s="140">
        <f>'様式１（国直送（日通拠点倉庫で仕分け）を希望する場合）'!K451</f>
        <v>0</v>
      </c>
      <c r="I437" s="140">
        <f>'様式１（国直送（日通拠点倉庫で仕分け）を希望する場合）'!L451</f>
        <v>0</v>
      </c>
      <c r="J437" s="140">
        <f>'様式１（国直送（日通拠点倉庫で仕分け）を希望する場合）'!M451</f>
        <v>0</v>
      </c>
      <c r="K437" s="140">
        <f>'様式１（国直送（日通拠点倉庫で仕分け）を希望する場合）'!N451</f>
        <v>0</v>
      </c>
      <c r="L437" s="79">
        <f>'様式１（国直送（日通拠点倉庫で仕分け）を希望する場合）'!O451</f>
        <v>0</v>
      </c>
      <c r="M437" s="79">
        <f>'様式１（国直送（日通拠点倉庫で仕分け）を希望する場合）'!P451</f>
        <v>0</v>
      </c>
    </row>
    <row r="438" spans="1:13">
      <c r="A438" s="76" t="str">
        <f>'様式１（国直送（日通拠点倉庫で仕分け）を希望する場合）'!$F$14</f>
        <v>選択してください</v>
      </c>
      <c r="B438" s="76">
        <v>430</v>
      </c>
      <c r="C438" s="79">
        <f>'様式１（国直送（日通拠点倉庫で仕分け）を希望する場合）'!G452</f>
        <v>0</v>
      </c>
      <c r="D438" s="79">
        <f>'様式１（国直送（日通拠点倉庫で仕分け）を希望する場合）'!H452</f>
        <v>0</v>
      </c>
      <c r="E438" s="78">
        <f>'様式１（国直送（日通拠点倉庫で仕分け）を希望する場合）'!$F452</f>
        <v>0</v>
      </c>
      <c r="F438" s="79">
        <f>'様式１（国直送（日通拠点倉庫で仕分け）を希望する場合）'!I452</f>
        <v>0</v>
      </c>
      <c r="G438" s="79">
        <f>'様式１（国直送（日通拠点倉庫で仕分け）を希望する場合）'!J452</f>
        <v>0</v>
      </c>
      <c r="H438" s="140">
        <f>'様式１（国直送（日通拠点倉庫で仕分け）を希望する場合）'!K452</f>
        <v>0</v>
      </c>
      <c r="I438" s="140">
        <f>'様式１（国直送（日通拠点倉庫で仕分け）を希望する場合）'!L452</f>
        <v>0</v>
      </c>
      <c r="J438" s="140">
        <f>'様式１（国直送（日通拠点倉庫で仕分け）を希望する場合）'!M452</f>
        <v>0</v>
      </c>
      <c r="K438" s="140">
        <f>'様式１（国直送（日通拠点倉庫で仕分け）を希望する場合）'!N452</f>
        <v>0</v>
      </c>
      <c r="L438" s="79">
        <f>'様式１（国直送（日通拠点倉庫で仕分け）を希望する場合）'!O452</f>
        <v>0</v>
      </c>
      <c r="M438" s="79">
        <f>'様式１（国直送（日通拠点倉庫で仕分け）を希望する場合）'!P452</f>
        <v>0</v>
      </c>
    </row>
    <row r="439" spans="1:13">
      <c r="A439" s="76" t="str">
        <f>'様式１（国直送（日通拠点倉庫で仕分け）を希望する場合）'!$F$14</f>
        <v>選択してください</v>
      </c>
      <c r="B439" s="76">
        <v>431</v>
      </c>
      <c r="C439" s="79">
        <f>'様式１（国直送（日通拠点倉庫で仕分け）を希望する場合）'!G453</f>
        <v>0</v>
      </c>
      <c r="D439" s="79">
        <f>'様式１（国直送（日通拠点倉庫で仕分け）を希望する場合）'!H453</f>
        <v>0</v>
      </c>
      <c r="E439" s="78">
        <f>'様式１（国直送（日通拠点倉庫で仕分け）を希望する場合）'!$F453</f>
        <v>0</v>
      </c>
      <c r="F439" s="79">
        <f>'様式１（国直送（日通拠点倉庫で仕分け）を希望する場合）'!I453</f>
        <v>0</v>
      </c>
      <c r="G439" s="79">
        <f>'様式１（国直送（日通拠点倉庫で仕分け）を希望する場合）'!J453</f>
        <v>0</v>
      </c>
      <c r="H439" s="140">
        <f>'様式１（国直送（日通拠点倉庫で仕分け）を希望する場合）'!K453</f>
        <v>0</v>
      </c>
      <c r="I439" s="140">
        <f>'様式１（国直送（日通拠点倉庫で仕分け）を希望する場合）'!L453</f>
        <v>0</v>
      </c>
      <c r="J439" s="140">
        <f>'様式１（国直送（日通拠点倉庫で仕分け）を希望する場合）'!M453</f>
        <v>0</v>
      </c>
      <c r="K439" s="140">
        <f>'様式１（国直送（日通拠点倉庫で仕分け）を希望する場合）'!N453</f>
        <v>0</v>
      </c>
      <c r="L439" s="79">
        <f>'様式１（国直送（日通拠点倉庫で仕分け）を希望する場合）'!O453</f>
        <v>0</v>
      </c>
      <c r="M439" s="79">
        <f>'様式１（国直送（日通拠点倉庫で仕分け）を希望する場合）'!P453</f>
        <v>0</v>
      </c>
    </row>
    <row r="440" spans="1:13">
      <c r="A440" s="76" t="str">
        <f>'様式１（国直送（日通拠点倉庫で仕分け）を希望する場合）'!$F$14</f>
        <v>選択してください</v>
      </c>
      <c r="B440" s="76">
        <v>432</v>
      </c>
      <c r="C440" s="79">
        <f>'様式１（国直送（日通拠点倉庫で仕分け）を希望する場合）'!G454</f>
        <v>0</v>
      </c>
      <c r="D440" s="79">
        <f>'様式１（国直送（日通拠点倉庫で仕分け）を希望する場合）'!H454</f>
        <v>0</v>
      </c>
      <c r="E440" s="78">
        <f>'様式１（国直送（日通拠点倉庫で仕分け）を希望する場合）'!$F454</f>
        <v>0</v>
      </c>
      <c r="F440" s="79">
        <f>'様式１（国直送（日通拠点倉庫で仕分け）を希望する場合）'!I454</f>
        <v>0</v>
      </c>
      <c r="G440" s="79">
        <f>'様式１（国直送（日通拠点倉庫で仕分け）を希望する場合）'!J454</f>
        <v>0</v>
      </c>
      <c r="H440" s="140">
        <f>'様式１（国直送（日通拠点倉庫で仕分け）を希望する場合）'!K454</f>
        <v>0</v>
      </c>
      <c r="I440" s="140">
        <f>'様式１（国直送（日通拠点倉庫で仕分け）を希望する場合）'!L454</f>
        <v>0</v>
      </c>
      <c r="J440" s="140">
        <f>'様式１（国直送（日通拠点倉庫で仕分け）を希望する場合）'!M454</f>
        <v>0</v>
      </c>
      <c r="K440" s="140">
        <f>'様式１（国直送（日通拠点倉庫で仕分け）を希望する場合）'!N454</f>
        <v>0</v>
      </c>
      <c r="L440" s="79">
        <f>'様式１（国直送（日通拠点倉庫で仕分け）を希望する場合）'!O454</f>
        <v>0</v>
      </c>
      <c r="M440" s="79">
        <f>'様式１（国直送（日通拠点倉庫で仕分け）を希望する場合）'!P454</f>
        <v>0</v>
      </c>
    </row>
    <row r="441" spans="1:13">
      <c r="A441" s="76" t="str">
        <f>'様式１（国直送（日通拠点倉庫で仕分け）を希望する場合）'!$F$14</f>
        <v>選択してください</v>
      </c>
      <c r="B441" s="76">
        <v>433</v>
      </c>
      <c r="C441" s="79">
        <f>'様式１（国直送（日通拠点倉庫で仕分け）を希望する場合）'!G455</f>
        <v>0</v>
      </c>
      <c r="D441" s="79">
        <f>'様式１（国直送（日通拠点倉庫で仕分け）を希望する場合）'!H455</f>
        <v>0</v>
      </c>
      <c r="E441" s="78">
        <f>'様式１（国直送（日通拠点倉庫で仕分け）を希望する場合）'!$F455</f>
        <v>0</v>
      </c>
      <c r="F441" s="79">
        <f>'様式１（国直送（日通拠点倉庫で仕分け）を希望する場合）'!I455</f>
        <v>0</v>
      </c>
      <c r="G441" s="79">
        <f>'様式１（国直送（日通拠点倉庫で仕分け）を希望する場合）'!J455</f>
        <v>0</v>
      </c>
      <c r="H441" s="140">
        <f>'様式１（国直送（日通拠点倉庫で仕分け）を希望する場合）'!K455</f>
        <v>0</v>
      </c>
      <c r="I441" s="140">
        <f>'様式１（国直送（日通拠点倉庫で仕分け）を希望する場合）'!L455</f>
        <v>0</v>
      </c>
      <c r="J441" s="140">
        <f>'様式１（国直送（日通拠点倉庫で仕分け）を希望する場合）'!M455</f>
        <v>0</v>
      </c>
      <c r="K441" s="140">
        <f>'様式１（国直送（日通拠点倉庫で仕分け）を希望する場合）'!N455</f>
        <v>0</v>
      </c>
      <c r="L441" s="79">
        <f>'様式１（国直送（日通拠点倉庫で仕分け）を希望する場合）'!O455</f>
        <v>0</v>
      </c>
      <c r="M441" s="79">
        <f>'様式１（国直送（日通拠点倉庫で仕分け）を希望する場合）'!P455</f>
        <v>0</v>
      </c>
    </row>
    <row r="442" spans="1:13">
      <c r="A442" s="76" t="str">
        <f>'様式１（国直送（日通拠点倉庫で仕分け）を希望する場合）'!$F$14</f>
        <v>選択してください</v>
      </c>
      <c r="B442" s="76">
        <v>434</v>
      </c>
      <c r="C442" s="79">
        <f>'様式１（国直送（日通拠点倉庫で仕分け）を希望する場合）'!G456</f>
        <v>0</v>
      </c>
      <c r="D442" s="79">
        <f>'様式１（国直送（日通拠点倉庫で仕分け）を希望する場合）'!H456</f>
        <v>0</v>
      </c>
      <c r="E442" s="78">
        <f>'様式１（国直送（日通拠点倉庫で仕分け）を希望する場合）'!$F456</f>
        <v>0</v>
      </c>
      <c r="F442" s="79">
        <f>'様式１（国直送（日通拠点倉庫で仕分け）を希望する場合）'!I456</f>
        <v>0</v>
      </c>
      <c r="G442" s="79">
        <f>'様式１（国直送（日通拠点倉庫で仕分け）を希望する場合）'!J456</f>
        <v>0</v>
      </c>
      <c r="H442" s="140">
        <f>'様式１（国直送（日通拠点倉庫で仕分け）を希望する場合）'!K456</f>
        <v>0</v>
      </c>
      <c r="I442" s="140">
        <f>'様式１（国直送（日通拠点倉庫で仕分け）を希望する場合）'!L456</f>
        <v>0</v>
      </c>
      <c r="J442" s="140">
        <f>'様式１（国直送（日通拠点倉庫で仕分け）を希望する場合）'!M456</f>
        <v>0</v>
      </c>
      <c r="K442" s="140">
        <f>'様式１（国直送（日通拠点倉庫で仕分け）を希望する場合）'!N456</f>
        <v>0</v>
      </c>
      <c r="L442" s="79">
        <f>'様式１（国直送（日通拠点倉庫で仕分け）を希望する場合）'!O456</f>
        <v>0</v>
      </c>
      <c r="M442" s="79">
        <f>'様式１（国直送（日通拠点倉庫で仕分け）を希望する場合）'!P456</f>
        <v>0</v>
      </c>
    </row>
    <row r="443" spans="1:13">
      <c r="A443" s="76" t="str">
        <f>'様式１（国直送（日通拠点倉庫で仕分け）を希望する場合）'!$F$14</f>
        <v>選択してください</v>
      </c>
      <c r="B443" s="76">
        <v>435</v>
      </c>
      <c r="C443" s="79">
        <f>'様式１（国直送（日通拠点倉庫で仕分け）を希望する場合）'!G457</f>
        <v>0</v>
      </c>
      <c r="D443" s="79">
        <f>'様式１（国直送（日通拠点倉庫で仕分け）を希望する場合）'!H457</f>
        <v>0</v>
      </c>
      <c r="E443" s="78">
        <f>'様式１（国直送（日通拠点倉庫で仕分け）を希望する場合）'!$F457</f>
        <v>0</v>
      </c>
      <c r="F443" s="79">
        <f>'様式１（国直送（日通拠点倉庫で仕分け）を希望する場合）'!I457</f>
        <v>0</v>
      </c>
      <c r="G443" s="79">
        <f>'様式１（国直送（日通拠点倉庫で仕分け）を希望する場合）'!J457</f>
        <v>0</v>
      </c>
      <c r="H443" s="140">
        <f>'様式１（国直送（日通拠点倉庫で仕分け）を希望する場合）'!K457</f>
        <v>0</v>
      </c>
      <c r="I443" s="140">
        <f>'様式１（国直送（日通拠点倉庫で仕分け）を希望する場合）'!L457</f>
        <v>0</v>
      </c>
      <c r="J443" s="140">
        <f>'様式１（国直送（日通拠点倉庫で仕分け）を希望する場合）'!M457</f>
        <v>0</v>
      </c>
      <c r="K443" s="140">
        <f>'様式１（国直送（日通拠点倉庫で仕分け）を希望する場合）'!N457</f>
        <v>0</v>
      </c>
      <c r="L443" s="79">
        <f>'様式１（国直送（日通拠点倉庫で仕分け）を希望する場合）'!O457</f>
        <v>0</v>
      </c>
      <c r="M443" s="79">
        <f>'様式１（国直送（日通拠点倉庫で仕分け）を希望する場合）'!P457</f>
        <v>0</v>
      </c>
    </row>
    <row r="444" spans="1:13">
      <c r="A444" s="76" t="str">
        <f>'様式１（国直送（日通拠点倉庫で仕分け）を希望する場合）'!$F$14</f>
        <v>選択してください</v>
      </c>
      <c r="B444" s="76">
        <v>436</v>
      </c>
      <c r="C444" s="79">
        <f>'様式１（国直送（日通拠点倉庫で仕分け）を希望する場合）'!G458</f>
        <v>0</v>
      </c>
      <c r="D444" s="79">
        <f>'様式１（国直送（日通拠点倉庫で仕分け）を希望する場合）'!H458</f>
        <v>0</v>
      </c>
      <c r="E444" s="78">
        <f>'様式１（国直送（日通拠点倉庫で仕分け）を希望する場合）'!$F458</f>
        <v>0</v>
      </c>
      <c r="F444" s="79">
        <f>'様式１（国直送（日通拠点倉庫で仕分け）を希望する場合）'!I458</f>
        <v>0</v>
      </c>
      <c r="G444" s="79">
        <f>'様式１（国直送（日通拠点倉庫で仕分け）を希望する場合）'!J458</f>
        <v>0</v>
      </c>
      <c r="H444" s="140">
        <f>'様式１（国直送（日通拠点倉庫で仕分け）を希望する場合）'!K458</f>
        <v>0</v>
      </c>
      <c r="I444" s="140">
        <f>'様式１（国直送（日通拠点倉庫で仕分け）を希望する場合）'!L458</f>
        <v>0</v>
      </c>
      <c r="J444" s="140">
        <f>'様式１（国直送（日通拠点倉庫で仕分け）を希望する場合）'!M458</f>
        <v>0</v>
      </c>
      <c r="K444" s="140">
        <f>'様式１（国直送（日通拠点倉庫で仕分け）を希望する場合）'!N458</f>
        <v>0</v>
      </c>
      <c r="L444" s="79">
        <f>'様式１（国直送（日通拠点倉庫で仕分け）を希望する場合）'!O458</f>
        <v>0</v>
      </c>
      <c r="M444" s="79">
        <f>'様式１（国直送（日通拠点倉庫で仕分け）を希望する場合）'!P458</f>
        <v>0</v>
      </c>
    </row>
    <row r="445" spans="1:13">
      <c r="A445" s="76" t="str">
        <f>'様式１（国直送（日通拠点倉庫で仕分け）を希望する場合）'!$F$14</f>
        <v>選択してください</v>
      </c>
      <c r="B445" s="76">
        <v>437</v>
      </c>
      <c r="C445" s="79">
        <f>'様式１（国直送（日通拠点倉庫で仕分け）を希望する場合）'!G459</f>
        <v>0</v>
      </c>
      <c r="D445" s="79">
        <f>'様式１（国直送（日通拠点倉庫で仕分け）を希望する場合）'!H459</f>
        <v>0</v>
      </c>
      <c r="E445" s="78">
        <f>'様式１（国直送（日通拠点倉庫で仕分け）を希望する場合）'!$F459</f>
        <v>0</v>
      </c>
      <c r="F445" s="79">
        <f>'様式１（国直送（日通拠点倉庫で仕分け）を希望する場合）'!I459</f>
        <v>0</v>
      </c>
      <c r="G445" s="79">
        <f>'様式１（国直送（日通拠点倉庫で仕分け）を希望する場合）'!J459</f>
        <v>0</v>
      </c>
      <c r="H445" s="140">
        <f>'様式１（国直送（日通拠点倉庫で仕分け）を希望する場合）'!K459</f>
        <v>0</v>
      </c>
      <c r="I445" s="140">
        <f>'様式１（国直送（日通拠点倉庫で仕分け）を希望する場合）'!L459</f>
        <v>0</v>
      </c>
      <c r="J445" s="140">
        <f>'様式１（国直送（日通拠点倉庫で仕分け）を希望する場合）'!M459</f>
        <v>0</v>
      </c>
      <c r="K445" s="140">
        <f>'様式１（国直送（日通拠点倉庫で仕分け）を希望する場合）'!N459</f>
        <v>0</v>
      </c>
      <c r="L445" s="79">
        <f>'様式１（国直送（日通拠点倉庫で仕分け）を希望する場合）'!O459</f>
        <v>0</v>
      </c>
      <c r="M445" s="79">
        <f>'様式１（国直送（日通拠点倉庫で仕分け）を希望する場合）'!P459</f>
        <v>0</v>
      </c>
    </row>
    <row r="446" spans="1:13">
      <c r="A446" s="76" t="str">
        <f>'様式１（国直送（日通拠点倉庫で仕分け）を希望する場合）'!$F$14</f>
        <v>選択してください</v>
      </c>
      <c r="B446" s="76">
        <v>438</v>
      </c>
      <c r="C446" s="79">
        <f>'様式１（国直送（日通拠点倉庫で仕分け）を希望する場合）'!G460</f>
        <v>0</v>
      </c>
      <c r="D446" s="79">
        <f>'様式１（国直送（日通拠点倉庫で仕分け）を希望する場合）'!H460</f>
        <v>0</v>
      </c>
      <c r="E446" s="78">
        <f>'様式１（国直送（日通拠点倉庫で仕分け）を希望する場合）'!$F460</f>
        <v>0</v>
      </c>
      <c r="F446" s="79">
        <f>'様式１（国直送（日通拠点倉庫で仕分け）を希望する場合）'!I460</f>
        <v>0</v>
      </c>
      <c r="G446" s="79">
        <f>'様式１（国直送（日通拠点倉庫で仕分け）を希望する場合）'!J460</f>
        <v>0</v>
      </c>
      <c r="H446" s="140">
        <f>'様式１（国直送（日通拠点倉庫で仕分け）を希望する場合）'!K460</f>
        <v>0</v>
      </c>
      <c r="I446" s="140">
        <f>'様式１（国直送（日通拠点倉庫で仕分け）を希望する場合）'!L460</f>
        <v>0</v>
      </c>
      <c r="J446" s="140">
        <f>'様式１（国直送（日通拠点倉庫で仕分け）を希望する場合）'!M460</f>
        <v>0</v>
      </c>
      <c r="K446" s="140">
        <f>'様式１（国直送（日通拠点倉庫で仕分け）を希望する場合）'!N460</f>
        <v>0</v>
      </c>
      <c r="L446" s="79">
        <f>'様式１（国直送（日通拠点倉庫で仕分け）を希望する場合）'!O460</f>
        <v>0</v>
      </c>
      <c r="M446" s="79">
        <f>'様式１（国直送（日通拠点倉庫で仕分け）を希望する場合）'!P460</f>
        <v>0</v>
      </c>
    </row>
    <row r="447" spans="1:13">
      <c r="A447" s="76" t="str">
        <f>'様式１（国直送（日通拠点倉庫で仕分け）を希望する場合）'!$F$14</f>
        <v>選択してください</v>
      </c>
      <c r="B447" s="76">
        <v>439</v>
      </c>
      <c r="C447" s="79">
        <f>'様式１（国直送（日通拠点倉庫で仕分け）を希望する場合）'!G461</f>
        <v>0</v>
      </c>
      <c r="D447" s="79">
        <f>'様式１（国直送（日通拠点倉庫で仕分け）を希望する場合）'!H461</f>
        <v>0</v>
      </c>
      <c r="E447" s="78">
        <f>'様式１（国直送（日通拠点倉庫で仕分け）を希望する場合）'!$F461</f>
        <v>0</v>
      </c>
      <c r="F447" s="79">
        <f>'様式１（国直送（日通拠点倉庫で仕分け）を希望する場合）'!I461</f>
        <v>0</v>
      </c>
      <c r="G447" s="79">
        <f>'様式１（国直送（日通拠点倉庫で仕分け）を希望する場合）'!J461</f>
        <v>0</v>
      </c>
      <c r="H447" s="140">
        <f>'様式１（国直送（日通拠点倉庫で仕分け）を希望する場合）'!K461</f>
        <v>0</v>
      </c>
      <c r="I447" s="140">
        <f>'様式１（国直送（日通拠点倉庫で仕分け）を希望する場合）'!L461</f>
        <v>0</v>
      </c>
      <c r="J447" s="140">
        <f>'様式１（国直送（日通拠点倉庫で仕分け）を希望する場合）'!M461</f>
        <v>0</v>
      </c>
      <c r="K447" s="140">
        <f>'様式１（国直送（日通拠点倉庫で仕分け）を希望する場合）'!N461</f>
        <v>0</v>
      </c>
      <c r="L447" s="79">
        <f>'様式１（国直送（日通拠点倉庫で仕分け）を希望する場合）'!O461</f>
        <v>0</v>
      </c>
      <c r="M447" s="79">
        <f>'様式１（国直送（日通拠点倉庫で仕分け）を希望する場合）'!P461</f>
        <v>0</v>
      </c>
    </row>
    <row r="448" spans="1:13">
      <c r="A448" s="76" t="str">
        <f>'様式１（国直送（日通拠点倉庫で仕分け）を希望する場合）'!$F$14</f>
        <v>選択してください</v>
      </c>
      <c r="B448" s="76">
        <v>440</v>
      </c>
      <c r="C448" s="79">
        <f>'様式１（国直送（日通拠点倉庫で仕分け）を希望する場合）'!G462</f>
        <v>0</v>
      </c>
      <c r="D448" s="79">
        <f>'様式１（国直送（日通拠点倉庫で仕分け）を希望する場合）'!H462</f>
        <v>0</v>
      </c>
      <c r="E448" s="78">
        <f>'様式１（国直送（日通拠点倉庫で仕分け）を希望する場合）'!$F462</f>
        <v>0</v>
      </c>
      <c r="F448" s="79">
        <f>'様式１（国直送（日通拠点倉庫で仕分け）を希望する場合）'!I462</f>
        <v>0</v>
      </c>
      <c r="G448" s="79">
        <f>'様式１（国直送（日通拠点倉庫で仕分け）を希望する場合）'!J462</f>
        <v>0</v>
      </c>
      <c r="H448" s="140">
        <f>'様式１（国直送（日通拠点倉庫で仕分け）を希望する場合）'!K462</f>
        <v>0</v>
      </c>
      <c r="I448" s="140">
        <f>'様式１（国直送（日通拠点倉庫で仕分け）を希望する場合）'!L462</f>
        <v>0</v>
      </c>
      <c r="J448" s="140">
        <f>'様式１（国直送（日通拠点倉庫で仕分け）を希望する場合）'!M462</f>
        <v>0</v>
      </c>
      <c r="K448" s="140">
        <f>'様式１（国直送（日通拠点倉庫で仕分け）を希望する場合）'!N462</f>
        <v>0</v>
      </c>
      <c r="L448" s="79">
        <f>'様式１（国直送（日通拠点倉庫で仕分け）を希望する場合）'!O462</f>
        <v>0</v>
      </c>
      <c r="M448" s="79">
        <f>'様式１（国直送（日通拠点倉庫で仕分け）を希望する場合）'!P462</f>
        <v>0</v>
      </c>
    </row>
    <row r="449" spans="1:13">
      <c r="A449" s="76" t="str">
        <f>'様式１（国直送（日通拠点倉庫で仕分け）を希望する場合）'!$F$14</f>
        <v>選択してください</v>
      </c>
      <c r="B449" s="76">
        <v>441</v>
      </c>
      <c r="C449" s="79">
        <f>'様式１（国直送（日通拠点倉庫で仕分け）を希望する場合）'!G463</f>
        <v>0</v>
      </c>
      <c r="D449" s="79">
        <f>'様式１（国直送（日通拠点倉庫で仕分け）を希望する場合）'!H463</f>
        <v>0</v>
      </c>
      <c r="E449" s="78">
        <f>'様式１（国直送（日通拠点倉庫で仕分け）を希望する場合）'!$F463</f>
        <v>0</v>
      </c>
      <c r="F449" s="79">
        <f>'様式１（国直送（日通拠点倉庫で仕分け）を希望する場合）'!I463</f>
        <v>0</v>
      </c>
      <c r="G449" s="79">
        <f>'様式１（国直送（日通拠点倉庫で仕分け）を希望する場合）'!J463</f>
        <v>0</v>
      </c>
      <c r="H449" s="140">
        <f>'様式１（国直送（日通拠点倉庫で仕分け）を希望する場合）'!K463</f>
        <v>0</v>
      </c>
      <c r="I449" s="140">
        <f>'様式１（国直送（日通拠点倉庫で仕分け）を希望する場合）'!L463</f>
        <v>0</v>
      </c>
      <c r="J449" s="140">
        <f>'様式１（国直送（日通拠点倉庫で仕分け）を希望する場合）'!M463</f>
        <v>0</v>
      </c>
      <c r="K449" s="140">
        <f>'様式１（国直送（日通拠点倉庫で仕分け）を希望する場合）'!N463</f>
        <v>0</v>
      </c>
      <c r="L449" s="79">
        <f>'様式１（国直送（日通拠点倉庫で仕分け）を希望する場合）'!O463</f>
        <v>0</v>
      </c>
      <c r="M449" s="79">
        <f>'様式１（国直送（日通拠点倉庫で仕分け）を希望する場合）'!P463</f>
        <v>0</v>
      </c>
    </row>
    <row r="450" spans="1:13">
      <c r="A450" s="76" t="str">
        <f>'様式１（国直送（日通拠点倉庫で仕分け）を希望する場合）'!$F$14</f>
        <v>選択してください</v>
      </c>
      <c r="B450" s="76">
        <v>442</v>
      </c>
      <c r="C450" s="79">
        <f>'様式１（国直送（日通拠点倉庫で仕分け）を希望する場合）'!G464</f>
        <v>0</v>
      </c>
      <c r="D450" s="79">
        <f>'様式１（国直送（日通拠点倉庫で仕分け）を希望する場合）'!H464</f>
        <v>0</v>
      </c>
      <c r="E450" s="78">
        <f>'様式１（国直送（日通拠点倉庫で仕分け）を希望する場合）'!$F464</f>
        <v>0</v>
      </c>
      <c r="F450" s="79">
        <f>'様式１（国直送（日通拠点倉庫で仕分け）を希望する場合）'!I464</f>
        <v>0</v>
      </c>
      <c r="G450" s="79">
        <f>'様式１（国直送（日通拠点倉庫で仕分け）を希望する場合）'!J464</f>
        <v>0</v>
      </c>
      <c r="H450" s="140">
        <f>'様式１（国直送（日通拠点倉庫で仕分け）を希望する場合）'!K464</f>
        <v>0</v>
      </c>
      <c r="I450" s="140">
        <f>'様式１（国直送（日通拠点倉庫で仕分け）を希望する場合）'!L464</f>
        <v>0</v>
      </c>
      <c r="J450" s="140">
        <f>'様式１（国直送（日通拠点倉庫で仕分け）を希望する場合）'!M464</f>
        <v>0</v>
      </c>
      <c r="K450" s="140">
        <f>'様式１（国直送（日通拠点倉庫で仕分け）を希望する場合）'!N464</f>
        <v>0</v>
      </c>
      <c r="L450" s="79">
        <f>'様式１（国直送（日通拠点倉庫で仕分け）を希望する場合）'!O464</f>
        <v>0</v>
      </c>
      <c r="M450" s="79">
        <f>'様式１（国直送（日通拠点倉庫で仕分け）を希望する場合）'!P464</f>
        <v>0</v>
      </c>
    </row>
    <row r="451" spans="1:13">
      <c r="A451" s="76" t="str">
        <f>'様式１（国直送（日通拠点倉庫で仕分け）を希望する場合）'!$F$14</f>
        <v>選択してください</v>
      </c>
      <c r="B451" s="76">
        <v>443</v>
      </c>
      <c r="C451" s="79">
        <f>'様式１（国直送（日通拠点倉庫で仕分け）を希望する場合）'!G465</f>
        <v>0</v>
      </c>
      <c r="D451" s="79">
        <f>'様式１（国直送（日通拠点倉庫で仕分け）を希望する場合）'!H465</f>
        <v>0</v>
      </c>
      <c r="E451" s="78">
        <f>'様式１（国直送（日通拠点倉庫で仕分け）を希望する場合）'!$F465</f>
        <v>0</v>
      </c>
      <c r="F451" s="79">
        <f>'様式１（国直送（日通拠点倉庫で仕分け）を希望する場合）'!I465</f>
        <v>0</v>
      </c>
      <c r="G451" s="79">
        <f>'様式１（国直送（日通拠点倉庫で仕分け）を希望する場合）'!J465</f>
        <v>0</v>
      </c>
      <c r="H451" s="140">
        <f>'様式１（国直送（日通拠点倉庫で仕分け）を希望する場合）'!K465</f>
        <v>0</v>
      </c>
      <c r="I451" s="140">
        <f>'様式１（国直送（日通拠点倉庫で仕分け）を希望する場合）'!L465</f>
        <v>0</v>
      </c>
      <c r="J451" s="140">
        <f>'様式１（国直送（日通拠点倉庫で仕分け）を希望する場合）'!M465</f>
        <v>0</v>
      </c>
      <c r="K451" s="140">
        <f>'様式１（国直送（日通拠点倉庫で仕分け）を希望する場合）'!N465</f>
        <v>0</v>
      </c>
      <c r="L451" s="79">
        <f>'様式１（国直送（日通拠点倉庫で仕分け）を希望する場合）'!O465</f>
        <v>0</v>
      </c>
      <c r="M451" s="79">
        <f>'様式１（国直送（日通拠点倉庫で仕分け）を希望する場合）'!P465</f>
        <v>0</v>
      </c>
    </row>
    <row r="452" spans="1:13">
      <c r="A452" s="76" t="str">
        <f>'様式１（国直送（日通拠点倉庫で仕分け）を希望する場合）'!$F$14</f>
        <v>選択してください</v>
      </c>
      <c r="B452" s="76">
        <v>444</v>
      </c>
      <c r="C452" s="79">
        <f>'様式１（国直送（日通拠点倉庫で仕分け）を希望する場合）'!G466</f>
        <v>0</v>
      </c>
      <c r="D452" s="79">
        <f>'様式１（国直送（日通拠点倉庫で仕分け）を希望する場合）'!H466</f>
        <v>0</v>
      </c>
      <c r="E452" s="78">
        <f>'様式１（国直送（日通拠点倉庫で仕分け）を希望する場合）'!$F466</f>
        <v>0</v>
      </c>
      <c r="F452" s="79">
        <f>'様式１（国直送（日通拠点倉庫で仕分け）を希望する場合）'!I466</f>
        <v>0</v>
      </c>
      <c r="G452" s="79">
        <f>'様式１（国直送（日通拠点倉庫で仕分け）を希望する場合）'!J466</f>
        <v>0</v>
      </c>
      <c r="H452" s="140">
        <f>'様式１（国直送（日通拠点倉庫で仕分け）を希望する場合）'!K466</f>
        <v>0</v>
      </c>
      <c r="I452" s="140">
        <f>'様式１（国直送（日通拠点倉庫で仕分け）を希望する場合）'!L466</f>
        <v>0</v>
      </c>
      <c r="J452" s="140">
        <f>'様式１（国直送（日通拠点倉庫で仕分け）を希望する場合）'!M466</f>
        <v>0</v>
      </c>
      <c r="K452" s="140">
        <f>'様式１（国直送（日通拠点倉庫で仕分け）を希望する場合）'!N466</f>
        <v>0</v>
      </c>
      <c r="L452" s="79">
        <f>'様式１（国直送（日通拠点倉庫で仕分け）を希望する場合）'!O466</f>
        <v>0</v>
      </c>
      <c r="M452" s="79">
        <f>'様式１（国直送（日通拠点倉庫で仕分け）を希望する場合）'!P466</f>
        <v>0</v>
      </c>
    </row>
    <row r="453" spans="1:13">
      <c r="A453" s="76" t="str">
        <f>'様式１（国直送（日通拠点倉庫で仕分け）を希望する場合）'!$F$14</f>
        <v>選択してください</v>
      </c>
      <c r="B453" s="76">
        <v>445</v>
      </c>
      <c r="C453" s="79">
        <f>'様式１（国直送（日通拠点倉庫で仕分け）を希望する場合）'!G467</f>
        <v>0</v>
      </c>
      <c r="D453" s="79">
        <f>'様式１（国直送（日通拠点倉庫で仕分け）を希望する場合）'!H467</f>
        <v>0</v>
      </c>
      <c r="E453" s="78">
        <f>'様式１（国直送（日通拠点倉庫で仕分け）を希望する場合）'!$F467</f>
        <v>0</v>
      </c>
      <c r="F453" s="79">
        <f>'様式１（国直送（日通拠点倉庫で仕分け）を希望する場合）'!I467</f>
        <v>0</v>
      </c>
      <c r="G453" s="79">
        <f>'様式１（国直送（日通拠点倉庫で仕分け）を希望する場合）'!J467</f>
        <v>0</v>
      </c>
      <c r="H453" s="140">
        <f>'様式１（国直送（日通拠点倉庫で仕分け）を希望する場合）'!K467</f>
        <v>0</v>
      </c>
      <c r="I453" s="140">
        <f>'様式１（国直送（日通拠点倉庫で仕分け）を希望する場合）'!L467</f>
        <v>0</v>
      </c>
      <c r="J453" s="140">
        <f>'様式１（国直送（日通拠点倉庫で仕分け）を希望する場合）'!M467</f>
        <v>0</v>
      </c>
      <c r="K453" s="140">
        <f>'様式１（国直送（日通拠点倉庫で仕分け）を希望する場合）'!N467</f>
        <v>0</v>
      </c>
      <c r="L453" s="79">
        <f>'様式１（国直送（日通拠点倉庫で仕分け）を希望する場合）'!O467</f>
        <v>0</v>
      </c>
      <c r="M453" s="79">
        <f>'様式１（国直送（日通拠点倉庫で仕分け）を希望する場合）'!P467</f>
        <v>0</v>
      </c>
    </row>
    <row r="454" spans="1:13">
      <c r="A454" s="76" t="str">
        <f>'様式１（国直送（日通拠点倉庫で仕分け）を希望する場合）'!$F$14</f>
        <v>選択してください</v>
      </c>
      <c r="B454" s="76">
        <v>446</v>
      </c>
      <c r="C454" s="79">
        <f>'様式１（国直送（日通拠点倉庫で仕分け）を希望する場合）'!G468</f>
        <v>0</v>
      </c>
      <c r="D454" s="79">
        <f>'様式１（国直送（日通拠点倉庫で仕分け）を希望する場合）'!H468</f>
        <v>0</v>
      </c>
      <c r="E454" s="78">
        <f>'様式１（国直送（日通拠点倉庫で仕分け）を希望する場合）'!$F468</f>
        <v>0</v>
      </c>
      <c r="F454" s="79">
        <f>'様式１（国直送（日通拠点倉庫で仕分け）を希望する場合）'!I468</f>
        <v>0</v>
      </c>
      <c r="G454" s="79">
        <f>'様式１（国直送（日通拠点倉庫で仕分け）を希望する場合）'!J468</f>
        <v>0</v>
      </c>
      <c r="H454" s="140">
        <f>'様式１（国直送（日通拠点倉庫で仕分け）を希望する場合）'!K468</f>
        <v>0</v>
      </c>
      <c r="I454" s="140">
        <f>'様式１（国直送（日通拠点倉庫で仕分け）を希望する場合）'!L468</f>
        <v>0</v>
      </c>
      <c r="J454" s="140">
        <f>'様式１（国直送（日通拠点倉庫で仕分け）を希望する場合）'!M468</f>
        <v>0</v>
      </c>
      <c r="K454" s="140">
        <f>'様式１（国直送（日通拠点倉庫で仕分け）を希望する場合）'!N468</f>
        <v>0</v>
      </c>
      <c r="L454" s="79">
        <f>'様式１（国直送（日通拠点倉庫で仕分け）を希望する場合）'!O468</f>
        <v>0</v>
      </c>
      <c r="M454" s="79">
        <f>'様式１（国直送（日通拠点倉庫で仕分け）を希望する場合）'!P468</f>
        <v>0</v>
      </c>
    </row>
    <row r="455" spans="1:13">
      <c r="A455" s="76" t="str">
        <f>'様式１（国直送（日通拠点倉庫で仕分け）を希望する場合）'!$F$14</f>
        <v>選択してください</v>
      </c>
      <c r="B455" s="76">
        <v>447</v>
      </c>
      <c r="C455" s="79">
        <f>'様式１（国直送（日通拠点倉庫で仕分け）を希望する場合）'!G469</f>
        <v>0</v>
      </c>
      <c r="D455" s="79">
        <f>'様式１（国直送（日通拠点倉庫で仕分け）を希望する場合）'!H469</f>
        <v>0</v>
      </c>
      <c r="E455" s="78">
        <f>'様式１（国直送（日通拠点倉庫で仕分け）を希望する場合）'!$F469</f>
        <v>0</v>
      </c>
      <c r="F455" s="79">
        <f>'様式１（国直送（日通拠点倉庫で仕分け）を希望する場合）'!I469</f>
        <v>0</v>
      </c>
      <c r="G455" s="79">
        <f>'様式１（国直送（日通拠点倉庫で仕分け）を希望する場合）'!J469</f>
        <v>0</v>
      </c>
      <c r="H455" s="140">
        <f>'様式１（国直送（日通拠点倉庫で仕分け）を希望する場合）'!K469</f>
        <v>0</v>
      </c>
      <c r="I455" s="140">
        <f>'様式１（国直送（日通拠点倉庫で仕分け）を希望する場合）'!L469</f>
        <v>0</v>
      </c>
      <c r="J455" s="140">
        <f>'様式１（国直送（日通拠点倉庫で仕分け）を希望する場合）'!M469</f>
        <v>0</v>
      </c>
      <c r="K455" s="140">
        <f>'様式１（国直送（日通拠点倉庫で仕分け）を希望する場合）'!N469</f>
        <v>0</v>
      </c>
      <c r="L455" s="79">
        <f>'様式１（国直送（日通拠点倉庫で仕分け）を希望する場合）'!O469</f>
        <v>0</v>
      </c>
      <c r="M455" s="79">
        <f>'様式１（国直送（日通拠点倉庫で仕分け）を希望する場合）'!P469</f>
        <v>0</v>
      </c>
    </row>
    <row r="456" spans="1:13">
      <c r="A456" s="76" t="str">
        <f>'様式１（国直送（日通拠点倉庫で仕分け）を希望する場合）'!$F$14</f>
        <v>選択してください</v>
      </c>
      <c r="B456" s="76">
        <v>448</v>
      </c>
      <c r="C456" s="79">
        <f>'様式１（国直送（日通拠点倉庫で仕分け）を希望する場合）'!G470</f>
        <v>0</v>
      </c>
      <c r="D456" s="79">
        <f>'様式１（国直送（日通拠点倉庫で仕分け）を希望する場合）'!H470</f>
        <v>0</v>
      </c>
      <c r="E456" s="78">
        <f>'様式１（国直送（日通拠点倉庫で仕分け）を希望する場合）'!$F470</f>
        <v>0</v>
      </c>
      <c r="F456" s="79">
        <f>'様式１（国直送（日通拠点倉庫で仕分け）を希望する場合）'!I470</f>
        <v>0</v>
      </c>
      <c r="G456" s="79">
        <f>'様式１（国直送（日通拠点倉庫で仕分け）を希望する場合）'!J470</f>
        <v>0</v>
      </c>
      <c r="H456" s="140">
        <f>'様式１（国直送（日通拠点倉庫で仕分け）を希望する場合）'!K470</f>
        <v>0</v>
      </c>
      <c r="I456" s="140">
        <f>'様式１（国直送（日通拠点倉庫で仕分け）を希望する場合）'!L470</f>
        <v>0</v>
      </c>
      <c r="J456" s="140">
        <f>'様式１（国直送（日通拠点倉庫で仕分け）を希望する場合）'!M470</f>
        <v>0</v>
      </c>
      <c r="K456" s="140">
        <f>'様式１（国直送（日通拠点倉庫で仕分け）を希望する場合）'!N470</f>
        <v>0</v>
      </c>
      <c r="L456" s="79">
        <f>'様式１（国直送（日通拠点倉庫で仕分け）を希望する場合）'!O470</f>
        <v>0</v>
      </c>
      <c r="M456" s="79">
        <f>'様式１（国直送（日通拠点倉庫で仕分け）を希望する場合）'!P470</f>
        <v>0</v>
      </c>
    </row>
    <row r="457" spans="1:13">
      <c r="A457" s="76" t="str">
        <f>'様式１（国直送（日通拠点倉庫で仕分け）を希望する場合）'!$F$14</f>
        <v>選択してください</v>
      </c>
      <c r="B457" s="76">
        <v>449</v>
      </c>
      <c r="C457" s="79">
        <f>'様式１（国直送（日通拠点倉庫で仕分け）を希望する場合）'!G471</f>
        <v>0</v>
      </c>
      <c r="D457" s="79">
        <f>'様式１（国直送（日通拠点倉庫で仕分け）を希望する場合）'!H471</f>
        <v>0</v>
      </c>
      <c r="E457" s="78">
        <f>'様式１（国直送（日通拠点倉庫で仕分け）を希望する場合）'!$F471</f>
        <v>0</v>
      </c>
      <c r="F457" s="79">
        <f>'様式１（国直送（日通拠点倉庫で仕分け）を希望する場合）'!I471</f>
        <v>0</v>
      </c>
      <c r="G457" s="79">
        <f>'様式１（国直送（日通拠点倉庫で仕分け）を希望する場合）'!J471</f>
        <v>0</v>
      </c>
      <c r="H457" s="140">
        <f>'様式１（国直送（日通拠点倉庫で仕分け）を希望する場合）'!K471</f>
        <v>0</v>
      </c>
      <c r="I457" s="140">
        <f>'様式１（国直送（日通拠点倉庫で仕分け）を希望する場合）'!L471</f>
        <v>0</v>
      </c>
      <c r="J457" s="140">
        <f>'様式１（国直送（日通拠点倉庫で仕分け）を希望する場合）'!M471</f>
        <v>0</v>
      </c>
      <c r="K457" s="140">
        <f>'様式１（国直送（日通拠点倉庫で仕分け）を希望する場合）'!N471</f>
        <v>0</v>
      </c>
      <c r="L457" s="79">
        <f>'様式１（国直送（日通拠点倉庫で仕分け）を希望する場合）'!O471</f>
        <v>0</v>
      </c>
      <c r="M457" s="79">
        <f>'様式１（国直送（日通拠点倉庫で仕分け）を希望する場合）'!P471</f>
        <v>0</v>
      </c>
    </row>
    <row r="458" spans="1:13">
      <c r="A458" s="76" t="str">
        <f>'様式１（国直送（日通拠点倉庫で仕分け）を希望する場合）'!$F$14</f>
        <v>選択してください</v>
      </c>
      <c r="B458" s="76">
        <v>450</v>
      </c>
      <c r="C458" s="79">
        <f>'様式１（国直送（日通拠点倉庫で仕分け）を希望する場合）'!G472</f>
        <v>0</v>
      </c>
      <c r="D458" s="79">
        <f>'様式１（国直送（日通拠点倉庫で仕分け）を希望する場合）'!H472</f>
        <v>0</v>
      </c>
      <c r="E458" s="78">
        <f>'様式１（国直送（日通拠点倉庫で仕分け）を希望する場合）'!$F472</f>
        <v>0</v>
      </c>
      <c r="F458" s="79">
        <f>'様式１（国直送（日通拠点倉庫で仕分け）を希望する場合）'!I472</f>
        <v>0</v>
      </c>
      <c r="G458" s="79">
        <f>'様式１（国直送（日通拠点倉庫で仕分け）を希望する場合）'!J472</f>
        <v>0</v>
      </c>
      <c r="H458" s="140">
        <f>'様式１（国直送（日通拠点倉庫で仕分け）を希望する場合）'!K472</f>
        <v>0</v>
      </c>
      <c r="I458" s="140">
        <f>'様式１（国直送（日通拠点倉庫で仕分け）を希望する場合）'!L472</f>
        <v>0</v>
      </c>
      <c r="J458" s="140">
        <f>'様式１（国直送（日通拠点倉庫で仕分け）を希望する場合）'!M472</f>
        <v>0</v>
      </c>
      <c r="K458" s="140">
        <f>'様式１（国直送（日通拠点倉庫で仕分け）を希望する場合）'!N472</f>
        <v>0</v>
      </c>
      <c r="L458" s="79">
        <f>'様式１（国直送（日通拠点倉庫で仕分け）を希望する場合）'!O472</f>
        <v>0</v>
      </c>
      <c r="M458" s="79">
        <f>'様式１（国直送（日通拠点倉庫で仕分け）を希望する場合）'!P472</f>
        <v>0</v>
      </c>
    </row>
    <row r="459" spans="1:13">
      <c r="A459" s="76" t="str">
        <f>'様式１（国直送（日通拠点倉庫で仕分け）を希望する場合）'!$F$14</f>
        <v>選択してください</v>
      </c>
      <c r="B459" s="76">
        <v>451</v>
      </c>
      <c r="C459" s="79">
        <f>'様式１（国直送（日通拠点倉庫で仕分け）を希望する場合）'!G473</f>
        <v>0</v>
      </c>
      <c r="D459" s="79">
        <f>'様式１（国直送（日通拠点倉庫で仕分け）を希望する場合）'!H473</f>
        <v>0</v>
      </c>
      <c r="E459" s="78">
        <f>'様式１（国直送（日通拠点倉庫で仕分け）を希望する場合）'!$F473</f>
        <v>0</v>
      </c>
      <c r="F459" s="79">
        <f>'様式１（国直送（日通拠点倉庫で仕分け）を希望する場合）'!I473</f>
        <v>0</v>
      </c>
      <c r="G459" s="79">
        <f>'様式１（国直送（日通拠点倉庫で仕分け）を希望する場合）'!J473</f>
        <v>0</v>
      </c>
      <c r="H459" s="140">
        <f>'様式１（国直送（日通拠点倉庫で仕分け）を希望する場合）'!K473</f>
        <v>0</v>
      </c>
      <c r="I459" s="140">
        <f>'様式１（国直送（日通拠点倉庫で仕分け）を希望する場合）'!L473</f>
        <v>0</v>
      </c>
      <c r="J459" s="140">
        <f>'様式１（国直送（日通拠点倉庫で仕分け）を希望する場合）'!M473</f>
        <v>0</v>
      </c>
      <c r="K459" s="140">
        <f>'様式１（国直送（日通拠点倉庫で仕分け）を希望する場合）'!N473</f>
        <v>0</v>
      </c>
      <c r="L459" s="79">
        <f>'様式１（国直送（日通拠点倉庫で仕分け）を希望する場合）'!O473</f>
        <v>0</v>
      </c>
      <c r="M459" s="79">
        <f>'様式１（国直送（日通拠点倉庫で仕分け）を希望する場合）'!P473</f>
        <v>0</v>
      </c>
    </row>
    <row r="460" spans="1:13">
      <c r="A460" s="76" t="str">
        <f>'様式１（国直送（日通拠点倉庫で仕分け）を希望する場合）'!$F$14</f>
        <v>選択してください</v>
      </c>
      <c r="B460" s="76">
        <v>452</v>
      </c>
      <c r="C460" s="79">
        <f>'様式１（国直送（日通拠点倉庫で仕分け）を希望する場合）'!G474</f>
        <v>0</v>
      </c>
      <c r="D460" s="79">
        <f>'様式１（国直送（日通拠点倉庫で仕分け）を希望する場合）'!H474</f>
        <v>0</v>
      </c>
      <c r="E460" s="78">
        <f>'様式１（国直送（日通拠点倉庫で仕分け）を希望する場合）'!$F474</f>
        <v>0</v>
      </c>
      <c r="F460" s="79">
        <f>'様式１（国直送（日通拠点倉庫で仕分け）を希望する場合）'!I474</f>
        <v>0</v>
      </c>
      <c r="G460" s="79">
        <f>'様式１（国直送（日通拠点倉庫で仕分け）を希望する場合）'!J474</f>
        <v>0</v>
      </c>
      <c r="H460" s="140">
        <f>'様式１（国直送（日通拠点倉庫で仕分け）を希望する場合）'!K474</f>
        <v>0</v>
      </c>
      <c r="I460" s="140">
        <f>'様式１（国直送（日通拠点倉庫で仕分け）を希望する場合）'!L474</f>
        <v>0</v>
      </c>
      <c r="J460" s="140">
        <f>'様式１（国直送（日通拠点倉庫で仕分け）を希望する場合）'!M474</f>
        <v>0</v>
      </c>
      <c r="K460" s="140">
        <f>'様式１（国直送（日通拠点倉庫で仕分け）を希望する場合）'!N474</f>
        <v>0</v>
      </c>
      <c r="L460" s="79">
        <f>'様式１（国直送（日通拠点倉庫で仕分け）を希望する場合）'!O474</f>
        <v>0</v>
      </c>
      <c r="M460" s="79">
        <f>'様式１（国直送（日通拠点倉庫で仕分け）を希望する場合）'!P474</f>
        <v>0</v>
      </c>
    </row>
    <row r="461" spans="1:13">
      <c r="A461" s="76" t="str">
        <f>'様式１（国直送（日通拠点倉庫で仕分け）を希望する場合）'!$F$14</f>
        <v>選択してください</v>
      </c>
      <c r="B461" s="76">
        <v>453</v>
      </c>
      <c r="C461" s="79">
        <f>'様式１（国直送（日通拠点倉庫で仕分け）を希望する場合）'!G475</f>
        <v>0</v>
      </c>
      <c r="D461" s="79">
        <f>'様式１（国直送（日通拠点倉庫で仕分け）を希望する場合）'!H475</f>
        <v>0</v>
      </c>
      <c r="E461" s="78">
        <f>'様式１（国直送（日通拠点倉庫で仕分け）を希望する場合）'!$F475</f>
        <v>0</v>
      </c>
      <c r="F461" s="79">
        <f>'様式１（国直送（日通拠点倉庫で仕分け）を希望する場合）'!I475</f>
        <v>0</v>
      </c>
      <c r="G461" s="79">
        <f>'様式１（国直送（日通拠点倉庫で仕分け）を希望する場合）'!J475</f>
        <v>0</v>
      </c>
      <c r="H461" s="140">
        <f>'様式１（国直送（日通拠点倉庫で仕分け）を希望する場合）'!K475</f>
        <v>0</v>
      </c>
      <c r="I461" s="140">
        <f>'様式１（国直送（日通拠点倉庫で仕分け）を希望する場合）'!L475</f>
        <v>0</v>
      </c>
      <c r="J461" s="140">
        <f>'様式１（国直送（日通拠点倉庫で仕分け）を希望する場合）'!M475</f>
        <v>0</v>
      </c>
      <c r="K461" s="140">
        <f>'様式１（国直送（日通拠点倉庫で仕分け）を希望する場合）'!N475</f>
        <v>0</v>
      </c>
      <c r="L461" s="79">
        <f>'様式１（国直送（日通拠点倉庫で仕分け）を希望する場合）'!O475</f>
        <v>0</v>
      </c>
      <c r="M461" s="79">
        <f>'様式１（国直送（日通拠点倉庫で仕分け）を希望する場合）'!P475</f>
        <v>0</v>
      </c>
    </row>
    <row r="462" spans="1:13">
      <c r="A462" s="76" t="str">
        <f>'様式１（国直送（日通拠点倉庫で仕分け）を希望する場合）'!$F$14</f>
        <v>選択してください</v>
      </c>
      <c r="B462" s="76">
        <v>454</v>
      </c>
      <c r="C462" s="79">
        <f>'様式１（国直送（日通拠点倉庫で仕分け）を希望する場合）'!G476</f>
        <v>0</v>
      </c>
      <c r="D462" s="79">
        <f>'様式１（国直送（日通拠点倉庫で仕分け）を希望する場合）'!H476</f>
        <v>0</v>
      </c>
      <c r="E462" s="78">
        <f>'様式１（国直送（日通拠点倉庫で仕分け）を希望する場合）'!$F476</f>
        <v>0</v>
      </c>
      <c r="F462" s="79">
        <f>'様式１（国直送（日通拠点倉庫で仕分け）を希望する場合）'!I476</f>
        <v>0</v>
      </c>
      <c r="G462" s="79">
        <f>'様式１（国直送（日通拠点倉庫で仕分け）を希望する場合）'!J476</f>
        <v>0</v>
      </c>
      <c r="H462" s="140">
        <f>'様式１（国直送（日通拠点倉庫で仕分け）を希望する場合）'!K476</f>
        <v>0</v>
      </c>
      <c r="I462" s="140">
        <f>'様式１（国直送（日通拠点倉庫で仕分け）を希望する場合）'!L476</f>
        <v>0</v>
      </c>
      <c r="J462" s="140">
        <f>'様式１（国直送（日通拠点倉庫で仕分け）を希望する場合）'!M476</f>
        <v>0</v>
      </c>
      <c r="K462" s="140">
        <f>'様式１（国直送（日通拠点倉庫で仕分け）を希望する場合）'!N476</f>
        <v>0</v>
      </c>
      <c r="L462" s="79">
        <f>'様式１（国直送（日通拠点倉庫で仕分け）を希望する場合）'!O476</f>
        <v>0</v>
      </c>
      <c r="M462" s="79">
        <f>'様式１（国直送（日通拠点倉庫で仕分け）を希望する場合）'!P476</f>
        <v>0</v>
      </c>
    </row>
    <row r="463" spans="1:13">
      <c r="A463" s="76" t="str">
        <f>'様式１（国直送（日通拠点倉庫で仕分け）を希望する場合）'!$F$14</f>
        <v>選択してください</v>
      </c>
      <c r="B463" s="76">
        <v>455</v>
      </c>
      <c r="C463" s="79">
        <f>'様式１（国直送（日通拠点倉庫で仕分け）を希望する場合）'!G477</f>
        <v>0</v>
      </c>
      <c r="D463" s="79">
        <f>'様式１（国直送（日通拠点倉庫で仕分け）を希望する場合）'!H477</f>
        <v>0</v>
      </c>
      <c r="E463" s="78">
        <f>'様式１（国直送（日通拠点倉庫で仕分け）を希望する場合）'!$F477</f>
        <v>0</v>
      </c>
      <c r="F463" s="79">
        <f>'様式１（国直送（日通拠点倉庫で仕分け）を希望する場合）'!I477</f>
        <v>0</v>
      </c>
      <c r="G463" s="79">
        <f>'様式１（国直送（日通拠点倉庫で仕分け）を希望する場合）'!J477</f>
        <v>0</v>
      </c>
      <c r="H463" s="140">
        <f>'様式１（国直送（日通拠点倉庫で仕分け）を希望する場合）'!K477</f>
        <v>0</v>
      </c>
      <c r="I463" s="140">
        <f>'様式１（国直送（日通拠点倉庫で仕分け）を希望する場合）'!L477</f>
        <v>0</v>
      </c>
      <c r="J463" s="140">
        <f>'様式１（国直送（日通拠点倉庫で仕分け）を希望する場合）'!M477</f>
        <v>0</v>
      </c>
      <c r="K463" s="140">
        <f>'様式１（国直送（日通拠点倉庫で仕分け）を希望する場合）'!N477</f>
        <v>0</v>
      </c>
      <c r="L463" s="79">
        <f>'様式１（国直送（日通拠点倉庫で仕分け）を希望する場合）'!O477</f>
        <v>0</v>
      </c>
      <c r="M463" s="79">
        <f>'様式１（国直送（日通拠点倉庫で仕分け）を希望する場合）'!P477</f>
        <v>0</v>
      </c>
    </row>
    <row r="464" spans="1:13">
      <c r="A464" s="76" t="str">
        <f>'様式１（国直送（日通拠点倉庫で仕分け）を希望する場合）'!$F$14</f>
        <v>選択してください</v>
      </c>
      <c r="B464" s="76">
        <v>456</v>
      </c>
      <c r="C464" s="79">
        <f>'様式１（国直送（日通拠点倉庫で仕分け）を希望する場合）'!G478</f>
        <v>0</v>
      </c>
      <c r="D464" s="79">
        <f>'様式１（国直送（日通拠点倉庫で仕分け）を希望する場合）'!H478</f>
        <v>0</v>
      </c>
      <c r="E464" s="78">
        <f>'様式１（国直送（日通拠点倉庫で仕分け）を希望する場合）'!$F478</f>
        <v>0</v>
      </c>
      <c r="F464" s="79">
        <f>'様式１（国直送（日通拠点倉庫で仕分け）を希望する場合）'!I478</f>
        <v>0</v>
      </c>
      <c r="G464" s="79">
        <f>'様式１（国直送（日通拠点倉庫で仕分け）を希望する場合）'!J478</f>
        <v>0</v>
      </c>
      <c r="H464" s="140">
        <f>'様式１（国直送（日通拠点倉庫で仕分け）を希望する場合）'!K478</f>
        <v>0</v>
      </c>
      <c r="I464" s="140">
        <f>'様式１（国直送（日通拠点倉庫で仕分け）を希望する場合）'!L478</f>
        <v>0</v>
      </c>
      <c r="J464" s="140">
        <f>'様式１（国直送（日通拠点倉庫で仕分け）を希望する場合）'!M478</f>
        <v>0</v>
      </c>
      <c r="K464" s="140">
        <f>'様式１（国直送（日通拠点倉庫で仕分け）を希望する場合）'!N478</f>
        <v>0</v>
      </c>
      <c r="L464" s="79">
        <f>'様式１（国直送（日通拠点倉庫で仕分け）を希望する場合）'!O478</f>
        <v>0</v>
      </c>
      <c r="M464" s="79">
        <f>'様式１（国直送（日通拠点倉庫で仕分け）を希望する場合）'!P478</f>
        <v>0</v>
      </c>
    </row>
    <row r="465" spans="1:13">
      <c r="A465" s="76" t="str">
        <f>'様式１（国直送（日通拠点倉庫で仕分け）を希望する場合）'!$F$14</f>
        <v>選択してください</v>
      </c>
      <c r="B465" s="76">
        <v>457</v>
      </c>
      <c r="C465" s="79">
        <f>'様式１（国直送（日通拠点倉庫で仕分け）を希望する場合）'!G479</f>
        <v>0</v>
      </c>
      <c r="D465" s="79">
        <f>'様式１（国直送（日通拠点倉庫で仕分け）を希望する場合）'!H479</f>
        <v>0</v>
      </c>
      <c r="E465" s="78">
        <f>'様式１（国直送（日通拠点倉庫で仕分け）を希望する場合）'!$F479</f>
        <v>0</v>
      </c>
      <c r="F465" s="79">
        <f>'様式１（国直送（日通拠点倉庫で仕分け）を希望する場合）'!I479</f>
        <v>0</v>
      </c>
      <c r="G465" s="79">
        <f>'様式１（国直送（日通拠点倉庫で仕分け）を希望する場合）'!J479</f>
        <v>0</v>
      </c>
      <c r="H465" s="140">
        <f>'様式１（国直送（日通拠点倉庫で仕分け）を希望する場合）'!K479</f>
        <v>0</v>
      </c>
      <c r="I465" s="140">
        <f>'様式１（国直送（日通拠点倉庫で仕分け）を希望する場合）'!L479</f>
        <v>0</v>
      </c>
      <c r="J465" s="140">
        <f>'様式１（国直送（日通拠点倉庫で仕分け）を希望する場合）'!M479</f>
        <v>0</v>
      </c>
      <c r="K465" s="140">
        <f>'様式１（国直送（日通拠点倉庫で仕分け）を希望する場合）'!N479</f>
        <v>0</v>
      </c>
      <c r="L465" s="79">
        <f>'様式１（国直送（日通拠点倉庫で仕分け）を希望する場合）'!O479</f>
        <v>0</v>
      </c>
      <c r="M465" s="79">
        <f>'様式１（国直送（日通拠点倉庫で仕分け）を希望する場合）'!P479</f>
        <v>0</v>
      </c>
    </row>
    <row r="466" spans="1:13">
      <c r="A466" s="76" t="str">
        <f>'様式１（国直送（日通拠点倉庫で仕分け）を希望する場合）'!$F$14</f>
        <v>選択してください</v>
      </c>
      <c r="B466" s="76">
        <v>458</v>
      </c>
      <c r="C466" s="79">
        <f>'様式１（国直送（日通拠点倉庫で仕分け）を希望する場合）'!G480</f>
        <v>0</v>
      </c>
      <c r="D466" s="79">
        <f>'様式１（国直送（日通拠点倉庫で仕分け）を希望する場合）'!H480</f>
        <v>0</v>
      </c>
      <c r="E466" s="78">
        <f>'様式１（国直送（日通拠点倉庫で仕分け）を希望する場合）'!$F480</f>
        <v>0</v>
      </c>
      <c r="F466" s="79">
        <f>'様式１（国直送（日通拠点倉庫で仕分け）を希望する場合）'!I480</f>
        <v>0</v>
      </c>
      <c r="G466" s="79">
        <f>'様式１（国直送（日通拠点倉庫で仕分け）を希望する場合）'!J480</f>
        <v>0</v>
      </c>
      <c r="H466" s="140">
        <f>'様式１（国直送（日通拠点倉庫で仕分け）を希望する場合）'!K480</f>
        <v>0</v>
      </c>
      <c r="I466" s="140">
        <f>'様式１（国直送（日通拠点倉庫で仕分け）を希望する場合）'!L480</f>
        <v>0</v>
      </c>
      <c r="J466" s="140">
        <f>'様式１（国直送（日通拠点倉庫で仕分け）を希望する場合）'!M480</f>
        <v>0</v>
      </c>
      <c r="K466" s="140">
        <f>'様式１（国直送（日通拠点倉庫で仕分け）を希望する場合）'!N480</f>
        <v>0</v>
      </c>
      <c r="L466" s="79">
        <f>'様式１（国直送（日通拠点倉庫で仕分け）を希望する場合）'!O480</f>
        <v>0</v>
      </c>
      <c r="M466" s="79">
        <f>'様式１（国直送（日通拠点倉庫で仕分け）を希望する場合）'!P480</f>
        <v>0</v>
      </c>
    </row>
    <row r="467" spans="1:13">
      <c r="A467" s="76" t="str">
        <f>'様式１（国直送（日通拠点倉庫で仕分け）を希望する場合）'!$F$14</f>
        <v>選択してください</v>
      </c>
      <c r="B467" s="76">
        <v>459</v>
      </c>
      <c r="C467" s="79">
        <f>'様式１（国直送（日通拠点倉庫で仕分け）を希望する場合）'!G481</f>
        <v>0</v>
      </c>
      <c r="D467" s="79">
        <f>'様式１（国直送（日通拠点倉庫で仕分け）を希望する場合）'!H481</f>
        <v>0</v>
      </c>
      <c r="E467" s="78">
        <f>'様式１（国直送（日通拠点倉庫で仕分け）を希望する場合）'!$F481</f>
        <v>0</v>
      </c>
      <c r="F467" s="79">
        <f>'様式１（国直送（日通拠点倉庫で仕分け）を希望する場合）'!I481</f>
        <v>0</v>
      </c>
      <c r="G467" s="79">
        <f>'様式１（国直送（日通拠点倉庫で仕分け）を希望する場合）'!J481</f>
        <v>0</v>
      </c>
      <c r="H467" s="140">
        <f>'様式１（国直送（日通拠点倉庫で仕分け）を希望する場合）'!K481</f>
        <v>0</v>
      </c>
      <c r="I467" s="140">
        <f>'様式１（国直送（日通拠点倉庫で仕分け）を希望する場合）'!L481</f>
        <v>0</v>
      </c>
      <c r="J467" s="140">
        <f>'様式１（国直送（日通拠点倉庫で仕分け）を希望する場合）'!M481</f>
        <v>0</v>
      </c>
      <c r="K467" s="140">
        <f>'様式１（国直送（日通拠点倉庫で仕分け）を希望する場合）'!N481</f>
        <v>0</v>
      </c>
      <c r="L467" s="79">
        <f>'様式１（国直送（日通拠点倉庫で仕分け）を希望する場合）'!O481</f>
        <v>0</v>
      </c>
      <c r="M467" s="79">
        <f>'様式１（国直送（日通拠点倉庫で仕分け）を希望する場合）'!P481</f>
        <v>0</v>
      </c>
    </row>
    <row r="468" spans="1:13">
      <c r="A468" s="76" t="str">
        <f>'様式１（国直送（日通拠点倉庫で仕分け）を希望する場合）'!$F$14</f>
        <v>選択してください</v>
      </c>
      <c r="B468" s="76">
        <v>460</v>
      </c>
      <c r="C468" s="79">
        <f>'様式１（国直送（日通拠点倉庫で仕分け）を希望する場合）'!G482</f>
        <v>0</v>
      </c>
      <c r="D468" s="79">
        <f>'様式１（国直送（日通拠点倉庫で仕分け）を希望する場合）'!H482</f>
        <v>0</v>
      </c>
      <c r="E468" s="78">
        <f>'様式１（国直送（日通拠点倉庫で仕分け）を希望する場合）'!$F482</f>
        <v>0</v>
      </c>
      <c r="F468" s="79">
        <f>'様式１（国直送（日通拠点倉庫で仕分け）を希望する場合）'!I482</f>
        <v>0</v>
      </c>
      <c r="G468" s="79">
        <f>'様式１（国直送（日通拠点倉庫で仕分け）を希望する場合）'!J482</f>
        <v>0</v>
      </c>
      <c r="H468" s="140">
        <f>'様式１（国直送（日通拠点倉庫で仕分け）を希望する場合）'!K482</f>
        <v>0</v>
      </c>
      <c r="I468" s="140">
        <f>'様式１（国直送（日通拠点倉庫で仕分け）を希望する場合）'!L482</f>
        <v>0</v>
      </c>
      <c r="J468" s="140">
        <f>'様式１（国直送（日通拠点倉庫で仕分け）を希望する場合）'!M482</f>
        <v>0</v>
      </c>
      <c r="K468" s="140">
        <f>'様式１（国直送（日通拠点倉庫で仕分け）を希望する場合）'!N482</f>
        <v>0</v>
      </c>
      <c r="L468" s="79">
        <f>'様式１（国直送（日通拠点倉庫で仕分け）を希望する場合）'!O482</f>
        <v>0</v>
      </c>
      <c r="M468" s="79">
        <f>'様式１（国直送（日通拠点倉庫で仕分け）を希望する場合）'!P482</f>
        <v>0</v>
      </c>
    </row>
    <row r="469" spans="1:13">
      <c r="A469" s="76" t="str">
        <f>'様式１（国直送（日通拠点倉庫で仕分け）を希望する場合）'!$F$14</f>
        <v>選択してください</v>
      </c>
      <c r="B469" s="76">
        <v>461</v>
      </c>
      <c r="C469" s="79">
        <f>'様式１（国直送（日通拠点倉庫で仕分け）を希望する場合）'!G483</f>
        <v>0</v>
      </c>
      <c r="D469" s="79">
        <f>'様式１（国直送（日通拠点倉庫で仕分け）を希望する場合）'!H483</f>
        <v>0</v>
      </c>
      <c r="E469" s="78">
        <f>'様式１（国直送（日通拠点倉庫で仕分け）を希望する場合）'!$F483</f>
        <v>0</v>
      </c>
      <c r="F469" s="79">
        <f>'様式１（国直送（日通拠点倉庫で仕分け）を希望する場合）'!I483</f>
        <v>0</v>
      </c>
      <c r="G469" s="79">
        <f>'様式１（国直送（日通拠点倉庫で仕分け）を希望する場合）'!J483</f>
        <v>0</v>
      </c>
      <c r="H469" s="140">
        <f>'様式１（国直送（日通拠点倉庫で仕分け）を希望する場合）'!K483</f>
        <v>0</v>
      </c>
      <c r="I469" s="140">
        <f>'様式１（国直送（日通拠点倉庫で仕分け）を希望する場合）'!L483</f>
        <v>0</v>
      </c>
      <c r="J469" s="140">
        <f>'様式１（国直送（日通拠点倉庫で仕分け）を希望する場合）'!M483</f>
        <v>0</v>
      </c>
      <c r="K469" s="140">
        <f>'様式１（国直送（日通拠点倉庫で仕分け）を希望する場合）'!N483</f>
        <v>0</v>
      </c>
      <c r="L469" s="79">
        <f>'様式１（国直送（日通拠点倉庫で仕分け）を希望する場合）'!O483</f>
        <v>0</v>
      </c>
      <c r="M469" s="79">
        <f>'様式１（国直送（日通拠点倉庫で仕分け）を希望する場合）'!P483</f>
        <v>0</v>
      </c>
    </row>
    <row r="470" spans="1:13">
      <c r="A470" s="76" t="str">
        <f>'様式１（国直送（日通拠点倉庫で仕分け）を希望する場合）'!$F$14</f>
        <v>選択してください</v>
      </c>
      <c r="B470" s="76">
        <v>462</v>
      </c>
      <c r="C470" s="79">
        <f>'様式１（国直送（日通拠点倉庫で仕分け）を希望する場合）'!G484</f>
        <v>0</v>
      </c>
      <c r="D470" s="79">
        <f>'様式１（国直送（日通拠点倉庫で仕分け）を希望する場合）'!H484</f>
        <v>0</v>
      </c>
      <c r="E470" s="78">
        <f>'様式１（国直送（日通拠点倉庫で仕分け）を希望する場合）'!$F484</f>
        <v>0</v>
      </c>
      <c r="F470" s="79">
        <f>'様式１（国直送（日通拠点倉庫で仕分け）を希望する場合）'!I484</f>
        <v>0</v>
      </c>
      <c r="G470" s="79">
        <f>'様式１（国直送（日通拠点倉庫で仕分け）を希望する場合）'!J484</f>
        <v>0</v>
      </c>
      <c r="H470" s="140">
        <f>'様式１（国直送（日通拠点倉庫で仕分け）を希望する場合）'!K484</f>
        <v>0</v>
      </c>
      <c r="I470" s="140">
        <f>'様式１（国直送（日通拠点倉庫で仕分け）を希望する場合）'!L484</f>
        <v>0</v>
      </c>
      <c r="J470" s="140">
        <f>'様式１（国直送（日通拠点倉庫で仕分け）を希望する場合）'!M484</f>
        <v>0</v>
      </c>
      <c r="K470" s="140">
        <f>'様式１（国直送（日通拠点倉庫で仕分け）を希望する場合）'!N484</f>
        <v>0</v>
      </c>
      <c r="L470" s="79">
        <f>'様式１（国直送（日通拠点倉庫で仕分け）を希望する場合）'!O484</f>
        <v>0</v>
      </c>
      <c r="M470" s="79">
        <f>'様式１（国直送（日通拠点倉庫で仕分け）を希望する場合）'!P484</f>
        <v>0</v>
      </c>
    </row>
    <row r="471" spans="1:13">
      <c r="A471" s="76" t="str">
        <f>'様式１（国直送（日通拠点倉庫で仕分け）を希望する場合）'!$F$14</f>
        <v>選択してください</v>
      </c>
      <c r="B471" s="76">
        <v>463</v>
      </c>
      <c r="C471" s="79">
        <f>'様式１（国直送（日通拠点倉庫で仕分け）を希望する場合）'!G485</f>
        <v>0</v>
      </c>
      <c r="D471" s="79">
        <f>'様式１（国直送（日通拠点倉庫で仕分け）を希望する場合）'!H485</f>
        <v>0</v>
      </c>
      <c r="E471" s="78">
        <f>'様式１（国直送（日通拠点倉庫で仕分け）を希望する場合）'!$F485</f>
        <v>0</v>
      </c>
      <c r="F471" s="79">
        <f>'様式１（国直送（日通拠点倉庫で仕分け）を希望する場合）'!I485</f>
        <v>0</v>
      </c>
      <c r="G471" s="79">
        <f>'様式１（国直送（日通拠点倉庫で仕分け）を希望する場合）'!J485</f>
        <v>0</v>
      </c>
      <c r="H471" s="140">
        <f>'様式１（国直送（日通拠点倉庫で仕分け）を希望する場合）'!K485</f>
        <v>0</v>
      </c>
      <c r="I471" s="140">
        <f>'様式１（国直送（日通拠点倉庫で仕分け）を希望する場合）'!L485</f>
        <v>0</v>
      </c>
      <c r="J471" s="140">
        <f>'様式１（国直送（日通拠点倉庫で仕分け）を希望する場合）'!M485</f>
        <v>0</v>
      </c>
      <c r="K471" s="140">
        <f>'様式１（国直送（日通拠点倉庫で仕分け）を希望する場合）'!N485</f>
        <v>0</v>
      </c>
      <c r="L471" s="79">
        <f>'様式１（国直送（日通拠点倉庫で仕分け）を希望する場合）'!O485</f>
        <v>0</v>
      </c>
      <c r="M471" s="79">
        <f>'様式１（国直送（日通拠点倉庫で仕分け）を希望する場合）'!P485</f>
        <v>0</v>
      </c>
    </row>
    <row r="472" spans="1:13">
      <c r="A472" s="76" t="str">
        <f>'様式１（国直送（日通拠点倉庫で仕分け）を希望する場合）'!$F$14</f>
        <v>選択してください</v>
      </c>
      <c r="B472" s="76">
        <v>464</v>
      </c>
      <c r="C472" s="79">
        <f>'様式１（国直送（日通拠点倉庫で仕分け）を希望する場合）'!G486</f>
        <v>0</v>
      </c>
      <c r="D472" s="79">
        <f>'様式１（国直送（日通拠点倉庫で仕分け）を希望する場合）'!H486</f>
        <v>0</v>
      </c>
      <c r="E472" s="78">
        <f>'様式１（国直送（日通拠点倉庫で仕分け）を希望する場合）'!$F486</f>
        <v>0</v>
      </c>
      <c r="F472" s="79">
        <f>'様式１（国直送（日通拠点倉庫で仕分け）を希望する場合）'!I486</f>
        <v>0</v>
      </c>
      <c r="G472" s="79">
        <f>'様式１（国直送（日通拠点倉庫で仕分け）を希望する場合）'!J486</f>
        <v>0</v>
      </c>
      <c r="H472" s="140">
        <f>'様式１（国直送（日通拠点倉庫で仕分け）を希望する場合）'!K486</f>
        <v>0</v>
      </c>
      <c r="I472" s="140">
        <f>'様式１（国直送（日通拠点倉庫で仕分け）を希望する場合）'!L486</f>
        <v>0</v>
      </c>
      <c r="J472" s="140">
        <f>'様式１（国直送（日通拠点倉庫で仕分け）を希望する場合）'!M486</f>
        <v>0</v>
      </c>
      <c r="K472" s="140">
        <f>'様式１（国直送（日通拠点倉庫で仕分け）を希望する場合）'!N486</f>
        <v>0</v>
      </c>
      <c r="L472" s="79">
        <f>'様式１（国直送（日通拠点倉庫で仕分け）を希望する場合）'!O486</f>
        <v>0</v>
      </c>
      <c r="M472" s="79">
        <f>'様式１（国直送（日通拠点倉庫で仕分け）を希望する場合）'!P486</f>
        <v>0</v>
      </c>
    </row>
    <row r="473" spans="1:13">
      <c r="A473" s="76" t="str">
        <f>'様式１（国直送（日通拠点倉庫で仕分け）を希望する場合）'!$F$14</f>
        <v>選択してください</v>
      </c>
      <c r="B473" s="76">
        <v>465</v>
      </c>
      <c r="C473" s="79">
        <f>'様式１（国直送（日通拠点倉庫で仕分け）を希望する場合）'!G487</f>
        <v>0</v>
      </c>
      <c r="D473" s="79">
        <f>'様式１（国直送（日通拠点倉庫で仕分け）を希望する場合）'!H487</f>
        <v>0</v>
      </c>
      <c r="E473" s="78">
        <f>'様式１（国直送（日通拠点倉庫で仕分け）を希望する場合）'!$F487</f>
        <v>0</v>
      </c>
      <c r="F473" s="79">
        <f>'様式１（国直送（日通拠点倉庫で仕分け）を希望する場合）'!I487</f>
        <v>0</v>
      </c>
      <c r="G473" s="79">
        <f>'様式１（国直送（日通拠点倉庫で仕分け）を希望する場合）'!J487</f>
        <v>0</v>
      </c>
      <c r="H473" s="140">
        <f>'様式１（国直送（日通拠点倉庫で仕分け）を希望する場合）'!K487</f>
        <v>0</v>
      </c>
      <c r="I473" s="140">
        <f>'様式１（国直送（日通拠点倉庫で仕分け）を希望する場合）'!L487</f>
        <v>0</v>
      </c>
      <c r="J473" s="140">
        <f>'様式１（国直送（日通拠点倉庫で仕分け）を希望する場合）'!M487</f>
        <v>0</v>
      </c>
      <c r="K473" s="140">
        <f>'様式１（国直送（日通拠点倉庫で仕分け）を希望する場合）'!N487</f>
        <v>0</v>
      </c>
      <c r="L473" s="79">
        <f>'様式１（国直送（日通拠点倉庫で仕分け）を希望する場合）'!O487</f>
        <v>0</v>
      </c>
      <c r="M473" s="79">
        <f>'様式１（国直送（日通拠点倉庫で仕分け）を希望する場合）'!P487</f>
        <v>0</v>
      </c>
    </row>
    <row r="474" spans="1:13">
      <c r="A474" s="76" t="str">
        <f>'様式１（国直送（日通拠点倉庫で仕分け）を希望する場合）'!$F$14</f>
        <v>選択してください</v>
      </c>
      <c r="B474" s="76">
        <v>466</v>
      </c>
      <c r="C474" s="79">
        <f>'様式１（国直送（日通拠点倉庫で仕分け）を希望する場合）'!G488</f>
        <v>0</v>
      </c>
      <c r="D474" s="79">
        <f>'様式１（国直送（日通拠点倉庫で仕分け）を希望する場合）'!H488</f>
        <v>0</v>
      </c>
      <c r="E474" s="78">
        <f>'様式１（国直送（日通拠点倉庫で仕分け）を希望する場合）'!$F488</f>
        <v>0</v>
      </c>
      <c r="F474" s="79">
        <f>'様式１（国直送（日通拠点倉庫で仕分け）を希望する場合）'!I488</f>
        <v>0</v>
      </c>
      <c r="G474" s="79">
        <f>'様式１（国直送（日通拠点倉庫で仕分け）を希望する場合）'!J488</f>
        <v>0</v>
      </c>
      <c r="H474" s="140">
        <f>'様式１（国直送（日通拠点倉庫で仕分け）を希望する場合）'!K488</f>
        <v>0</v>
      </c>
      <c r="I474" s="140">
        <f>'様式１（国直送（日通拠点倉庫で仕分け）を希望する場合）'!L488</f>
        <v>0</v>
      </c>
      <c r="J474" s="140">
        <f>'様式１（国直送（日通拠点倉庫で仕分け）を希望する場合）'!M488</f>
        <v>0</v>
      </c>
      <c r="K474" s="140">
        <f>'様式１（国直送（日通拠点倉庫で仕分け）を希望する場合）'!N488</f>
        <v>0</v>
      </c>
      <c r="L474" s="79">
        <f>'様式１（国直送（日通拠点倉庫で仕分け）を希望する場合）'!O488</f>
        <v>0</v>
      </c>
      <c r="M474" s="79">
        <f>'様式１（国直送（日通拠点倉庫で仕分け）を希望する場合）'!P488</f>
        <v>0</v>
      </c>
    </row>
    <row r="475" spans="1:13">
      <c r="A475" s="76" t="str">
        <f>'様式１（国直送（日通拠点倉庫で仕分け）を希望する場合）'!$F$14</f>
        <v>選択してください</v>
      </c>
      <c r="B475" s="76">
        <v>467</v>
      </c>
      <c r="C475" s="79">
        <f>'様式１（国直送（日通拠点倉庫で仕分け）を希望する場合）'!G489</f>
        <v>0</v>
      </c>
      <c r="D475" s="79">
        <f>'様式１（国直送（日通拠点倉庫で仕分け）を希望する場合）'!H489</f>
        <v>0</v>
      </c>
      <c r="E475" s="78">
        <f>'様式１（国直送（日通拠点倉庫で仕分け）を希望する場合）'!$F489</f>
        <v>0</v>
      </c>
      <c r="F475" s="79">
        <f>'様式１（国直送（日通拠点倉庫で仕分け）を希望する場合）'!I489</f>
        <v>0</v>
      </c>
      <c r="G475" s="79">
        <f>'様式１（国直送（日通拠点倉庫で仕分け）を希望する場合）'!J489</f>
        <v>0</v>
      </c>
      <c r="H475" s="140">
        <f>'様式１（国直送（日通拠点倉庫で仕分け）を希望する場合）'!K489</f>
        <v>0</v>
      </c>
      <c r="I475" s="140">
        <f>'様式１（国直送（日通拠点倉庫で仕分け）を希望する場合）'!L489</f>
        <v>0</v>
      </c>
      <c r="J475" s="140">
        <f>'様式１（国直送（日通拠点倉庫で仕分け）を希望する場合）'!M489</f>
        <v>0</v>
      </c>
      <c r="K475" s="140">
        <f>'様式１（国直送（日通拠点倉庫で仕分け）を希望する場合）'!N489</f>
        <v>0</v>
      </c>
      <c r="L475" s="79">
        <f>'様式１（国直送（日通拠点倉庫で仕分け）を希望する場合）'!O489</f>
        <v>0</v>
      </c>
      <c r="M475" s="79">
        <f>'様式１（国直送（日通拠点倉庫で仕分け）を希望する場合）'!P489</f>
        <v>0</v>
      </c>
    </row>
    <row r="476" spans="1:13">
      <c r="A476" s="76" t="str">
        <f>'様式１（国直送（日通拠点倉庫で仕分け）を希望する場合）'!$F$14</f>
        <v>選択してください</v>
      </c>
      <c r="B476" s="76">
        <v>468</v>
      </c>
      <c r="C476" s="79">
        <f>'様式１（国直送（日通拠点倉庫で仕分け）を希望する場合）'!G490</f>
        <v>0</v>
      </c>
      <c r="D476" s="79">
        <f>'様式１（国直送（日通拠点倉庫で仕分け）を希望する場合）'!H490</f>
        <v>0</v>
      </c>
      <c r="E476" s="78">
        <f>'様式１（国直送（日通拠点倉庫で仕分け）を希望する場合）'!$F490</f>
        <v>0</v>
      </c>
      <c r="F476" s="79">
        <f>'様式１（国直送（日通拠点倉庫で仕分け）を希望する場合）'!I490</f>
        <v>0</v>
      </c>
      <c r="G476" s="79">
        <f>'様式１（国直送（日通拠点倉庫で仕分け）を希望する場合）'!J490</f>
        <v>0</v>
      </c>
      <c r="H476" s="140">
        <f>'様式１（国直送（日通拠点倉庫で仕分け）を希望する場合）'!K490</f>
        <v>0</v>
      </c>
      <c r="I476" s="140">
        <f>'様式１（国直送（日通拠点倉庫で仕分け）を希望する場合）'!L490</f>
        <v>0</v>
      </c>
      <c r="J476" s="140">
        <f>'様式１（国直送（日通拠点倉庫で仕分け）を希望する場合）'!M490</f>
        <v>0</v>
      </c>
      <c r="K476" s="140">
        <f>'様式１（国直送（日通拠点倉庫で仕分け）を希望する場合）'!N490</f>
        <v>0</v>
      </c>
      <c r="L476" s="79">
        <f>'様式１（国直送（日通拠点倉庫で仕分け）を希望する場合）'!O490</f>
        <v>0</v>
      </c>
      <c r="M476" s="79">
        <f>'様式１（国直送（日通拠点倉庫で仕分け）を希望する場合）'!P490</f>
        <v>0</v>
      </c>
    </row>
    <row r="477" spans="1:13">
      <c r="A477" s="76" t="str">
        <f>'様式１（国直送（日通拠点倉庫で仕分け）を希望する場合）'!$F$14</f>
        <v>選択してください</v>
      </c>
      <c r="B477" s="76">
        <v>469</v>
      </c>
      <c r="C477" s="79">
        <f>'様式１（国直送（日通拠点倉庫で仕分け）を希望する場合）'!G491</f>
        <v>0</v>
      </c>
      <c r="D477" s="79">
        <f>'様式１（国直送（日通拠点倉庫で仕分け）を希望する場合）'!H491</f>
        <v>0</v>
      </c>
      <c r="E477" s="78">
        <f>'様式１（国直送（日通拠点倉庫で仕分け）を希望する場合）'!$F491</f>
        <v>0</v>
      </c>
      <c r="F477" s="79">
        <f>'様式１（国直送（日通拠点倉庫で仕分け）を希望する場合）'!I491</f>
        <v>0</v>
      </c>
      <c r="G477" s="79">
        <f>'様式１（国直送（日通拠点倉庫で仕分け）を希望する場合）'!J491</f>
        <v>0</v>
      </c>
      <c r="H477" s="140">
        <f>'様式１（国直送（日通拠点倉庫で仕分け）を希望する場合）'!K491</f>
        <v>0</v>
      </c>
      <c r="I477" s="140">
        <f>'様式１（国直送（日通拠点倉庫で仕分け）を希望する場合）'!L491</f>
        <v>0</v>
      </c>
      <c r="J477" s="140">
        <f>'様式１（国直送（日通拠点倉庫で仕分け）を希望する場合）'!M491</f>
        <v>0</v>
      </c>
      <c r="K477" s="140">
        <f>'様式１（国直送（日通拠点倉庫で仕分け）を希望する場合）'!N491</f>
        <v>0</v>
      </c>
      <c r="L477" s="79">
        <f>'様式１（国直送（日通拠点倉庫で仕分け）を希望する場合）'!O491</f>
        <v>0</v>
      </c>
      <c r="M477" s="79">
        <f>'様式１（国直送（日通拠点倉庫で仕分け）を希望する場合）'!P491</f>
        <v>0</v>
      </c>
    </row>
    <row r="478" spans="1:13">
      <c r="A478" s="76" t="str">
        <f>'様式１（国直送（日通拠点倉庫で仕分け）を希望する場合）'!$F$14</f>
        <v>選択してください</v>
      </c>
      <c r="B478" s="76">
        <v>470</v>
      </c>
      <c r="C478" s="79">
        <f>'様式１（国直送（日通拠点倉庫で仕分け）を希望する場合）'!G492</f>
        <v>0</v>
      </c>
      <c r="D478" s="79">
        <f>'様式１（国直送（日通拠点倉庫で仕分け）を希望する場合）'!H492</f>
        <v>0</v>
      </c>
      <c r="E478" s="78">
        <f>'様式１（国直送（日通拠点倉庫で仕分け）を希望する場合）'!$F492</f>
        <v>0</v>
      </c>
      <c r="F478" s="79">
        <f>'様式１（国直送（日通拠点倉庫で仕分け）を希望する場合）'!I492</f>
        <v>0</v>
      </c>
      <c r="G478" s="79">
        <f>'様式１（国直送（日通拠点倉庫で仕分け）を希望する場合）'!J492</f>
        <v>0</v>
      </c>
      <c r="H478" s="140">
        <f>'様式１（国直送（日通拠点倉庫で仕分け）を希望する場合）'!K492</f>
        <v>0</v>
      </c>
      <c r="I478" s="140">
        <f>'様式１（国直送（日通拠点倉庫で仕分け）を希望する場合）'!L492</f>
        <v>0</v>
      </c>
      <c r="J478" s="140">
        <f>'様式１（国直送（日通拠点倉庫で仕分け）を希望する場合）'!M492</f>
        <v>0</v>
      </c>
      <c r="K478" s="140">
        <f>'様式１（国直送（日通拠点倉庫で仕分け）を希望する場合）'!N492</f>
        <v>0</v>
      </c>
      <c r="L478" s="79">
        <f>'様式１（国直送（日通拠点倉庫で仕分け）を希望する場合）'!O492</f>
        <v>0</v>
      </c>
      <c r="M478" s="79">
        <f>'様式１（国直送（日通拠点倉庫で仕分け）を希望する場合）'!P492</f>
        <v>0</v>
      </c>
    </row>
    <row r="479" spans="1:13">
      <c r="A479" s="76" t="str">
        <f>'様式１（国直送（日通拠点倉庫で仕分け）を希望する場合）'!$F$14</f>
        <v>選択してください</v>
      </c>
      <c r="B479" s="76">
        <v>471</v>
      </c>
      <c r="C479" s="79">
        <f>'様式１（国直送（日通拠点倉庫で仕分け）を希望する場合）'!G493</f>
        <v>0</v>
      </c>
      <c r="D479" s="79">
        <f>'様式１（国直送（日通拠点倉庫で仕分け）を希望する場合）'!H493</f>
        <v>0</v>
      </c>
      <c r="E479" s="78">
        <f>'様式１（国直送（日通拠点倉庫で仕分け）を希望する場合）'!$F493</f>
        <v>0</v>
      </c>
      <c r="F479" s="79">
        <f>'様式１（国直送（日通拠点倉庫で仕分け）を希望する場合）'!I493</f>
        <v>0</v>
      </c>
      <c r="G479" s="79">
        <f>'様式１（国直送（日通拠点倉庫で仕分け）を希望する場合）'!J493</f>
        <v>0</v>
      </c>
      <c r="H479" s="140">
        <f>'様式１（国直送（日通拠点倉庫で仕分け）を希望する場合）'!K493</f>
        <v>0</v>
      </c>
      <c r="I479" s="140">
        <f>'様式１（国直送（日通拠点倉庫で仕分け）を希望する場合）'!L493</f>
        <v>0</v>
      </c>
      <c r="J479" s="140">
        <f>'様式１（国直送（日通拠点倉庫で仕分け）を希望する場合）'!M493</f>
        <v>0</v>
      </c>
      <c r="K479" s="140">
        <f>'様式１（国直送（日通拠点倉庫で仕分け）を希望する場合）'!N493</f>
        <v>0</v>
      </c>
      <c r="L479" s="79">
        <f>'様式１（国直送（日通拠点倉庫で仕分け）を希望する場合）'!O493</f>
        <v>0</v>
      </c>
      <c r="M479" s="79">
        <f>'様式１（国直送（日通拠点倉庫で仕分け）を希望する場合）'!P493</f>
        <v>0</v>
      </c>
    </row>
    <row r="480" spans="1:13">
      <c r="A480" s="76" t="str">
        <f>'様式１（国直送（日通拠点倉庫で仕分け）を希望する場合）'!$F$14</f>
        <v>選択してください</v>
      </c>
      <c r="B480" s="76">
        <v>472</v>
      </c>
      <c r="C480" s="79">
        <f>'様式１（国直送（日通拠点倉庫で仕分け）を希望する場合）'!G494</f>
        <v>0</v>
      </c>
      <c r="D480" s="79">
        <f>'様式１（国直送（日通拠点倉庫で仕分け）を希望する場合）'!H494</f>
        <v>0</v>
      </c>
      <c r="E480" s="78">
        <f>'様式１（国直送（日通拠点倉庫で仕分け）を希望する場合）'!$F494</f>
        <v>0</v>
      </c>
      <c r="F480" s="79">
        <f>'様式１（国直送（日通拠点倉庫で仕分け）を希望する場合）'!I494</f>
        <v>0</v>
      </c>
      <c r="G480" s="79">
        <f>'様式１（国直送（日通拠点倉庫で仕分け）を希望する場合）'!J494</f>
        <v>0</v>
      </c>
      <c r="H480" s="140">
        <f>'様式１（国直送（日通拠点倉庫で仕分け）を希望する場合）'!K494</f>
        <v>0</v>
      </c>
      <c r="I480" s="140">
        <f>'様式１（国直送（日通拠点倉庫で仕分け）を希望する場合）'!L494</f>
        <v>0</v>
      </c>
      <c r="J480" s="140">
        <f>'様式１（国直送（日通拠点倉庫で仕分け）を希望する場合）'!M494</f>
        <v>0</v>
      </c>
      <c r="K480" s="140">
        <f>'様式１（国直送（日通拠点倉庫で仕分け）を希望する場合）'!N494</f>
        <v>0</v>
      </c>
      <c r="L480" s="79">
        <f>'様式１（国直送（日通拠点倉庫で仕分け）を希望する場合）'!O494</f>
        <v>0</v>
      </c>
      <c r="M480" s="79">
        <f>'様式１（国直送（日通拠点倉庫で仕分け）を希望する場合）'!P494</f>
        <v>0</v>
      </c>
    </row>
    <row r="481" spans="1:13">
      <c r="A481" s="76" t="str">
        <f>'様式１（国直送（日通拠点倉庫で仕分け）を希望する場合）'!$F$14</f>
        <v>選択してください</v>
      </c>
      <c r="B481" s="76">
        <v>473</v>
      </c>
      <c r="C481" s="79">
        <f>'様式１（国直送（日通拠点倉庫で仕分け）を希望する場合）'!G495</f>
        <v>0</v>
      </c>
      <c r="D481" s="79">
        <f>'様式１（国直送（日通拠点倉庫で仕分け）を希望する場合）'!H495</f>
        <v>0</v>
      </c>
      <c r="E481" s="78">
        <f>'様式１（国直送（日通拠点倉庫で仕分け）を希望する場合）'!$F495</f>
        <v>0</v>
      </c>
      <c r="F481" s="79">
        <f>'様式１（国直送（日通拠点倉庫で仕分け）を希望する場合）'!I495</f>
        <v>0</v>
      </c>
      <c r="G481" s="79">
        <f>'様式１（国直送（日通拠点倉庫で仕分け）を希望する場合）'!J495</f>
        <v>0</v>
      </c>
      <c r="H481" s="140">
        <f>'様式１（国直送（日通拠点倉庫で仕分け）を希望する場合）'!K495</f>
        <v>0</v>
      </c>
      <c r="I481" s="140">
        <f>'様式１（国直送（日通拠点倉庫で仕分け）を希望する場合）'!L495</f>
        <v>0</v>
      </c>
      <c r="J481" s="140">
        <f>'様式１（国直送（日通拠点倉庫で仕分け）を希望する場合）'!M495</f>
        <v>0</v>
      </c>
      <c r="K481" s="140">
        <f>'様式１（国直送（日通拠点倉庫で仕分け）を希望する場合）'!N495</f>
        <v>0</v>
      </c>
      <c r="L481" s="79">
        <f>'様式１（国直送（日通拠点倉庫で仕分け）を希望する場合）'!O495</f>
        <v>0</v>
      </c>
      <c r="M481" s="79">
        <f>'様式１（国直送（日通拠点倉庫で仕分け）を希望する場合）'!P495</f>
        <v>0</v>
      </c>
    </row>
    <row r="482" spans="1:13">
      <c r="A482" s="76" t="str">
        <f>'様式１（国直送（日通拠点倉庫で仕分け）を希望する場合）'!$F$14</f>
        <v>選択してください</v>
      </c>
      <c r="B482" s="76">
        <v>474</v>
      </c>
      <c r="C482" s="79">
        <f>'様式１（国直送（日通拠点倉庫で仕分け）を希望する場合）'!G496</f>
        <v>0</v>
      </c>
      <c r="D482" s="79">
        <f>'様式１（国直送（日通拠点倉庫で仕分け）を希望する場合）'!H496</f>
        <v>0</v>
      </c>
      <c r="E482" s="78">
        <f>'様式１（国直送（日通拠点倉庫で仕分け）を希望する場合）'!$F496</f>
        <v>0</v>
      </c>
      <c r="F482" s="79">
        <f>'様式１（国直送（日通拠点倉庫で仕分け）を希望する場合）'!I496</f>
        <v>0</v>
      </c>
      <c r="G482" s="79">
        <f>'様式１（国直送（日通拠点倉庫で仕分け）を希望する場合）'!J496</f>
        <v>0</v>
      </c>
      <c r="H482" s="140">
        <f>'様式１（国直送（日通拠点倉庫で仕分け）を希望する場合）'!K496</f>
        <v>0</v>
      </c>
      <c r="I482" s="140">
        <f>'様式１（国直送（日通拠点倉庫で仕分け）を希望する場合）'!L496</f>
        <v>0</v>
      </c>
      <c r="J482" s="140">
        <f>'様式１（国直送（日通拠点倉庫で仕分け）を希望する場合）'!M496</f>
        <v>0</v>
      </c>
      <c r="K482" s="140">
        <f>'様式１（国直送（日通拠点倉庫で仕分け）を希望する場合）'!N496</f>
        <v>0</v>
      </c>
      <c r="L482" s="79">
        <f>'様式１（国直送（日通拠点倉庫で仕分け）を希望する場合）'!O496</f>
        <v>0</v>
      </c>
      <c r="M482" s="79">
        <f>'様式１（国直送（日通拠点倉庫で仕分け）を希望する場合）'!P496</f>
        <v>0</v>
      </c>
    </row>
    <row r="483" spans="1:13">
      <c r="A483" s="76" t="str">
        <f>'様式１（国直送（日通拠点倉庫で仕分け）を希望する場合）'!$F$14</f>
        <v>選択してください</v>
      </c>
      <c r="B483" s="76">
        <v>475</v>
      </c>
      <c r="C483" s="79">
        <f>'様式１（国直送（日通拠点倉庫で仕分け）を希望する場合）'!G497</f>
        <v>0</v>
      </c>
      <c r="D483" s="79">
        <f>'様式１（国直送（日通拠点倉庫で仕分け）を希望する場合）'!H497</f>
        <v>0</v>
      </c>
      <c r="E483" s="78">
        <f>'様式１（国直送（日通拠点倉庫で仕分け）を希望する場合）'!$F497</f>
        <v>0</v>
      </c>
      <c r="F483" s="79">
        <f>'様式１（国直送（日通拠点倉庫で仕分け）を希望する場合）'!I497</f>
        <v>0</v>
      </c>
      <c r="G483" s="79">
        <f>'様式１（国直送（日通拠点倉庫で仕分け）を希望する場合）'!J497</f>
        <v>0</v>
      </c>
      <c r="H483" s="140">
        <f>'様式１（国直送（日通拠点倉庫で仕分け）を希望する場合）'!K497</f>
        <v>0</v>
      </c>
      <c r="I483" s="140">
        <f>'様式１（国直送（日通拠点倉庫で仕分け）を希望する場合）'!L497</f>
        <v>0</v>
      </c>
      <c r="J483" s="140">
        <f>'様式１（国直送（日通拠点倉庫で仕分け）を希望する場合）'!M497</f>
        <v>0</v>
      </c>
      <c r="K483" s="140">
        <f>'様式１（国直送（日通拠点倉庫で仕分け）を希望する場合）'!N497</f>
        <v>0</v>
      </c>
      <c r="L483" s="79">
        <f>'様式１（国直送（日通拠点倉庫で仕分け）を希望する場合）'!O497</f>
        <v>0</v>
      </c>
      <c r="M483" s="79">
        <f>'様式１（国直送（日通拠点倉庫で仕分け）を希望する場合）'!P497</f>
        <v>0</v>
      </c>
    </row>
    <row r="484" spans="1:13">
      <c r="A484" s="76" t="str">
        <f>'様式１（国直送（日通拠点倉庫で仕分け）を希望する場合）'!$F$14</f>
        <v>選択してください</v>
      </c>
      <c r="B484" s="76">
        <v>476</v>
      </c>
      <c r="C484" s="79">
        <f>'様式１（国直送（日通拠点倉庫で仕分け）を希望する場合）'!G498</f>
        <v>0</v>
      </c>
      <c r="D484" s="79">
        <f>'様式１（国直送（日通拠点倉庫で仕分け）を希望する場合）'!H498</f>
        <v>0</v>
      </c>
      <c r="E484" s="78">
        <f>'様式１（国直送（日通拠点倉庫で仕分け）を希望する場合）'!$F498</f>
        <v>0</v>
      </c>
      <c r="F484" s="79">
        <f>'様式１（国直送（日通拠点倉庫で仕分け）を希望する場合）'!I498</f>
        <v>0</v>
      </c>
      <c r="G484" s="79">
        <f>'様式１（国直送（日通拠点倉庫で仕分け）を希望する場合）'!J498</f>
        <v>0</v>
      </c>
      <c r="H484" s="140">
        <f>'様式１（国直送（日通拠点倉庫で仕分け）を希望する場合）'!K498</f>
        <v>0</v>
      </c>
      <c r="I484" s="140">
        <f>'様式１（国直送（日通拠点倉庫で仕分け）を希望する場合）'!L498</f>
        <v>0</v>
      </c>
      <c r="J484" s="140">
        <f>'様式１（国直送（日通拠点倉庫で仕分け）を希望する場合）'!M498</f>
        <v>0</v>
      </c>
      <c r="K484" s="140">
        <f>'様式１（国直送（日通拠点倉庫で仕分け）を希望する場合）'!N498</f>
        <v>0</v>
      </c>
      <c r="L484" s="79">
        <f>'様式１（国直送（日通拠点倉庫で仕分け）を希望する場合）'!O498</f>
        <v>0</v>
      </c>
      <c r="M484" s="79">
        <f>'様式１（国直送（日通拠点倉庫で仕分け）を希望する場合）'!P498</f>
        <v>0</v>
      </c>
    </row>
    <row r="485" spans="1:13">
      <c r="A485" s="76" t="str">
        <f>'様式１（国直送（日通拠点倉庫で仕分け）を希望する場合）'!$F$14</f>
        <v>選択してください</v>
      </c>
      <c r="B485" s="76">
        <v>477</v>
      </c>
      <c r="C485" s="79">
        <f>'様式１（国直送（日通拠点倉庫で仕分け）を希望する場合）'!G499</f>
        <v>0</v>
      </c>
      <c r="D485" s="79">
        <f>'様式１（国直送（日通拠点倉庫で仕分け）を希望する場合）'!H499</f>
        <v>0</v>
      </c>
      <c r="E485" s="78">
        <f>'様式１（国直送（日通拠点倉庫で仕分け）を希望する場合）'!$F499</f>
        <v>0</v>
      </c>
      <c r="F485" s="79">
        <f>'様式１（国直送（日通拠点倉庫で仕分け）を希望する場合）'!I499</f>
        <v>0</v>
      </c>
      <c r="G485" s="79">
        <f>'様式１（国直送（日通拠点倉庫で仕分け）を希望する場合）'!J499</f>
        <v>0</v>
      </c>
      <c r="H485" s="140">
        <f>'様式１（国直送（日通拠点倉庫で仕分け）を希望する場合）'!K499</f>
        <v>0</v>
      </c>
      <c r="I485" s="140">
        <f>'様式１（国直送（日通拠点倉庫で仕分け）を希望する場合）'!L499</f>
        <v>0</v>
      </c>
      <c r="J485" s="140">
        <f>'様式１（国直送（日通拠点倉庫で仕分け）を希望する場合）'!M499</f>
        <v>0</v>
      </c>
      <c r="K485" s="140">
        <f>'様式１（国直送（日通拠点倉庫で仕分け）を希望する場合）'!N499</f>
        <v>0</v>
      </c>
      <c r="L485" s="79">
        <f>'様式１（国直送（日通拠点倉庫で仕分け）を希望する場合）'!O499</f>
        <v>0</v>
      </c>
      <c r="M485" s="79">
        <f>'様式１（国直送（日通拠点倉庫で仕分け）を希望する場合）'!P499</f>
        <v>0</v>
      </c>
    </row>
    <row r="486" spans="1:13">
      <c r="A486" s="76" t="str">
        <f>'様式１（国直送（日通拠点倉庫で仕分け）を希望する場合）'!$F$14</f>
        <v>選択してください</v>
      </c>
      <c r="B486" s="76">
        <v>478</v>
      </c>
      <c r="C486" s="79">
        <f>'様式１（国直送（日通拠点倉庫で仕分け）を希望する場合）'!G500</f>
        <v>0</v>
      </c>
      <c r="D486" s="79">
        <f>'様式１（国直送（日通拠点倉庫で仕分け）を希望する場合）'!H500</f>
        <v>0</v>
      </c>
      <c r="E486" s="78">
        <f>'様式１（国直送（日通拠点倉庫で仕分け）を希望する場合）'!$F500</f>
        <v>0</v>
      </c>
      <c r="F486" s="79">
        <f>'様式１（国直送（日通拠点倉庫で仕分け）を希望する場合）'!I500</f>
        <v>0</v>
      </c>
      <c r="G486" s="79">
        <f>'様式１（国直送（日通拠点倉庫で仕分け）を希望する場合）'!J500</f>
        <v>0</v>
      </c>
      <c r="H486" s="140">
        <f>'様式１（国直送（日通拠点倉庫で仕分け）を希望する場合）'!K500</f>
        <v>0</v>
      </c>
      <c r="I486" s="140">
        <f>'様式１（国直送（日通拠点倉庫で仕分け）を希望する場合）'!L500</f>
        <v>0</v>
      </c>
      <c r="J486" s="140">
        <f>'様式１（国直送（日通拠点倉庫で仕分け）を希望する場合）'!M500</f>
        <v>0</v>
      </c>
      <c r="K486" s="140">
        <f>'様式１（国直送（日通拠点倉庫で仕分け）を希望する場合）'!N500</f>
        <v>0</v>
      </c>
      <c r="L486" s="79">
        <f>'様式１（国直送（日通拠点倉庫で仕分け）を希望する場合）'!O500</f>
        <v>0</v>
      </c>
      <c r="M486" s="79">
        <f>'様式１（国直送（日通拠点倉庫で仕分け）を希望する場合）'!P500</f>
        <v>0</v>
      </c>
    </row>
    <row r="487" spans="1:13">
      <c r="A487" s="76" t="str">
        <f>'様式１（国直送（日通拠点倉庫で仕分け）を希望する場合）'!$F$14</f>
        <v>選択してください</v>
      </c>
      <c r="B487" s="76">
        <v>479</v>
      </c>
      <c r="C487" s="79">
        <f>'様式１（国直送（日通拠点倉庫で仕分け）を希望する場合）'!G501</f>
        <v>0</v>
      </c>
      <c r="D487" s="79">
        <f>'様式１（国直送（日通拠点倉庫で仕分け）を希望する場合）'!H501</f>
        <v>0</v>
      </c>
      <c r="E487" s="78">
        <f>'様式１（国直送（日通拠点倉庫で仕分け）を希望する場合）'!$F501</f>
        <v>0</v>
      </c>
      <c r="F487" s="79">
        <f>'様式１（国直送（日通拠点倉庫で仕分け）を希望する場合）'!I501</f>
        <v>0</v>
      </c>
      <c r="G487" s="79">
        <f>'様式１（国直送（日通拠点倉庫で仕分け）を希望する場合）'!J501</f>
        <v>0</v>
      </c>
      <c r="H487" s="140">
        <f>'様式１（国直送（日通拠点倉庫で仕分け）を希望する場合）'!K501</f>
        <v>0</v>
      </c>
      <c r="I487" s="140">
        <f>'様式１（国直送（日通拠点倉庫で仕分け）を希望する場合）'!L501</f>
        <v>0</v>
      </c>
      <c r="J487" s="140">
        <f>'様式１（国直送（日通拠点倉庫で仕分け）を希望する場合）'!M501</f>
        <v>0</v>
      </c>
      <c r="K487" s="140">
        <f>'様式１（国直送（日通拠点倉庫で仕分け）を希望する場合）'!N501</f>
        <v>0</v>
      </c>
      <c r="L487" s="79">
        <f>'様式１（国直送（日通拠点倉庫で仕分け）を希望する場合）'!O501</f>
        <v>0</v>
      </c>
      <c r="M487" s="79">
        <f>'様式１（国直送（日通拠点倉庫で仕分け）を希望する場合）'!P501</f>
        <v>0</v>
      </c>
    </row>
    <row r="488" spans="1:13">
      <c r="A488" s="76" t="str">
        <f>'様式１（国直送（日通拠点倉庫で仕分け）を希望する場合）'!$F$14</f>
        <v>選択してください</v>
      </c>
      <c r="B488" s="76">
        <v>480</v>
      </c>
      <c r="C488" s="79">
        <f>'様式１（国直送（日通拠点倉庫で仕分け）を希望する場合）'!G502</f>
        <v>0</v>
      </c>
      <c r="D488" s="79">
        <f>'様式１（国直送（日通拠点倉庫で仕分け）を希望する場合）'!H502</f>
        <v>0</v>
      </c>
      <c r="E488" s="78">
        <f>'様式１（国直送（日通拠点倉庫で仕分け）を希望する場合）'!$F502</f>
        <v>0</v>
      </c>
      <c r="F488" s="79">
        <f>'様式１（国直送（日通拠点倉庫で仕分け）を希望する場合）'!I502</f>
        <v>0</v>
      </c>
      <c r="G488" s="79">
        <f>'様式１（国直送（日通拠点倉庫で仕分け）を希望する場合）'!J502</f>
        <v>0</v>
      </c>
      <c r="H488" s="140">
        <f>'様式１（国直送（日通拠点倉庫で仕分け）を希望する場合）'!K502</f>
        <v>0</v>
      </c>
      <c r="I488" s="140">
        <f>'様式１（国直送（日通拠点倉庫で仕分け）を希望する場合）'!L502</f>
        <v>0</v>
      </c>
      <c r="J488" s="140">
        <f>'様式１（国直送（日通拠点倉庫で仕分け）を希望する場合）'!M502</f>
        <v>0</v>
      </c>
      <c r="K488" s="140">
        <f>'様式１（国直送（日通拠点倉庫で仕分け）を希望する場合）'!N502</f>
        <v>0</v>
      </c>
      <c r="L488" s="79">
        <f>'様式１（国直送（日通拠点倉庫で仕分け）を希望する場合）'!O502</f>
        <v>0</v>
      </c>
      <c r="M488" s="79">
        <f>'様式１（国直送（日通拠点倉庫で仕分け）を希望する場合）'!P502</f>
        <v>0</v>
      </c>
    </row>
    <row r="489" spans="1:13">
      <c r="A489" s="76" t="str">
        <f>'様式１（国直送（日通拠点倉庫で仕分け）を希望する場合）'!$F$14</f>
        <v>選択してください</v>
      </c>
      <c r="B489" s="76">
        <v>481</v>
      </c>
      <c r="C489" s="79">
        <f>'様式１（国直送（日通拠点倉庫で仕分け）を希望する場合）'!G503</f>
        <v>0</v>
      </c>
      <c r="D489" s="79">
        <f>'様式１（国直送（日通拠点倉庫で仕分け）を希望する場合）'!H503</f>
        <v>0</v>
      </c>
      <c r="E489" s="78">
        <f>'様式１（国直送（日通拠点倉庫で仕分け）を希望する場合）'!$F503</f>
        <v>0</v>
      </c>
      <c r="F489" s="79">
        <f>'様式１（国直送（日通拠点倉庫で仕分け）を希望する場合）'!I503</f>
        <v>0</v>
      </c>
      <c r="G489" s="79">
        <f>'様式１（国直送（日通拠点倉庫で仕分け）を希望する場合）'!J503</f>
        <v>0</v>
      </c>
      <c r="H489" s="140">
        <f>'様式１（国直送（日通拠点倉庫で仕分け）を希望する場合）'!K503</f>
        <v>0</v>
      </c>
      <c r="I489" s="140">
        <f>'様式１（国直送（日通拠点倉庫で仕分け）を希望する場合）'!L503</f>
        <v>0</v>
      </c>
      <c r="J489" s="140">
        <f>'様式１（国直送（日通拠点倉庫で仕分け）を希望する場合）'!M503</f>
        <v>0</v>
      </c>
      <c r="K489" s="140">
        <f>'様式１（国直送（日通拠点倉庫で仕分け）を希望する場合）'!N503</f>
        <v>0</v>
      </c>
      <c r="L489" s="79">
        <f>'様式１（国直送（日通拠点倉庫で仕分け）を希望する場合）'!O503</f>
        <v>0</v>
      </c>
      <c r="M489" s="79">
        <f>'様式１（国直送（日通拠点倉庫で仕分け）を希望する場合）'!P503</f>
        <v>0</v>
      </c>
    </row>
    <row r="490" spans="1:13">
      <c r="A490" s="76" t="str">
        <f>'様式１（国直送（日通拠点倉庫で仕分け）を希望する場合）'!$F$14</f>
        <v>選択してください</v>
      </c>
      <c r="B490" s="76">
        <v>482</v>
      </c>
      <c r="C490" s="79">
        <f>'様式１（国直送（日通拠点倉庫で仕分け）を希望する場合）'!G504</f>
        <v>0</v>
      </c>
      <c r="D490" s="79">
        <f>'様式１（国直送（日通拠点倉庫で仕分け）を希望する場合）'!H504</f>
        <v>0</v>
      </c>
      <c r="E490" s="78">
        <f>'様式１（国直送（日通拠点倉庫で仕分け）を希望する場合）'!$F504</f>
        <v>0</v>
      </c>
      <c r="F490" s="79">
        <f>'様式１（国直送（日通拠点倉庫で仕分け）を希望する場合）'!I504</f>
        <v>0</v>
      </c>
      <c r="G490" s="79">
        <f>'様式１（国直送（日通拠点倉庫で仕分け）を希望する場合）'!J504</f>
        <v>0</v>
      </c>
      <c r="H490" s="140">
        <f>'様式１（国直送（日通拠点倉庫で仕分け）を希望する場合）'!K504</f>
        <v>0</v>
      </c>
      <c r="I490" s="140">
        <f>'様式１（国直送（日通拠点倉庫で仕分け）を希望する場合）'!L504</f>
        <v>0</v>
      </c>
      <c r="J490" s="140">
        <f>'様式１（国直送（日通拠点倉庫で仕分け）を希望する場合）'!M504</f>
        <v>0</v>
      </c>
      <c r="K490" s="140">
        <f>'様式１（国直送（日通拠点倉庫で仕分け）を希望する場合）'!N504</f>
        <v>0</v>
      </c>
      <c r="L490" s="79">
        <f>'様式１（国直送（日通拠点倉庫で仕分け）を希望する場合）'!O504</f>
        <v>0</v>
      </c>
      <c r="M490" s="79">
        <f>'様式１（国直送（日通拠点倉庫で仕分け）を希望する場合）'!P504</f>
        <v>0</v>
      </c>
    </row>
    <row r="491" spans="1:13">
      <c r="A491" s="76" t="str">
        <f>'様式１（国直送（日通拠点倉庫で仕分け）を希望する場合）'!$F$14</f>
        <v>選択してください</v>
      </c>
      <c r="B491" s="76">
        <v>483</v>
      </c>
      <c r="C491" s="79">
        <f>'様式１（国直送（日通拠点倉庫で仕分け）を希望する場合）'!G505</f>
        <v>0</v>
      </c>
      <c r="D491" s="79">
        <f>'様式１（国直送（日通拠点倉庫で仕分け）を希望する場合）'!H505</f>
        <v>0</v>
      </c>
      <c r="E491" s="78">
        <f>'様式１（国直送（日通拠点倉庫で仕分け）を希望する場合）'!$F505</f>
        <v>0</v>
      </c>
      <c r="F491" s="79">
        <f>'様式１（国直送（日通拠点倉庫で仕分け）を希望する場合）'!I505</f>
        <v>0</v>
      </c>
      <c r="G491" s="79">
        <f>'様式１（国直送（日通拠点倉庫で仕分け）を希望する場合）'!J505</f>
        <v>0</v>
      </c>
      <c r="H491" s="140">
        <f>'様式１（国直送（日通拠点倉庫で仕分け）を希望する場合）'!K505</f>
        <v>0</v>
      </c>
      <c r="I491" s="140">
        <f>'様式１（国直送（日通拠点倉庫で仕分け）を希望する場合）'!L505</f>
        <v>0</v>
      </c>
      <c r="J491" s="140">
        <f>'様式１（国直送（日通拠点倉庫で仕分け）を希望する場合）'!M505</f>
        <v>0</v>
      </c>
      <c r="K491" s="140">
        <f>'様式１（国直送（日通拠点倉庫で仕分け）を希望する場合）'!N505</f>
        <v>0</v>
      </c>
      <c r="L491" s="79">
        <f>'様式１（国直送（日通拠点倉庫で仕分け）を希望する場合）'!O505</f>
        <v>0</v>
      </c>
      <c r="M491" s="79">
        <f>'様式１（国直送（日通拠点倉庫で仕分け）を希望する場合）'!P505</f>
        <v>0</v>
      </c>
    </row>
    <row r="492" spans="1:13">
      <c r="A492" s="76" t="str">
        <f>'様式１（国直送（日通拠点倉庫で仕分け）を希望する場合）'!$F$14</f>
        <v>選択してください</v>
      </c>
      <c r="B492" s="76">
        <v>484</v>
      </c>
      <c r="C492" s="79">
        <f>'様式１（国直送（日通拠点倉庫で仕分け）を希望する場合）'!G506</f>
        <v>0</v>
      </c>
      <c r="D492" s="79">
        <f>'様式１（国直送（日通拠点倉庫で仕分け）を希望する場合）'!H506</f>
        <v>0</v>
      </c>
      <c r="E492" s="78">
        <f>'様式１（国直送（日通拠点倉庫で仕分け）を希望する場合）'!$F506</f>
        <v>0</v>
      </c>
      <c r="F492" s="79">
        <f>'様式１（国直送（日通拠点倉庫で仕分け）を希望する場合）'!I506</f>
        <v>0</v>
      </c>
      <c r="G492" s="79">
        <f>'様式１（国直送（日通拠点倉庫で仕分け）を希望する場合）'!J506</f>
        <v>0</v>
      </c>
      <c r="H492" s="140">
        <f>'様式１（国直送（日通拠点倉庫で仕分け）を希望する場合）'!K506</f>
        <v>0</v>
      </c>
      <c r="I492" s="140">
        <f>'様式１（国直送（日通拠点倉庫で仕分け）を希望する場合）'!L506</f>
        <v>0</v>
      </c>
      <c r="J492" s="140">
        <f>'様式１（国直送（日通拠点倉庫で仕分け）を希望する場合）'!M506</f>
        <v>0</v>
      </c>
      <c r="K492" s="140">
        <f>'様式１（国直送（日通拠点倉庫で仕分け）を希望する場合）'!N506</f>
        <v>0</v>
      </c>
      <c r="L492" s="79">
        <f>'様式１（国直送（日通拠点倉庫で仕分け）を希望する場合）'!O506</f>
        <v>0</v>
      </c>
      <c r="M492" s="79">
        <f>'様式１（国直送（日通拠点倉庫で仕分け）を希望する場合）'!P506</f>
        <v>0</v>
      </c>
    </row>
    <row r="493" spans="1:13">
      <c r="A493" s="76" t="str">
        <f>'様式１（国直送（日通拠点倉庫で仕分け）を希望する場合）'!$F$14</f>
        <v>選択してください</v>
      </c>
      <c r="B493" s="76">
        <v>485</v>
      </c>
      <c r="C493" s="79">
        <f>'様式１（国直送（日通拠点倉庫で仕分け）を希望する場合）'!G507</f>
        <v>0</v>
      </c>
      <c r="D493" s="79">
        <f>'様式１（国直送（日通拠点倉庫で仕分け）を希望する場合）'!H507</f>
        <v>0</v>
      </c>
      <c r="E493" s="78">
        <f>'様式１（国直送（日通拠点倉庫で仕分け）を希望する場合）'!$F507</f>
        <v>0</v>
      </c>
      <c r="F493" s="79">
        <f>'様式１（国直送（日通拠点倉庫で仕分け）を希望する場合）'!I507</f>
        <v>0</v>
      </c>
      <c r="G493" s="79">
        <f>'様式１（国直送（日通拠点倉庫で仕分け）を希望する場合）'!J507</f>
        <v>0</v>
      </c>
      <c r="H493" s="140">
        <f>'様式１（国直送（日通拠点倉庫で仕分け）を希望する場合）'!K507</f>
        <v>0</v>
      </c>
      <c r="I493" s="140">
        <f>'様式１（国直送（日通拠点倉庫で仕分け）を希望する場合）'!L507</f>
        <v>0</v>
      </c>
      <c r="J493" s="140">
        <f>'様式１（国直送（日通拠点倉庫で仕分け）を希望する場合）'!M507</f>
        <v>0</v>
      </c>
      <c r="K493" s="140">
        <f>'様式１（国直送（日通拠点倉庫で仕分け）を希望する場合）'!N507</f>
        <v>0</v>
      </c>
      <c r="L493" s="79">
        <f>'様式１（国直送（日通拠点倉庫で仕分け）を希望する場合）'!O507</f>
        <v>0</v>
      </c>
      <c r="M493" s="79">
        <f>'様式１（国直送（日通拠点倉庫で仕分け）を希望する場合）'!P507</f>
        <v>0</v>
      </c>
    </row>
    <row r="494" spans="1:13">
      <c r="A494" s="76" t="str">
        <f>'様式１（国直送（日通拠点倉庫で仕分け）を希望する場合）'!$F$14</f>
        <v>選択してください</v>
      </c>
      <c r="B494" s="76">
        <v>486</v>
      </c>
      <c r="C494" s="79">
        <f>'様式１（国直送（日通拠点倉庫で仕分け）を希望する場合）'!G508</f>
        <v>0</v>
      </c>
      <c r="D494" s="79">
        <f>'様式１（国直送（日通拠点倉庫で仕分け）を希望する場合）'!H508</f>
        <v>0</v>
      </c>
      <c r="E494" s="78">
        <f>'様式１（国直送（日通拠点倉庫で仕分け）を希望する場合）'!$F508</f>
        <v>0</v>
      </c>
      <c r="F494" s="79">
        <f>'様式１（国直送（日通拠点倉庫で仕分け）を希望する場合）'!I508</f>
        <v>0</v>
      </c>
      <c r="G494" s="79">
        <f>'様式１（国直送（日通拠点倉庫で仕分け）を希望する場合）'!J508</f>
        <v>0</v>
      </c>
      <c r="H494" s="140">
        <f>'様式１（国直送（日通拠点倉庫で仕分け）を希望する場合）'!K508</f>
        <v>0</v>
      </c>
      <c r="I494" s="140">
        <f>'様式１（国直送（日通拠点倉庫で仕分け）を希望する場合）'!L508</f>
        <v>0</v>
      </c>
      <c r="J494" s="140">
        <f>'様式１（国直送（日通拠点倉庫で仕分け）を希望する場合）'!M508</f>
        <v>0</v>
      </c>
      <c r="K494" s="140">
        <f>'様式１（国直送（日通拠点倉庫で仕分け）を希望する場合）'!N508</f>
        <v>0</v>
      </c>
      <c r="L494" s="79">
        <f>'様式１（国直送（日通拠点倉庫で仕分け）を希望する場合）'!O508</f>
        <v>0</v>
      </c>
      <c r="M494" s="79">
        <f>'様式１（国直送（日通拠点倉庫で仕分け）を希望する場合）'!P508</f>
        <v>0</v>
      </c>
    </row>
    <row r="495" spans="1:13">
      <c r="A495" s="76" t="str">
        <f>'様式１（国直送（日通拠点倉庫で仕分け）を希望する場合）'!$F$14</f>
        <v>選択してください</v>
      </c>
      <c r="B495" s="76">
        <v>487</v>
      </c>
      <c r="C495" s="79">
        <f>'様式１（国直送（日通拠点倉庫で仕分け）を希望する場合）'!G509</f>
        <v>0</v>
      </c>
      <c r="D495" s="79">
        <f>'様式１（国直送（日通拠点倉庫で仕分け）を希望する場合）'!H509</f>
        <v>0</v>
      </c>
      <c r="E495" s="78">
        <f>'様式１（国直送（日通拠点倉庫で仕分け）を希望する場合）'!$F509</f>
        <v>0</v>
      </c>
      <c r="F495" s="79">
        <f>'様式１（国直送（日通拠点倉庫で仕分け）を希望する場合）'!I509</f>
        <v>0</v>
      </c>
      <c r="G495" s="79">
        <f>'様式１（国直送（日通拠点倉庫で仕分け）を希望する場合）'!J509</f>
        <v>0</v>
      </c>
      <c r="H495" s="140">
        <f>'様式１（国直送（日通拠点倉庫で仕分け）を希望する場合）'!K509</f>
        <v>0</v>
      </c>
      <c r="I495" s="140">
        <f>'様式１（国直送（日通拠点倉庫で仕分け）を希望する場合）'!L509</f>
        <v>0</v>
      </c>
      <c r="J495" s="140">
        <f>'様式１（国直送（日通拠点倉庫で仕分け）を希望する場合）'!M509</f>
        <v>0</v>
      </c>
      <c r="K495" s="140">
        <f>'様式１（国直送（日通拠点倉庫で仕分け）を希望する場合）'!N509</f>
        <v>0</v>
      </c>
      <c r="L495" s="79">
        <f>'様式１（国直送（日通拠点倉庫で仕分け）を希望する場合）'!O509</f>
        <v>0</v>
      </c>
      <c r="M495" s="79">
        <f>'様式１（国直送（日通拠点倉庫で仕分け）を希望する場合）'!P509</f>
        <v>0</v>
      </c>
    </row>
    <row r="496" spans="1:13">
      <c r="A496" s="76" t="str">
        <f>'様式１（国直送（日通拠点倉庫で仕分け）を希望する場合）'!$F$14</f>
        <v>選択してください</v>
      </c>
      <c r="B496" s="76">
        <v>488</v>
      </c>
      <c r="C496" s="79">
        <f>'様式１（国直送（日通拠点倉庫で仕分け）を希望する場合）'!G510</f>
        <v>0</v>
      </c>
      <c r="D496" s="79">
        <f>'様式１（国直送（日通拠点倉庫で仕分け）を希望する場合）'!H510</f>
        <v>0</v>
      </c>
      <c r="E496" s="78">
        <f>'様式１（国直送（日通拠点倉庫で仕分け）を希望する場合）'!$F510</f>
        <v>0</v>
      </c>
      <c r="F496" s="79">
        <f>'様式１（国直送（日通拠点倉庫で仕分け）を希望する場合）'!I510</f>
        <v>0</v>
      </c>
      <c r="G496" s="79">
        <f>'様式１（国直送（日通拠点倉庫で仕分け）を希望する場合）'!J510</f>
        <v>0</v>
      </c>
      <c r="H496" s="140">
        <f>'様式１（国直送（日通拠点倉庫で仕分け）を希望する場合）'!K510</f>
        <v>0</v>
      </c>
      <c r="I496" s="140">
        <f>'様式１（国直送（日通拠点倉庫で仕分け）を希望する場合）'!L510</f>
        <v>0</v>
      </c>
      <c r="J496" s="140">
        <f>'様式１（国直送（日通拠点倉庫で仕分け）を希望する場合）'!M510</f>
        <v>0</v>
      </c>
      <c r="K496" s="140">
        <f>'様式１（国直送（日通拠点倉庫で仕分け）を希望する場合）'!N510</f>
        <v>0</v>
      </c>
      <c r="L496" s="79">
        <f>'様式１（国直送（日通拠点倉庫で仕分け）を希望する場合）'!O510</f>
        <v>0</v>
      </c>
      <c r="M496" s="79">
        <f>'様式１（国直送（日通拠点倉庫で仕分け）を希望する場合）'!P510</f>
        <v>0</v>
      </c>
    </row>
    <row r="497" spans="1:13">
      <c r="A497" s="76" t="str">
        <f>'様式１（国直送（日通拠点倉庫で仕分け）を希望する場合）'!$F$14</f>
        <v>選択してください</v>
      </c>
      <c r="B497" s="76">
        <v>489</v>
      </c>
      <c r="C497" s="79">
        <f>'様式１（国直送（日通拠点倉庫で仕分け）を希望する場合）'!G511</f>
        <v>0</v>
      </c>
      <c r="D497" s="79">
        <f>'様式１（国直送（日通拠点倉庫で仕分け）を希望する場合）'!H511</f>
        <v>0</v>
      </c>
      <c r="E497" s="78">
        <f>'様式１（国直送（日通拠点倉庫で仕分け）を希望する場合）'!$F511</f>
        <v>0</v>
      </c>
      <c r="F497" s="79">
        <f>'様式１（国直送（日通拠点倉庫で仕分け）を希望する場合）'!I511</f>
        <v>0</v>
      </c>
      <c r="G497" s="79">
        <f>'様式１（国直送（日通拠点倉庫で仕分け）を希望する場合）'!J511</f>
        <v>0</v>
      </c>
      <c r="H497" s="140">
        <f>'様式１（国直送（日通拠点倉庫で仕分け）を希望する場合）'!K511</f>
        <v>0</v>
      </c>
      <c r="I497" s="140">
        <f>'様式１（国直送（日通拠点倉庫で仕分け）を希望する場合）'!L511</f>
        <v>0</v>
      </c>
      <c r="J497" s="140">
        <f>'様式１（国直送（日通拠点倉庫で仕分け）を希望する場合）'!M511</f>
        <v>0</v>
      </c>
      <c r="K497" s="140">
        <f>'様式１（国直送（日通拠点倉庫で仕分け）を希望する場合）'!N511</f>
        <v>0</v>
      </c>
      <c r="L497" s="79">
        <f>'様式１（国直送（日通拠点倉庫で仕分け）を希望する場合）'!O511</f>
        <v>0</v>
      </c>
      <c r="M497" s="79">
        <f>'様式１（国直送（日通拠点倉庫で仕分け）を希望する場合）'!P511</f>
        <v>0</v>
      </c>
    </row>
    <row r="498" spans="1:13">
      <c r="A498" s="76" t="str">
        <f>'様式１（国直送（日通拠点倉庫で仕分け）を希望する場合）'!$F$14</f>
        <v>選択してください</v>
      </c>
      <c r="B498" s="76">
        <v>490</v>
      </c>
      <c r="C498" s="79">
        <f>'様式１（国直送（日通拠点倉庫で仕分け）を希望する場合）'!G512</f>
        <v>0</v>
      </c>
      <c r="D498" s="79">
        <f>'様式１（国直送（日通拠点倉庫で仕分け）を希望する場合）'!H512</f>
        <v>0</v>
      </c>
      <c r="E498" s="78">
        <f>'様式１（国直送（日通拠点倉庫で仕分け）を希望する場合）'!$F512</f>
        <v>0</v>
      </c>
      <c r="F498" s="79">
        <f>'様式１（国直送（日通拠点倉庫で仕分け）を希望する場合）'!I512</f>
        <v>0</v>
      </c>
      <c r="G498" s="79">
        <f>'様式１（国直送（日通拠点倉庫で仕分け）を希望する場合）'!J512</f>
        <v>0</v>
      </c>
      <c r="H498" s="140">
        <f>'様式１（国直送（日通拠点倉庫で仕分け）を希望する場合）'!K512</f>
        <v>0</v>
      </c>
      <c r="I498" s="140">
        <f>'様式１（国直送（日通拠点倉庫で仕分け）を希望する場合）'!L512</f>
        <v>0</v>
      </c>
      <c r="J498" s="140">
        <f>'様式１（国直送（日通拠点倉庫で仕分け）を希望する場合）'!M512</f>
        <v>0</v>
      </c>
      <c r="K498" s="140">
        <f>'様式１（国直送（日通拠点倉庫で仕分け）を希望する場合）'!N512</f>
        <v>0</v>
      </c>
      <c r="L498" s="79">
        <f>'様式１（国直送（日通拠点倉庫で仕分け）を希望する場合）'!O512</f>
        <v>0</v>
      </c>
      <c r="M498" s="79">
        <f>'様式１（国直送（日通拠点倉庫で仕分け）を希望する場合）'!P512</f>
        <v>0</v>
      </c>
    </row>
    <row r="499" spans="1:13">
      <c r="A499" s="76" t="str">
        <f>'様式１（国直送（日通拠点倉庫で仕分け）を希望する場合）'!$F$14</f>
        <v>選択してください</v>
      </c>
      <c r="B499" s="76">
        <v>491</v>
      </c>
      <c r="C499" s="79">
        <f>'様式１（国直送（日通拠点倉庫で仕分け）を希望する場合）'!G513</f>
        <v>0</v>
      </c>
      <c r="D499" s="79">
        <f>'様式１（国直送（日通拠点倉庫で仕分け）を希望する場合）'!H513</f>
        <v>0</v>
      </c>
      <c r="E499" s="78">
        <f>'様式１（国直送（日通拠点倉庫で仕分け）を希望する場合）'!$F513</f>
        <v>0</v>
      </c>
      <c r="F499" s="79">
        <f>'様式１（国直送（日通拠点倉庫で仕分け）を希望する場合）'!I513</f>
        <v>0</v>
      </c>
      <c r="G499" s="79">
        <f>'様式１（国直送（日通拠点倉庫で仕分け）を希望する場合）'!J513</f>
        <v>0</v>
      </c>
      <c r="H499" s="140">
        <f>'様式１（国直送（日通拠点倉庫で仕分け）を希望する場合）'!K513</f>
        <v>0</v>
      </c>
      <c r="I499" s="140">
        <f>'様式１（国直送（日通拠点倉庫で仕分け）を希望する場合）'!L513</f>
        <v>0</v>
      </c>
      <c r="J499" s="140">
        <f>'様式１（国直送（日通拠点倉庫で仕分け）を希望する場合）'!M513</f>
        <v>0</v>
      </c>
      <c r="K499" s="140">
        <f>'様式１（国直送（日通拠点倉庫で仕分け）を希望する場合）'!N513</f>
        <v>0</v>
      </c>
      <c r="L499" s="79">
        <f>'様式１（国直送（日通拠点倉庫で仕分け）を希望する場合）'!O513</f>
        <v>0</v>
      </c>
      <c r="M499" s="79">
        <f>'様式１（国直送（日通拠点倉庫で仕分け）を希望する場合）'!P513</f>
        <v>0</v>
      </c>
    </row>
    <row r="500" spans="1:13">
      <c r="A500" s="76" t="str">
        <f>'様式１（国直送（日通拠点倉庫で仕分け）を希望する場合）'!$F$14</f>
        <v>選択してください</v>
      </c>
      <c r="B500" s="76">
        <v>492</v>
      </c>
      <c r="C500" s="79">
        <f>'様式１（国直送（日通拠点倉庫で仕分け）を希望する場合）'!G514</f>
        <v>0</v>
      </c>
      <c r="D500" s="79">
        <f>'様式１（国直送（日通拠点倉庫で仕分け）を希望する場合）'!H514</f>
        <v>0</v>
      </c>
      <c r="E500" s="78">
        <f>'様式１（国直送（日通拠点倉庫で仕分け）を希望する場合）'!$F514</f>
        <v>0</v>
      </c>
      <c r="F500" s="79">
        <f>'様式１（国直送（日通拠点倉庫で仕分け）を希望する場合）'!I514</f>
        <v>0</v>
      </c>
      <c r="G500" s="79">
        <f>'様式１（国直送（日通拠点倉庫で仕分け）を希望する場合）'!J514</f>
        <v>0</v>
      </c>
      <c r="H500" s="140">
        <f>'様式１（国直送（日通拠点倉庫で仕分け）を希望する場合）'!K514</f>
        <v>0</v>
      </c>
      <c r="I500" s="140">
        <f>'様式１（国直送（日通拠点倉庫で仕分け）を希望する場合）'!L514</f>
        <v>0</v>
      </c>
      <c r="J500" s="140">
        <f>'様式１（国直送（日通拠点倉庫で仕分け）を希望する場合）'!M514</f>
        <v>0</v>
      </c>
      <c r="K500" s="140">
        <f>'様式１（国直送（日通拠点倉庫で仕分け）を希望する場合）'!N514</f>
        <v>0</v>
      </c>
      <c r="L500" s="79">
        <f>'様式１（国直送（日通拠点倉庫で仕分け）を希望する場合）'!O514</f>
        <v>0</v>
      </c>
      <c r="M500" s="79">
        <f>'様式１（国直送（日通拠点倉庫で仕分け）を希望する場合）'!P514</f>
        <v>0</v>
      </c>
    </row>
    <row r="501" spans="1:13">
      <c r="A501" s="76" t="str">
        <f>'様式１（国直送（日通拠点倉庫で仕分け）を希望する場合）'!$F$14</f>
        <v>選択してください</v>
      </c>
      <c r="B501" s="76">
        <v>493</v>
      </c>
      <c r="C501" s="79">
        <f>'様式１（国直送（日通拠点倉庫で仕分け）を希望する場合）'!G515</f>
        <v>0</v>
      </c>
      <c r="D501" s="79">
        <f>'様式１（国直送（日通拠点倉庫で仕分け）を希望する場合）'!H515</f>
        <v>0</v>
      </c>
      <c r="E501" s="78">
        <f>'様式１（国直送（日通拠点倉庫で仕分け）を希望する場合）'!$F515</f>
        <v>0</v>
      </c>
      <c r="F501" s="79">
        <f>'様式１（国直送（日通拠点倉庫で仕分け）を希望する場合）'!I515</f>
        <v>0</v>
      </c>
      <c r="G501" s="79">
        <f>'様式１（国直送（日通拠点倉庫で仕分け）を希望する場合）'!J515</f>
        <v>0</v>
      </c>
      <c r="H501" s="140">
        <f>'様式１（国直送（日通拠点倉庫で仕分け）を希望する場合）'!K515</f>
        <v>0</v>
      </c>
      <c r="I501" s="140">
        <f>'様式１（国直送（日通拠点倉庫で仕分け）を希望する場合）'!L515</f>
        <v>0</v>
      </c>
      <c r="J501" s="140">
        <f>'様式１（国直送（日通拠点倉庫で仕分け）を希望する場合）'!M515</f>
        <v>0</v>
      </c>
      <c r="K501" s="140">
        <f>'様式１（国直送（日通拠点倉庫で仕分け）を希望する場合）'!N515</f>
        <v>0</v>
      </c>
      <c r="L501" s="79">
        <f>'様式１（国直送（日通拠点倉庫で仕分け）を希望する場合）'!O515</f>
        <v>0</v>
      </c>
      <c r="M501" s="79">
        <f>'様式１（国直送（日通拠点倉庫で仕分け）を希望する場合）'!P515</f>
        <v>0</v>
      </c>
    </row>
    <row r="502" spans="1:13">
      <c r="A502" s="76" t="str">
        <f>'様式１（国直送（日通拠点倉庫で仕分け）を希望する場合）'!$F$14</f>
        <v>選択してください</v>
      </c>
      <c r="B502" s="76">
        <v>494</v>
      </c>
      <c r="C502" s="79">
        <f>'様式１（国直送（日通拠点倉庫で仕分け）を希望する場合）'!G516</f>
        <v>0</v>
      </c>
      <c r="D502" s="79">
        <f>'様式１（国直送（日通拠点倉庫で仕分け）を希望する場合）'!H516</f>
        <v>0</v>
      </c>
      <c r="E502" s="78">
        <f>'様式１（国直送（日通拠点倉庫で仕分け）を希望する場合）'!$F516</f>
        <v>0</v>
      </c>
      <c r="F502" s="79">
        <f>'様式１（国直送（日通拠点倉庫で仕分け）を希望する場合）'!I516</f>
        <v>0</v>
      </c>
      <c r="G502" s="79">
        <f>'様式１（国直送（日通拠点倉庫で仕分け）を希望する場合）'!J516</f>
        <v>0</v>
      </c>
      <c r="H502" s="140">
        <f>'様式１（国直送（日通拠点倉庫で仕分け）を希望する場合）'!K516</f>
        <v>0</v>
      </c>
      <c r="I502" s="140">
        <f>'様式１（国直送（日通拠点倉庫で仕分け）を希望する場合）'!L516</f>
        <v>0</v>
      </c>
      <c r="J502" s="140">
        <f>'様式１（国直送（日通拠点倉庫で仕分け）を希望する場合）'!M516</f>
        <v>0</v>
      </c>
      <c r="K502" s="140">
        <f>'様式１（国直送（日通拠点倉庫で仕分け）を希望する場合）'!N516</f>
        <v>0</v>
      </c>
      <c r="L502" s="79">
        <f>'様式１（国直送（日通拠点倉庫で仕分け）を希望する場合）'!O516</f>
        <v>0</v>
      </c>
      <c r="M502" s="79">
        <f>'様式１（国直送（日通拠点倉庫で仕分け）を希望する場合）'!P516</f>
        <v>0</v>
      </c>
    </row>
    <row r="503" spans="1:13">
      <c r="A503" s="76" t="str">
        <f>'様式１（国直送（日通拠点倉庫で仕分け）を希望する場合）'!$F$14</f>
        <v>選択してください</v>
      </c>
      <c r="B503" s="76">
        <v>495</v>
      </c>
      <c r="C503" s="79">
        <f>'様式１（国直送（日通拠点倉庫で仕分け）を希望する場合）'!G517</f>
        <v>0</v>
      </c>
      <c r="D503" s="79">
        <f>'様式１（国直送（日通拠点倉庫で仕分け）を希望する場合）'!H517</f>
        <v>0</v>
      </c>
      <c r="E503" s="78">
        <f>'様式１（国直送（日通拠点倉庫で仕分け）を希望する場合）'!$F517</f>
        <v>0</v>
      </c>
      <c r="F503" s="79">
        <f>'様式１（国直送（日通拠点倉庫で仕分け）を希望する場合）'!I517</f>
        <v>0</v>
      </c>
      <c r="G503" s="79">
        <f>'様式１（国直送（日通拠点倉庫で仕分け）を希望する場合）'!J517</f>
        <v>0</v>
      </c>
      <c r="H503" s="140">
        <f>'様式１（国直送（日通拠点倉庫で仕分け）を希望する場合）'!K517</f>
        <v>0</v>
      </c>
      <c r="I503" s="140">
        <f>'様式１（国直送（日通拠点倉庫で仕分け）を希望する場合）'!L517</f>
        <v>0</v>
      </c>
      <c r="J503" s="140">
        <f>'様式１（国直送（日通拠点倉庫で仕分け）を希望する場合）'!M517</f>
        <v>0</v>
      </c>
      <c r="K503" s="140">
        <f>'様式１（国直送（日通拠点倉庫で仕分け）を希望する場合）'!N517</f>
        <v>0</v>
      </c>
      <c r="L503" s="79">
        <f>'様式１（国直送（日通拠点倉庫で仕分け）を希望する場合）'!O517</f>
        <v>0</v>
      </c>
      <c r="M503" s="79">
        <f>'様式１（国直送（日通拠点倉庫で仕分け）を希望する場合）'!P517</f>
        <v>0</v>
      </c>
    </row>
    <row r="504" spans="1:13">
      <c r="A504" s="76" t="str">
        <f>'様式１（国直送（日通拠点倉庫で仕分け）を希望する場合）'!$F$14</f>
        <v>選択してください</v>
      </c>
      <c r="B504" s="76">
        <v>496</v>
      </c>
      <c r="C504" s="79">
        <f>'様式１（国直送（日通拠点倉庫で仕分け）を希望する場合）'!G518</f>
        <v>0</v>
      </c>
      <c r="D504" s="79">
        <f>'様式１（国直送（日通拠点倉庫で仕分け）を希望する場合）'!H518</f>
        <v>0</v>
      </c>
      <c r="E504" s="78">
        <f>'様式１（国直送（日通拠点倉庫で仕分け）を希望する場合）'!$F518</f>
        <v>0</v>
      </c>
      <c r="F504" s="79">
        <f>'様式１（国直送（日通拠点倉庫で仕分け）を希望する場合）'!I518</f>
        <v>0</v>
      </c>
      <c r="G504" s="79">
        <f>'様式１（国直送（日通拠点倉庫で仕分け）を希望する場合）'!J518</f>
        <v>0</v>
      </c>
      <c r="H504" s="140">
        <f>'様式１（国直送（日通拠点倉庫で仕分け）を希望する場合）'!K518</f>
        <v>0</v>
      </c>
      <c r="I504" s="140">
        <f>'様式１（国直送（日通拠点倉庫で仕分け）を希望する場合）'!L518</f>
        <v>0</v>
      </c>
      <c r="J504" s="140">
        <f>'様式１（国直送（日通拠点倉庫で仕分け）を希望する場合）'!M518</f>
        <v>0</v>
      </c>
      <c r="K504" s="140">
        <f>'様式１（国直送（日通拠点倉庫で仕分け）を希望する場合）'!N518</f>
        <v>0</v>
      </c>
      <c r="L504" s="79">
        <f>'様式１（国直送（日通拠点倉庫で仕分け）を希望する場合）'!O518</f>
        <v>0</v>
      </c>
      <c r="M504" s="79">
        <f>'様式１（国直送（日通拠点倉庫で仕分け）を希望する場合）'!P518</f>
        <v>0</v>
      </c>
    </row>
    <row r="505" spans="1:13">
      <c r="A505" s="76" t="str">
        <f>'様式１（国直送（日通拠点倉庫で仕分け）を希望する場合）'!$F$14</f>
        <v>選択してください</v>
      </c>
      <c r="B505" s="76">
        <v>497</v>
      </c>
      <c r="C505" s="79">
        <f>'様式１（国直送（日通拠点倉庫で仕分け）を希望する場合）'!G519</f>
        <v>0</v>
      </c>
      <c r="D505" s="79">
        <f>'様式１（国直送（日通拠点倉庫で仕分け）を希望する場合）'!H519</f>
        <v>0</v>
      </c>
      <c r="E505" s="78">
        <f>'様式１（国直送（日通拠点倉庫で仕分け）を希望する場合）'!$F519</f>
        <v>0</v>
      </c>
      <c r="F505" s="79">
        <f>'様式１（国直送（日通拠点倉庫で仕分け）を希望する場合）'!I519</f>
        <v>0</v>
      </c>
      <c r="G505" s="79">
        <f>'様式１（国直送（日通拠点倉庫で仕分け）を希望する場合）'!J519</f>
        <v>0</v>
      </c>
      <c r="H505" s="140">
        <f>'様式１（国直送（日通拠点倉庫で仕分け）を希望する場合）'!K519</f>
        <v>0</v>
      </c>
      <c r="I505" s="140">
        <f>'様式１（国直送（日通拠点倉庫で仕分け）を希望する場合）'!L519</f>
        <v>0</v>
      </c>
      <c r="J505" s="140">
        <f>'様式１（国直送（日通拠点倉庫で仕分け）を希望する場合）'!M519</f>
        <v>0</v>
      </c>
      <c r="K505" s="140">
        <f>'様式１（国直送（日通拠点倉庫で仕分け）を希望する場合）'!N519</f>
        <v>0</v>
      </c>
      <c r="L505" s="79">
        <f>'様式１（国直送（日通拠点倉庫で仕分け）を希望する場合）'!O519</f>
        <v>0</v>
      </c>
      <c r="M505" s="79">
        <f>'様式１（国直送（日通拠点倉庫で仕分け）を希望する場合）'!P519</f>
        <v>0</v>
      </c>
    </row>
    <row r="506" spans="1:13">
      <c r="A506" s="76" t="str">
        <f>'様式１（国直送（日通拠点倉庫で仕分け）を希望する場合）'!$F$14</f>
        <v>選択してください</v>
      </c>
      <c r="B506" s="76">
        <v>498</v>
      </c>
      <c r="C506" s="79">
        <f>'様式１（国直送（日通拠点倉庫で仕分け）を希望する場合）'!G520</f>
        <v>0</v>
      </c>
      <c r="D506" s="79">
        <f>'様式１（国直送（日通拠点倉庫で仕分け）を希望する場合）'!H520</f>
        <v>0</v>
      </c>
      <c r="E506" s="78">
        <f>'様式１（国直送（日通拠点倉庫で仕分け）を希望する場合）'!$F520</f>
        <v>0</v>
      </c>
      <c r="F506" s="79">
        <f>'様式１（国直送（日通拠点倉庫で仕分け）を希望する場合）'!I520</f>
        <v>0</v>
      </c>
      <c r="G506" s="79">
        <f>'様式１（国直送（日通拠点倉庫で仕分け）を希望する場合）'!J520</f>
        <v>0</v>
      </c>
      <c r="H506" s="140">
        <f>'様式１（国直送（日通拠点倉庫で仕分け）を希望する場合）'!K520</f>
        <v>0</v>
      </c>
      <c r="I506" s="140">
        <f>'様式１（国直送（日通拠点倉庫で仕分け）を希望する場合）'!L520</f>
        <v>0</v>
      </c>
      <c r="J506" s="140">
        <f>'様式１（国直送（日通拠点倉庫で仕分け）を希望する場合）'!M520</f>
        <v>0</v>
      </c>
      <c r="K506" s="140">
        <f>'様式１（国直送（日通拠点倉庫で仕分け）を希望する場合）'!N520</f>
        <v>0</v>
      </c>
      <c r="L506" s="79">
        <f>'様式１（国直送（日通拠点倉庫で仕分け）を希望する場合）'!O520</f>
        <v>0</v>
      </c>
      <c r="M506" s="79">
        <f>'様式１（国直送（日通拠点倉庫で仕分け）を希望する場合）'!P520</f>
        <v>0</v>
      </c>
    </row>
    <row r="507" spans="1:13">
      <c r="A507" s="76" t="str">
        <f>'様式１（国直送（日通拠点倉庫で仕分け）を希望する場合）'!$F$14</f>
        <v>選択してください</v>
      </c>
      <c r="B507" s="76">
        <v>499</v>
      </c>
      <c r="C507" s="79">
        <f>'様式１（国直送（日通拠点倉庫で仕分け）を希望する場合）'!G521</f>
        <v>0</v>
      </c>
      <c r="D507" s="79">
        <f>'様式１（国直送（日通拠点倉庫で仕分け）を希望する場合）'!H521</f>
        <v>0</v>
      </c>
      <c r="E507" s="78">
        <f>'様式１（国直送（日通拠点倉庫で仕分け）を希望する場合）'!$F521</f>
        <v>0</v>
      </c>
      <c r="F507" s="79">
        <f>'様式１（国直送（日通拠点倉庫で仕分け）を希望する場合）'!I521</f>
        <v>0</v>
      </c>
      <c r="G507" s="79">
        <f>'様式１（国直送（日通拠点倉庫で仕分け）を希望する場合）'!J521</f>
        <v>0</v>
      </c>
      <c r="H507" s="140">
        <f>'様式１（国直送（日通拠点倉庫で仕分け）を希望する場合）'!K521</f>
        <v>0</v>
      </c>
      <c r="I507" s="140">
        <f>'様式１（国直送（日通拠点倉庫で仕分け）を希望する場合）'!L521</f>
        <v>0</v>
      </c>
      <c r="J507" s="140">
        <f>'様式１（国直送（日通拠点倉庫で仕分け）を希望する場合）'!M521</f>
        <v>0</v>
      </c>
      <c r="K507" s="140">
        <f>'様式１（国直送（日通拠点倉庫で仕分け）を希望する場合）'!N521</f>
        <v>0</v>
      </c>
      <c r="L507" s="79">
        <f>'様式１（国直送（日通拠点倉庫で仕分け）を希望する場合）'!O521</f>
        <v>0</v>
      </c>
      <c r="M507" s="79">
        <f>'様式１（国直送（日通拠点倉庫で仕分け）を希望する場合）'!P521</f>
        <v>0</v>
      </c>
    </row>
    <row r="508" spans="1:13">
      <c r="A508" s="76" t="str">
        <f>'様式１（国直送（日通拠点倉庫で仕分け）を希望する場合）'!$F$14</f>
        <v>選択してください</v>
      </c>
      <c r="B508" s="76">
        <v>500</v>
      </c>
      <c r="C508" s="79">
        <f>'様式１（国直送（日通拠点倉庫で仕分け）を希望する場合）'!G522</f>
        <v>0</v>
      </c>
      <c r="D508" s="79">
        <f>'様式１（国直送（日通拠点倉庫で仕分け）を希望する場合）'!H522</f>
        <v>0</v>
      </c>
      <c r="E508" s="78">
        <f>'様式１（国直送（日通拠点倉庫で仕分け）を希望する場合）'!$F522</f>
        <v>0</v>
      </c>
      <c r="F508" s="79">
        <f>'様式１（国直送（日通拠点倉庫で仕分け）を希望する場合）'!I522</f>
        <v>0</v>
      </c>
      <c r="G508" s="79">
        <f>'様式１（国直送（日通拠点倉庫で仕分け）を希望する場合）'!J522</f>
        <v>0</v>
      </c>
      <c r="H508" s="140">
        <f>'様式１（国直送（日通拠点倉庫で仕分け）を希望する場合）'!K522</f>
        <v>0</v>
      </c>
      <c r="I508" s="140">
        <f>'様式１（国直送（日通拠点倉庫で仕分け）を希望する場合）'!L522</f>
        <v>0</v>
      </c>
      <c r="J508" s="140">
        <f>'様式１（国直送（日通拠点倉庫で仕分け）を希望する場合）'!M522</f>
        <v>0</v>
      </c>
      <c r="K508" s="140">
        <f>'様式１（国直送（日通拠点倉庫で仕分け）を希望する場合）'!N522</f>
        <v>0</v>
      </c>
      <c r="L508" s="79">
        <f>'様式１（国直送（日通拠点倉庫で仕分け）を希望する場合）'!O522</f>
        <v>0</v>
      </c>
      <c r="M508" s="79">
        <f>'様式１（国直送（日通拠点倉庫で仕分け）を希望する場合）'!P522</f>
        <v>0</v>
      </c>
    </row>
    <row r="509" spans="1:13">
      <c r="A509" s="76" t="str">
        <f>'様式１（国直送（日通拠点倉庫で仕分け）を希望する場合）'!$F$14</f>
        <v>選択してください</v>
      </c>
      <c r="B509" s="76">
        <v>501</v>
      </c>
      <c r="C509" s="79">
        <f>'様式１（国直送（日通拠点倉庫で仕分け）を希望する場合）'!G523</f>
        <v>0</v>
      </c>
      <c r="D509" s="79">
        <f>'様式１（国直送（日通拠点倉庫で仕分け）を希望する場合）'!H523</f>
        <v>0</v>
      </c>
      <c r="E509" s="78">
        <f>'様式１（国直送（日通拠点倉庫で仕分け）を希望する場合）'!$F523</f>
        <v>0</v>
      </c>
      <c r="F509" s="79">
        <f>'様式１（国直送（日通拠点倉庫で仕分け）を希望する場合）'!I523</f>
        <v>0</v>
      </c>
      <c r="G509" s="79">
        <f>'様式１（国直送（日通拠点倉庫で仕分け）を希望する場合）'!J523</f>
        <v>0</v>
      </c>
      <c r="H509" s="140">
        <f>'様式１（国直送（日通拠点倉庫で仕分け）を希望する場合）'!K523</f>
        <v>0</v>
      </c>
      <c r="I509" s="140">
        <f>'様式１（国直送（日通拠点倉庫で仕分け）を希望する場合）'!L523</f>
        <v>0</v>
      </c>
      <c r="J509" s="140">
        <f>'様式１（国直送（日通拠点倉庫で仕分け）を希望する場合）'!M523</f>
        <v>0</v>
      </c>
      <c r="K509" s="140">
        <f>'様式１（国直送（日通拠点倉庫で仕分け）を希望する場合）'!N523</f>
        <v>0</v>
      </c>
      <c r="L509" s="79">
        <f>'様式１（国直送（日通拠点倉庫で仕分け）を希望する場合）'!O523</f>
        <v>0</v>
      </c>
      <c r="M509" s="79">
        <f>'様式１（国直送（日通拠点倉庫で仕分け）を希望する場合）'!P523</f>
        <v>0</v>
      </c>
    </row>
    <row r="510" spans="1:13">
      <c r="A510" s="76" t="str">
        <f>'様式１（国直送（日通拠点倉庫で仕分け）を希望する場合）'!$F$14</f>
        <v>選択してください</v>
      </c>
      <c r="B510" s="76">
        <v>502</v>
      </c>
      <c r="C510" s="79">
        <f>'様式１（国直送（日通拠点倉庫で仕分け）を希望する場合）'!G524</f>
        <v>0</v>
      </c>
      <c r="D510" s="79">
        <f>'様式１（国直送（日通拠点倉庫で仕分け）を希望する場合）'!H524</f>
        <v>0</v>
      </c>
      <c r="E510" s="78">
        <f>'様式１（国直送（日通拠点倉庫で仕分け）を希望する場合）'!$F524</f>
        <v>0</v>
      </c>
      <c r="F510" s="79">
        <f>'様式１（国直送（日通拠点倉庫で仕分け）を希望する場合）'!I524</f>
        <v>0</v>
      </c>
      <c r="G510" s="79">
        <f>'様式１（国直送（日通拠点倉庫で仕分け）を希望する場合）'!J524</f>
        <v>0</v>
      </c>
      <c r="H510" s="140">
        <f>'様式１（国直送（日通拠点倉庫で仕分け）を希望する場合）'!K524</f>
        <v>0</v>
      </c>
      <c r="I510" s="140">
        <f>'様式１（国直送（日通拠点倉庫で仕分け）を希望する場合）'!L524</f>
        <v>0</v>
      </c>
      <c r="J510" s="140">
        <f>'様式１（国直送（日通拠点倉庫で仕分け）を希望する場合）'!M524</f>
        <v>0</v>
      </c>
      <c r="K510" s="140">
        <f>'様式１（国直送（日通拠点倉庫で仕分け）を希望する場合）'!N524</f>
        <v>0</v>
      </c>
      <c r="L510" s="79">
        <f>'様式１（国直送（日通拠点倉庫で仕分け）を希望する場合）'!O524</f>
        <v>0</v>
      </c>
      <c r="M510" s="79">
        <f>'様式１（国直送（日通拠点倉庫で仕分け）を希望する場合）'!P524</f>
        <v>0</v>
      </c>
    </row>
    <row r="511" spans="1:13">
      <c r="A511" s="76" t="str">
        <f>'様式１（国直送（日通拠点倉庫で仕分け）を希望する場合）'!$F$14</f>
        <v>選択してください</v>
      </c>
      <c r="B511" s="76">
        <v>503</v>
      </c>
      <c r="C511" s="79">
        <f>'様式１（国直送（日通拠点倉庫で仕分け）を希望する場合）'!G525</f>
        <v>0</v>
      </c>
      <c r="D511" s="79">
        <f>'様式１（国直送（日通拠点倉庫で仕分け）を希望する場合）'!H525</f>
        <v>0</v>
      </c>
      <c r="E511" s="78">
        <f>'様式１（国直送（日通拠点倉庫で仕分け）を希望する場合）'!$F525</f>
        <v>0</v>
      </c>
      <c r="F511" s="79">
        <f>'様式１（国直送（日通拠点倉庫で仕分け）を希望する場合）'!I525</f>
        <v>0</v>
      </c>
      <c r="G511" s="79">
        <f>'様式１（国直送（日通拠点倉庫で仕分け）を希望する場合）'!J525</f>
        <v>0</v>
      </c>
      <c r="H511" s="140">
        <f>'様式１（国直送（日通拠点倉庫で仕分け）を希望する場合）'!K525</f>
        <v>0</v>
      </c>
      <c r="I511" s="140">
        <f>'様式１（国直送（日通拠点倉庫で仕分け）を希望する場合）'!L525</f>
        <v>0</v>
      </c>
      <c r="J511" s="140">
        <f>'様式１（国直送（日通拠点倉庫で仕分け）を希望する場合）'!M525</f>
        <v>0</v>
      </c>
      <c r="K511" s="140">
        <f>'様式１（国直送（日通拠点倉庫で仕分け）を希望する場合）'!N525</f>
        <v>0</v>
      </c>
      <c r="L511" s="79">
        <f>'様式１（国直送（日通拠点倉庫で仕分け）を希望する場合）'!O525</f>
        <v>0</v>
      </c>
      <c r="M511" s="79">
        <f>'様式１（国直送（日通拠点倉庫で仕分け）を希望する場合）'!P525</f>
        <v>0</v>
      </c>
    </row>
    <row r="512" spans="1:13">
      <c r="A512" s="76" t="str">
        <f>'様式１（国直送（日通拠点倉庫で仕分け）を希望する場合）'!$F$14</f>
        <v>選択してください</v>
      </c>
      <c r="B512" s="76">
        <v>504</v>
      </c>
      <c r="C512" s="79">
        <f>'様式１（国直送（日通拠点倉庫で仕分け）を希望する場合）'!G526</f>
        <v>0</v>
      </c>
      <c r="D512" s="79">
        <f>'様式１（国直送（日通拠点倉庫で仕分け）を希望する場合）'!H526</f>
        <v>0</v>
      </c>
      <c r="E512" s="78">
        <f>'様式１（国直送（日通拠点倉庫で仕分け）を希望する場合）'!$F526</f>
        <v>0</v>
      </c>
      <c r="F512" s="79">
        <f>'様式１（国直送（日通拠点倉庫で仕分け）を希望する場合）'!I526</f>
        <v>0</v>
      </c>
      <c r="G512" s="79">
        <f>'様式１（国直送（日通拠点倉庫で仕分け）を希望する場合）'!J526</f>
        <v>0</v>
      </c>
      <c r="H512" s="140">
        <f>'様式１（国直送（日通拠点倉庫で仕分け）を希望する場合）'!K526</f>
        <v>0</v>
      </c>
      <c r="I512" s="140">
        <f>'様式１（国直送（日通拠点倉庫で仕分け）を希望する場合）'!L526</f>
        <v>0</v>
      </c>
      <c r="J512" s="140">
        <f>'様式１（国直送（日通拠点倉庫で仕分け）を希望する場合）'!M526</f>
        <v>0</v>
      </c>
      <c r="K512" s="140">
        <f>'様式１（国直送（日通拠点倉庫で仕分け）を希望する場合）'!N526</f>
        <v>0</v>
      </c>
      <c r="L512" s="79">
        <f>'様式１（国直送（日通拠点倉庫で仕分け）を希望する場合）'!O526</f>
        <v>0</v>
      </c>
      <c r="M512" s="79">
        <f>'様式１（国直送（日通拠点倉庫で仕分け）を希望する場合）'!P526</f>
        <v>0</v>
      </c>
    </row>
    <row r="513" spans="1:13">
      <c r="A513" s="76" t="str">
        <f>'様式１（国直送（日通拠点倉庫で仕分け）を希望する場合）'!$F$14</f>
        <v>選択してください</v>
      </c>
      <c r="B513" s="76">
        <v>505</v>
      </c>
      <c r="C513" s="79">
        <f>'様式１（国直送（日通拠点倉庫で仕分け）を希望する場合）'!G527</f>
        <v>0</v>
      </c>
      <c r="D513" s="79">
        <f>'様式１（国直送（日通拠点倉庫で仕分け）を希望する場合）'!H527</f>
        <v>0</v>
      </c>
      <c r="E513" s="78">
        <f>'様式１（国直送（日通拠点倉庫で仕分け）を希望する場合）'!$F527</f>
        <v>0</v>
      </c>
      <c r="F513" s="79">
        <f>'様式１（国直送（日通拠点倉庫で仕分け）を希望する場合）'!I527</f>
        <v>0</v>
      </c>
      <c r="G513" s="79">
        <f>'様式１（国直送（日通拠点倉庫で仕分け）を希望する場合）'!J527</f>
        <v>0</v>
      </c>
      <c r="H513" s="140">
        <f>'様式１（国直送（日通拠点倉庫で仕分け）を希望する場合）'!K527</f>
        <v>0</v>
      </c>
      <c r="I513" s="140">
        <f>'様式１（国直送（日通拠点倉庫で仕分け）を希望する場合）'!L527</f>
        <v>0</v>
      </c>
      <c r="J513" s="140">
        <f>'様式１（国直送（日通拠点倉庫で仕分け）を希望する場合）'!M527</f>
        <v>0</v>
      </c>
      <c r="K513" s="140">
        <f>'様式１（国直送（日通拠点倉庫で仕分け）を希望する場合）'!N527</f>
        <v>0</v>
      </c>
      <c r="L513" s="79">
        <f>'様式１（国直送（日通拠点倉庫で仕分け）を希望する場合）'!O527</f>
        <v>0</v>
      </c>
      <c r="M513" s="79">
        <f>'様式１（国直送（日通拠点倉庫で仕分け）を希望する場合）'!P527</f>
        <v>0</v>
      </c>
    </row>
    <row r="514" spans="1:13">
      <c r="A514" s="76" t="str">
        <f>'様式１（国直送（日通拠点倉庫で仕分け）を希望する場合）'!$F$14</f>
        <v>選択してください</v>
      </c>
      <c r="B514" s="76">
        <v>506</v>
      </c>
      <c r="C514" s="79">
        <f>'様式１（国直送（日通拠点倉庫で仕分け）を希望する場合）'!G528</f>
        <v>0</v>
      </c>
      <c r="D514" s="79">
        <f>'様式１（国直送（日通拠点倉庫で仕分け）を希望する場合）'!H528</f>
        <v>0</v>
      </c>
      <c r="E514" s="78">
        <f>'様式１（国直送（日通拠点倉庫で仕分け）を希望する場合）'!$F528</f>
        <v>0</v>
      </c>
      <c r="F514" s="79">
        <f>'様式１（国直送（日通拠点倉庫で仕分け）を希望する場合）'!I528</f>
        <v>0</v>
      </c>
      <c r="G514" s="79">
        <f>'様式１（国直送（日通拠点倉庫で仕分け）を希望する場合）'!J528</f>
        <v>0</v>
      </c>
      <c r="H514" s="140">
        <f>'様式１（国直送（日通拠点倉庫で仕分け）を希望する場合）'!K528</f>
        <v>0</v>
      </c>
      <c r="I514" s="140">
        <f>'様式１（国直送（日通拠点倉庫で仕分け）を希望する場合）'!L528</f>
        <v>0</v>
      </c>
      <c r="J514" s="140">
        <f>'様式１（国直送（日通拠点倉庫で仕分け）を希望する場合）'!M528</f>
        <v>0</v>
      </c>
      <c r="K514" s="140">
        <f>'様式１（国直送（日通拠点倉庫で仕分け）を希望する場合）'!N528</f>
        <v>0</v>
      </c>
      <c r="L514" s="79">
        <f>'様式１（国直送（日通拠点倉庫で仕分け）を希望する場合）'!O528</f>
        <v>0</v>
      </c>
      <c r="M514" s="79">
        <f>'様式１（国直送（日通拠点倉庫で仕分け）を希望する場合）'!P528</f>
        <v>0</v>
      </c>
    </row>
    <row r="515" spans="1:13">
      <c r="A515" s="76" t="str">
        <f>'様式１（国直送（日通拠点倉庫で仕分け）を希望する場合）'!$F$14</f>
        <v>選択してください</v>
      </c>
      <c r="B515" s="76">
        <v>507</v>
      </c>
      <c r="C515" s="79">
        <f>'様式１（国直送（日通拠点倉庫で仕分け）を希望する場合）'!G529</f>
        <v>0</v>
      </c>
      <c r="D515" s="79">
        <f>'様式１（国直送（日通拠点倉庫で仕分け）を希望する場合）'!H529</f>
        <v>0</v>
      </c>
      <c r="E515" s="78">
        <f>'様式１（国直送（日通拠点倉庫で仕分け）を希望する場合）'!$F529</f>
        <v>0</v>
      </c>
      <c r="F515" s="79">
        <f>'様式１（国直送（日通拠点倉庫で仕分け）を希望する場合）'!I529</f>
        <v>0</v>
      </c>
      <c r="G515" s="79">
        <f>'様式１（国直送（日通拠点倉庫で仕分け）を希望する場合）'!J529</f>
        <v>0</v>
      </c>
      <c r="H515" s="140">
        <f>'様式１（国直送（日通拠点倉庫で仕分け）を希望する場合）'!K529</f>
        <v>0</v>
      </c>
      <c r="I515" s="140">
        <f>'様式１（国直送（日通拠点倉庫で仕分け）を希望する場合）'!L529</f>
        <v>0</v>
      </c>
      <c r="J515" s="140">
        <f>'様式１（国直送（日通拠点倉庫で仕分け）を希望する場合）'!M529</f>
        <v>0</v>
      </c>
      <c r="K515" s="140">
        <f>'様式１（国直送（日通拠点倉庫で仕分け）を希望する場合）'!N529</f>
        <v>0</v>
      </c>
      <c r="L515" s="79">
        <f>'様式１（国直送（日通拠点倉庫で仕分け）を希望する場合）'!O529</f>
        <v>0</v>
      </c>
      <c r="M515" s="79">
        <f>'様式１（国直送（日通拠点倉庫で仕分け）を希望する場合）'!P529</f>
        <v>0</v>
      </c>
    </row>
    <row r="516" spans="1:13">
      <c r="A516" s="76" t="str">
        <f>'様式１（国直送（日通拠点倉庫で仕分け）を希望する場合）'!$F$14</f>
        <v>選択してください</v>
      </c>
      <c r="B516" s="76">
        <v>508</v>
      </c>
      <c r="C516" s="79">
        <f>'様式１（国直送（日通拠点倉庫で仕分け）を希望する場合）'!G530</f>
        <v>0</v>
      </c>
      <c r="D516" s="79">
        <f>'様式１（国直送（日通拠点倉庫で仕分け）を希望する場合）'!H530</f>
        <v>0</v>
      </c>
      <c r="E516" s="78">
        <f>'様式１（国直送（日通拠点倉庫で仕分け）を希望する場合）'!$F530</f>
        <v>0</v>
      </c>
      <c r="F516" s="79">
        <f>'様式１（国直送（日通拠点倉庫で仕分け）を希望する場合）'!I530</f>
        <v>0</v>
      </c>
      <c r="G516" s="79">
        <f>'様式１（国直送（日通拠点倉庫で仕分け）を希望する場合）'!J530</f>
        <v>0</v>
      </c>
      <c r="H516" s="140">
        <f>'様式１（国直送（日通拠点倉庫で仕分け）を希望する場合）'!K530</f>
        <v>0</v>
      </c>
      <c r="I516" s="140">
        <f>'様式１（国直送（日通拠点倉庫で仕分け）を希望する場合）'!L530</f>
        <v>0</v>
      </c>
      <c r="J516" s="140">
        <f>'様式１（国直送（日通拠点倉庫で仕分け）を希望する場合）'!M530</f>
        <v>0</v>
      </c>
      <c r="K516" s="140">
        <f>'様式１（国直送（日通拠点倉庫で仕分け）を希望する場合）'!N530</f>
        <v>0</v>
      </c>
      <c r="L516" s="79">
        <f>'様式１（国直送（日通拠点倉庫で仕分け）を希望する場合）'!O530</f>
        <v>0</v>
      </c>
      <c r="M516" s="79">
        <f>'様式１（国直送（日通拠点倉庫で仕分け）を希望する場合）'!P530</f>
        <v>0</v>
      </c>
    </row>
    <row r="517" spans="1:13">
      <c r="A517" s="76" t="str">
        <f>'様式１（国直送（日通拠点倉庫で仕分け）を希望する場合）'!$F$14</f>
        <v>選択してください</v>
      </c>
      <c r="B517" s="76">
        <v>509</v>
      </c>
      <c r="C517" s="79">
        <f>'様式１（国直送（日通拠点倉庫で仕分け）を希望する場合）'!G531</f>
        <v>0</v>
      </c>
      <c r="D517" s="79">
        <f>'様式１（国直送（日通拠点倉庫で仕分け）を希望する場合）'!H531</f>
        <v>0</v>
      </c>
      <c r="E517" s="78">
        <f>'様式１（国直送（日通拠点倉庫で仕分け）を希望する場合）'!$F531</f>
        <v>0</v>
      </c>
      <c r="F517" s="79">
        <f>'様式１（国直送（日通拠点倉庫で仕分け）を希望する場合）'!I531</f>
        <v>0</v>
      </c>
      <c r="G517" s="79">
        <f>'様式１（国直送（日通拠点倉庫で仕分け）を希望する場合）'!J531</f>
        <v>0</v>
      </c>
      <c r="H517" s="140">
        <f>'様式１（国直送（日通拠点倉庫で仕分け）を希望する場合）'!K531</f>
        <v>0</v>
      </c>
      <c r="I517" s="140">
        <f>'様式１（国直送（日通拠点倉庫で仕分け）を希望する場合）'!L531</f>
        <v>0</v>
      </c>
      <c r="J517" s="140">
        <f>'様式１（国直送（日通拠点倉庫で仕分け）を希望する場合）'!M531</f>
        <v>0</v>
      </c>
      <c r="K517" s="140">
        <f>'様式１（国直送（日通拠点倉庫で仕分け）を希望する場合）'!N531</f>
        <v>0</v>
      </c>
      <c r="L517" s="79">
        <f>'様式１（国直送（日通拠点倉庫で仕分け）を希望する場合）'!O531</f>
        <v>0</v>
      </c>
      <c r="M517" s="79">
        <f>'様式１（国直送（日通拠点倉庫で仕分け）を希望する場合）'!P531</f>
        <v>0</v>
      </c>
    </row>
    <row r="518" spans="1:13">
      <c r="A518" s="76" t="str">
        <f>'様式１（国直送（日通拠点倉庫で仕分け）を希望する場合）'!$F$14</f>
        <v>選択してください</v>
      </c>
      <c r="B518" s="76">
        <v>510</v>
      </c>
      <c r="C518" s="79">
        <f>'様式１（国直送（日通拠点倉庫で仕分け）を希望する場合）'!G532</f>
        <v>0</v>
      </c>
      <c r="D518" s="79">
        <f>'様式１（国直送（日通拠点倉庫で仕分け）を希望する場合）'!H532</f>
        <v>0</v>
      </c>
      <c r="E518" s="78">
        <f>'様式１（国直送（日通拠点倉庫で仕分け）を希望する場合）'!$F532</f>
        <v>0</v>
      </c>
      <c r="F518" s="79">
        <f>'様式１（国直送（日通拠点倉庫で仕分け）を希望する場合）'!I532</f>
        <v>0</v>
      </c>
      <c r="G518" s="79">
        <f>'様式１（国直送（日通拠点倉庫で仕分け）を希望する場合）'!J532</f>
        <v>0</v>
      </c>
      <c r="H518" s="140">
        <f>'様式１（国直送（日通拠点倉庫で仕分け）を希望する場合）'!K532</f>
        <v>0</v>
      </c>
      <c r="I518" s="140">
        <f>'様式１（国直送（日通拠点倉庫で仕分け）を希望する場合）'!L532</f>
        <v>0</v>
      </c>
      <c r="J518" s="140">
        <f>'様式１（国直送（日通拠点倉庫で仕分け）を希望する場合）'!M532</f>
        <v>0</v>
      </c>
      <c r="K518" s="140">
        <f>'様式１（国直送（日通拠点倉庫で仕分け）を希望する場合）'!N532</f>
        <v>0</v>
      </c>
      <c r="L518" s="79">
        <f>'様式１（国直送（日通拠点倉庫で仕分け）を希望する場合）'!O532</f>
        <v>0</v>
      </c>
      <c r="M518" s="79">
        <f>'様式１（国直送（日通拠点倉庫で仕分け）を希望する場合）'!P532</f>
        <v>0</v>
      </c>
    </row>
    <row r="519" spans="1:13">
      <c r="A519" s="76" t="str">
        <f>'様式１（国直送（日通拠点倉庫で仕分け）を希望する場合）'!$F$14</f>
        <v>選択してください</v>
      </c>
      <c r="B519" s="76">
        <v>511</v>
      </c>
      <c r="C519" s="79">
        <f>'様式１（国直送（日通拠点倉庫で仕分け）を希望する場合）'!G533</f>
        <v>0</v>
      </c>
      <c r="D519" s="79">
        <f>'様式１（国直送（日通拠点倉庫で仕分け）を希望する場合）'!H533</f>
        <v>0</v>
      </c>
      <c r="E519" s="78">
        <f>'様式１（国直送（日通拠点倉庫で仕分け）を希望する場合）'!$F533</f>
        <v>0</v>
      </c>
      <c r="F519" s="79">
        <f>'様式１（国直送（日通拠点倉庫で仕分け）を希望する場合）'!I533</f>
        <v>0</v>
      </c>
      <c r="G519" s="79">
        <f>'様式１（国直送（日通拠点倉庫で仕分け）を希望する場合）'!J533</f>
        <v>0</v>
      </c>
      <c r="H519" s="140">
        <f>'様式１（国直送（日通拠点倉庫で仕分け）を希望する場合）'!K533</f>
        <v>0</v>
      </c>
      <c r="I519" s="140">
        <f>'様式１（国直送（日通拠点倉庫で仕分け）を希望する場合）'!L533</f>
        <v>0</v>
      </c>
      <c r="J519" s="140">
        <f>'様式１（国直送（日通拠点倉庫で仕分け）を希望する場合）'!M533</f>
        <v>0</v>
      </c>
      <c r="K519" s="140">
        <f>'様式１（国直送（日通拠点倉庫で仕分け）を希望する場合）'!N533</f>
        <v>0</v>
      </c>
      <c r="L519" s="79">
        <f>'様式１（国直送（日通拠点倉庫で仕分け）を希望する場合）'!O533</f>
        <v>0</v>
      </c>
      <c r="M519" s="79">
        <f>'様式１（国直送（日通拠点倉庫で仕分け）を希望する場合）'!P533</f>
        <v>0</v>
      </c>
    </row>
    <row r="520" spans="1:13">
      <c r="A520" s="76" t="str">
        <f>'様式１（国直送（日通拠点倉庫で仕分け）を希望する場合）'!$F$14</f>
        <v>選択してください</v>
      </c>
      <c r="B520" s="76">
        <v>512</v>
      </c>
      <c r="C520" s="79">
        <f>'様式１（国直送（日通拠点倉庫で仕分け）を希望する場合）'!G534</f>
        <v>0</v>
      </c>
      <c r="D520" s="79">
        <f>'様式１（国直送（日通拠点倉庫で仕分け）を希望する場合）'!H534</f>
        <v>0</v>
      </c>
      <c r="E520" s="78">
        <f>'様式１（国直送（日通拠点倉庫で仕分け）を希望する場合）'!$F534</f>
        <v>0</v>
      </c>
      <c r="F520" s="79">
        <f>'様式１（国直送（日通拠点倉庫で仕分け）を希望する場合）'!I534</f>
        <v>0</v>
      </c>
      <c r="G520" s="79">
        <f>'様式１（国直送（日通拠点倉庫で仕分け）を希望する場合）'!J534</f>
        <v>0</v>
      </c>
      <c r="H520" s="140">
        <f>'様式１（国直送（日通拠点倉庫で仕分け）を希望する場合）'!K534</f>
        <v>0</v>
      </c>
      <c r="I520" s="140">
        <f>'様式１（国直送（日通拠点倉庫で仕分け）を希望する場合）'!L534</f>
        <v>0</v>
      </c>
      <c r="J520" s="140">
        <f>'様式１（国直送（日通拠点倉庫で仕分け）を希望する場合）'!M534</f>
        <v>0</v>
      </c>
      <c r="K520" s="140">
        <f>'様式１（国直送（日通拠点倉庫で仕分け）を希望する場合）'!N534</f>
        <v>0</v>
      </c>
      <c r="L520" s="79">
        <f>'様式１（国直送（日通拠点倉庫で仕分け）を希望する場合）'!O534</f>
        <v>0</v>
      </c>
      <c r="M520" s="79">
        <f>'様式１（国直送（日通拠点倉庫で仕分け）を希望する場合）'!P534</f>
        <v>0</v>
      </c>
    </row>
    <row r="521" spans="1:13">
      <c r="A521" s="76" t="str">
        <f>'様式１（国直送（日通拠点倉庫で仕分け）を希望する場合）'!$F$14</f>
        <v>選択してください</v>
      </c>
      <c r="B521" s="76">
        <v>513</v>
      </c>
      <c r="C521" s="79">
        <f>'様式１（国直送（日通拠点倉庫で仕分け）を希望する場合）'!G535</f>
        <v>0</v>
      </c>
      <c r="D521" s="79">
        <f>'様式１（国直送（日通拠点倉庫で仕分け）を希望する場合）'!H535</f>
        <v>0</v>
      </c>
      <c r="E521" s="78">
        <f>'様式１（国直送（日通拠点倉庫で仕分け）を希望する場合）'!$F535</f>
        <v>0</v>
      </c>
      <c r="F521" s="79">
        <f>'様式１（国直送（日通拠点倉庫で仕分け）を希望する場合）'!I535</f>
        <v>0</v>
      </c>
      <c r="G521" s="79">
        <f>'様式１（国直送（日通拠点倉庫で仕分け）を希望する場合）'!J535</f>
        <v>0</v>
      </c>
      <c r="H521" s="140">
        <f>'様式１（国直送（日通拠点倉庫で仕分け）を希望する場合）'!K535</f>
        <v>0</v>
      </c>
      <c r="I521" s="140">
        <f>'様式１（国直送（日通拠点倉庫で仕分け）を希望する場合）'!L535</f>
        <v>0</v>
      </c>
      <c r="J521" s="140">
        <f>'様式１（国直送（日通拠点倉庫で仕分け）を希望する場合）'!M535</f>
        <v>0</v>
      </c>
      <c r="K521" s="140">
        <f>'様式１（国直送（日通拠点倉庫で仕分け）を希望する場合）'!N535</f>
        <v>0</v>
      </c>
      <c r="L521" s="79">
        <f>'様式１（国直送（日通拠点倉庫で仕分け）を希望する場合）'!O535</f>
        <v>0</v>
      </c>
      <c r="M521" s="79">
        <f>'様式１（国直送（日通拠点倉庫で仕分け）を希望する場合）'!P535</f>
        <v>0</v>
      </c>
    </row>
    <row r="522" spans="1:13">
      <c r="A522" s="76" t="str">
        <f>'様式１（国直送（日通拠点倉庫で仕分け）を希望する場合）'!$F$14</f>
        <v>選択してください</v>
      </c>
      <c r="B522" s="76">
        <v>514</v>
      </c>
      <c r="C522" s="79">
        <f>'様式１（国直送（日通拠点倉庫で仕分け）を希望する場合）'!G536</f>
        <v>0</v>
      </c>
      <c r="D522" s="79">
        <f>'様式１（国直送（日通拠点倉庫で仕分け）を希望する場合）'!H536</f>
        <v>0</v>
      </c>
      <c r="E522" s="78">
        <f>'様式１（国直送（日通拠点倉庫で仕分け）を希望する場合）'!$F536</f>
        <v>0</v>
      </c>
      <c r="F522" s="79">
        <f>'様式１（国直送（日通拠点倉庫で仕分け）を希望する場合）'!I536</f>
        <v>0</v>
      </c>
      <c r="G522" s="79">
        <f>'様式１（国直送（日通拠点倉庫で仕分け）を希望する場合）'!J536</f>
        <v>0</v>
      </c>
      <c r="H522" s="140">
        <f>'様式１（国直送（日通拠点倉庫で仕分け）を希望する場合）'!K536</f>
        <v>0</v>
      </c>
      <c r="I522" s="140">
        <f>'様式１（国直送（日通拠点倉庫で仕分け）を希望する場合）'!L536</f>
        <v>0</v>
      </c>
      <c r="J522" s="140">
        <f>'様式１（国直送（日通拠点倉庫で仕分け）を希望する場合）'!M536</f>
        <v>0</v>
      </c>
      <c r="K522" s="140">
        <f>'様式１（国直送（日通拠点倉庫で仕分け）を希望する場合）'!N536</f>
        <v>0</v>
      </c>
      <c r="L522" s="79">
        <f>'様式１（国直送（日通拠点倉庫で仕分け）を希望する場合）'!O536</f>
        <v>0</v>
      </c>
      <c r="M522" s="79">
        <f>'様式１（国直送（日通拠点倉庫で仕分け）を希望する場合）'!P536</f>
        <v>0</v>
      </c>
    </row>
    <row r="523" spans="1:13">
      <c r="A523" s="76" t="str">
        <f>'様式１（国直送（日通拠点倉庫で仕分け）を希望する場合）'!$F$14</f>
        <v>選択してください</v>
      </c>
      <c r="B523" s="76">
        <v>515</v>
      </c>
      <c r="C523" s="79">
        <f>'様式１（国直送（日通拠点倉庫で仕分け）を希望する場合）'!G537</f>
        <v>0</v>
      </c>
      <c r="D523" s="79">
        <f>'様式１（国直送（日通拠点倉庫で仕分け）を希望する場合）'!H537</f>
        <v>0</v>
      </c>
      <c r="E523" s="78">
        <f>'様式１（国直送（日通拠点倉庫で仕分け）を希望する場合）'!$F537</f>
        <v>0</v>
      </c>
      <c r="F523" s="79">
        <f>'様式１（国直送（日通拠点倉庫で仕分け）を希望する場合）'!I537</f>
        <v>0</v>
      </c>
      <c r="G523" s="79">
        <f>'様式１（国直送（日通拠点倉庫で仕分け）を希望する場合）'!J537</f>
        <v>0</v>
      </c>
      <c r="H523" s="140">
        <f>'様式１（国直送（日通拠点倉庫で仕分け）を希望する場合）'!K537</f>
        <v>0</v>
      </c>
      <c r="I523" s="140">
        <f>'様式１（国直送（日通拠点倉庫で仕分け）を希望する場合）'!L537</f>
        <v>0</v>
      </c>
      <c r="J523" s="140">
        <f>'様式１（国直送（日通拠点倉庫で仕分け）を希望する場合）'!M537</f>
        <v>0</v>
      </c>
      <c r="K523" s="140">
        <f>'様式１（国直送（日通拠点倉庫で仕分け）を希望する場合）'!N537</f>
        <v>0</v>
      </c>
      <c r="L523" s="79">
        <f>'様式１（国直送（日通拠点倉庫で仕分け）を希望する場合）'!O537</f>
        <v>0</v>
      </c>
      <c r="M523" s="79">
        <f>'様式１（国直送（日通拠点倉庫で仕分け）を希望する場合）'!P537</f>
        <v>0</v>
      </c>
    </row>
    <row r="524" spans="1:13">
      <c r="A524" s="76" t="str">
        <f>'様式１（国直送（日通拠点倉庫で仕分け）を希望する場合）'!$F$14</f>
        <v>選択してください</v>
      </c>
      <c r="B524" s="76">
        <v>516</v>
      </c>
      <c r="C524" s="79">
        <f>'様式１（国直送（日通拠点倉庫で仕分け）を希望する場合）'!G538</f>
        <v>0</v>
      </c>
      <c r="D524" s="79">
        <f>'様式１（国直送（日通拠点倉庫で仕分け）を希望する場合）'!H538</f>
        <v>0</v>
      </c>
      <c r="E524" s="78">
        <f>'様式１（国直送（日通拠点倉庫で仕分け）を希望する場合）'!$F538</f>
        <v>0</v>
      </c>
      <c r="F524" s="79">
        <f>'様式１（国直送（日通拠点倉庫で仕分け）を希望する場合）'!I538</f>
        <v>0</v>
      </c>
      <c r="G524" s="79">
        <f>'様式１（国直送（日通拠点倉庫で仕分け）を希望する場合）'!J538</f>
        <v>0</v>
      </c>
      <c r="H524" s="140">
        <f>'様式１（国直送（日通拠点倉庫で仕分け）を希望する場合）'!K538</f>
        <v>0</v>
      </c>
      <c r="I524" s="140">
        <f>'様式１（国直送（日通拠点倉庫で仕分け）を希望する場合）'!L538</f>
        <v>0</v>
      </c>
      <c r="J524" s="140">
        <f>'様式１（国直送（日通拠点倉庫で仕分け）を希望する場合）'!M538</f>
        <v>0</v>
      </c>
      <c r="K524" s="140">
        <f>'様式１（国直送（日通拠点倉庫で仕分け）を希望する場合）'!N538</f>
        <v>0</v>
      </c>
      <c r="L524" s="79">
        <f>'様式１（国直送（日通拠点倉庫で仕分け）を希望する場合）'!O538</f>
        <v>0</v>
      </c>
      <c r="M524" s="79">
        <f>'様式１（国直送（日通拠点倉庫で仕分け）を希望する場合）'!P538</f>
        <v>0</v>
      </c>
    </row>
    <row r="525" spans="1:13">
      <c r="A525" s="76" t="str">
        <f>'様式１（国直送（日通拠点倉庫で仕分け）を希望する場合）'!$F$14</f>
        <v>選択してください</v>
      </c>
      <c r="B525" s="76">
        <v>517</v>
      </c>
      <c r="C525" s="79">
        <f>'様式１（国直送（日通拠点倉庫で仕分け）を希望する場合）'!G539</f>
        <v>0</v>
      </c>
      <c r="D525" s="79">
        <f>'様式１（国直送（日通拠点倉庫で仕分け）を希望する場合）'!H539</f>
        <v>0</v>
      </c>
      <c r="E525" s="78">
        <f>'様式１（国直送（日通拠点倉庫で仕分け）を希望する場合）'!$F539</f>
        <v>0</v>
      </c>
      <c r="F525" s="79">
        <f>'様式１（国直送（日通拠点倉庫で仕分け）を希望する場合）'!I539</f>
        <v>0</v>
      </c>
      <c r="G525" s="79">
        <f>'様式１（国直送（日通拠点倉庫で仕分け）を希望する場合）'!J539</f>
        <v>0</v>
      </c>
      <c r="H525" s="140">
        <f>'様式１（国直送（日通拠点倉庫で仕分け）を希望する場合）'!K539</f>
        <v>0</v>
      </c>
      <c r="I525" s="140">
        <f>'様式１（国直送（日通拠点倉庫で仕分け）を希望する場合）'!L539</f>
        <v>0</v>
      </c>
      <c r="J525" s="140">
        <f>'様式１（国直送（日通拠点倉庫で仕分け）を希望する場合）'!M539</f>
        <v>0</v>
      </c>
      <c r="K525" s="140">
        <f>'様式１（国直送（日通拠点倉庫で仕分け）を希望する場合）'!N539</f>
        <v>0</v>
      </c>
      <c r="L525" s="79">
        <f>'様式１（国直送（日通拠点倉庫で仕分け）を希望する場合）'!O539</f>
        <v>0</v>
      </c>
      <c r="M525" s="79">
        <f>'様式１（国直送（日通拠点倉庫で仕分け）を希望する場合）'!P539</f>
        <v>0</v>
      </c>
    </row>
    <row r="526" spans="1:13">
      <c r="A526" s="76" t="str">
        <f>'様式１（国直送（日通拠点倉庫で仕分け）を希望する場合）'!$F$14</f>
        <v>選択してください</v>
      </c>
      <c r="B526" s="76">
        <v>518</v>
      </c>
      <c r="C526" s="79">
        <f>'様式１（国直送（日通拠点倉庫で仕分け）を希望する場合）'!G540</f>
        <v>0</v>
      </c>
      <c r="D526" s="79">
        <f>'様式１（国直送（日通拠点倉庫で仕分け）を希望する場合）'!H540</f>
        <v>0</v>
      </c>
      <c r="E526" s="78">
        <f>'様式１（国直送（日通拠点倉庫で仕分け）を希望する場合）'!$F540</f>
        <v>0</v>
      </c>
      <c r="F526" s="79">
        <f>'様式１（国直送（日通拠点倉庫で仕分け）を希望する場合）'!I540</f>
        <v>0</v>
      </c>
      <c r="G526" s="79">
        <f>'様式１（国直送（日通拠点倉庫で仕分け）を希望する場合）'!J540</f>
        <v>0</v>
      </c>
      <c r="H526" s="140">
        <f>'様式１（国直送（日通拠点倉庫で仕分け）を希望する場合）'!K540</f>
        <v>0</v>
      </c>
      <c r="I526" s="140">
        <f>'様式１（国直送（日通拠点倉庫で仕分け）を希望する場合）'!L540</f>
        <v>0</v>
      </c>
      <c r="J526" s="140">
        <f>'様式１（国直送（日通拠点倉庫で仕分け）を希望する場合）'!M540</f>
        <v>0</v>
      </c>
      <c r="K526" s="140">
        <f>'様式１（国直送（日通拠点倉庫で仕分け）を希望する場合）'!N540</f>
        <v>0</v>
      </c>
      <c r="L526" s="79">
        <f>'様式１（国直送（日通拠点倉庫で仕分け）を希望する場合）'!O540</f>
        <v>0</v>
      </c>
      <c r="M526" s="79">
        <f>'様式１（国直送（日通拠点倉庫で仕分け）を希望する場合）'!P540</f>
        <v>0</v>
      </c>
    </row>
    <row r="527" spans="1:13">
      <c r="A527" s="76" t="str">
        <f>'様式１（国直送（日通拠点倉庫で仕分け）を希望する場合）'!$F$14</f>
        <v>選択してください</v>
      </c>
      <c r="B527" s="76">
        <v>519</v>
      </c>
      <c r="C527" s="79">
        <f>'様式１（国直送（日通拠点倉庫で仕分け）を希望する場合）'!G541</f>
        <v>0</v>
      </c>
      <c r="D527" s="79">
        <f>'様式１（国直送（日通拠点倉庫で仕分け）を希望する場合）'!H541</f>
        <v>0</v>
      </c>
      <c r="E527" s="78">
        <f>'様式１（国直送（日通拠点倉庫で仕分け）を希望する場合）'!$F541</f>
        <v>0</v>
      </c>
      <c r="F527" s="79">
        <f>'様式１（国直送（日通拠点倉庫で仕分け）を希望する場合）'!I541</f>
        <v>0</v>
      </c>
      <c r="G527" s="79">
        <f>'様式１（国直送（日通拠点倉庫で仕分け）を希望する場合）'!J541</f>
        <v>0</v>
      </c>
      <c r="H527" s="140">
        <f>'様式１（国直送（日通拠点倉庫で仕分け）を希望する場合）'!K541</f>
        <v>0</v>
      </c>
      <c r="I527" s="140">
        <f>'様式１（国直送（日通拠点倉庫で仕分け）を希望する場合）'!L541</f>
        <v>0</v>
      </c>
      <c r="J527" s="140">
        <f>'様式１（国直送（日通拠点倉庫で仕分け）を希望する場合）'!M541</f>
        <v>0</v>
      </c>
      <c r="K527" s="140">
        <f>'様式１（国直送（日通拠点倉庫で仕分け）を希望する場合）'!N541</f>
        <v>0</v>
      </c>
      <c r="L527" s="79">
        <f>'様式１（国直送（日通拠点倉庫で仕分け）を希望する場合）'!O541</f>
        <v>0</v>
      </c>
      <c r="M527" s="79">
        <f>'様式１（国直送（日通拠点倉庫で仕分け）を希望する場合）'!P541</f>
        <v>0</v>
      </c>
    </row>
    <row r="528" spans="1:13">
      <c r="A528" s="76" t="str">
        <f>'様式１（国直送（日通拠点倉庫で仕分け）を希望する場合）'!$F$14</f>
        <v>選択してください</v>
      </c>
      <c r="B528" s="76">
        <v>520</v>
      </c>
      <c r="C528" s="79">
        <f>'様式１（国直送（日通拠点倉庫で仕分け）を希望する場合）'!G542</f>
        <v>0</v>
      </c>
      <c r="D528" s="79">
        <f>'様式１（国直送（日通拠点倉庫で仕分け）を希望する場合）'!H542</f>
        <v>0</v>
      </c>
      <c r="E528" s="78">
        <f>'様式１（国直送（日通拠点倉庫で仕分け）を希望する場合）'!$F542</f>
        <v>0</v>
      </c>
      <c r="F528" s="79">
        <f>'様式１（国直送（日通拠点倉庫で仕分け）を希望する場合）'!I542</f>
        <v>0</v>
      </c>
      <c r="G528" s="79">
        <f>'様式１（国直送（日通拠点倉庫で仕分け）を希望する場合）'!J542</f>
        <v>0</v>
      </c>
      <c r="H528" s="140">
        <f>'様式１（国直送（日通拠点倉庫で仕分け）を希望する場合）'!K542</f>
        <v>0</v>
      </c>
      <c r="I528" s="140">
        <f>'様式１（国直送（日通拠点倉庫で仕分け）を希望する場合）'!L542</f>
        <v>0</v>
      </c>
      <c r="J528" s="140">
        <f>'様式１（国直送（日通拠点倉庫で仕分け）を希望する場合）'!M542</f>
        <v>0</v>
      </c>
      <c r="K528" s="140">
        <f>'様式１（国直送（日通拠点倉庫で仕分け）を希望する場合）'!N542</f>
        <v>0</v>
      </c>
      <c r="L528" s="79">
        <f>'様式１（国直送（日通拠点倉庫で仕分け）を希望する場合）'!O542</f>
        <v>0</v>
      </c>
      <c r="M528" s="79">
        <f>'様式１（国直送（日通拠点倉庫で仕分け）を希望する場合）'!P542</f>
        <v>0</v>
      </c>
    </row>
    <row r="529" spans="1:13">
      <c r="A529" s="76" t="str">
        <f>'様式１（国直送（日通拠点倉庫で仕分け）を希望する場合）'!$F$14</f>
        <v>選択してください</v>
      </c>
      <c r="B529" s="76">
        <v>521</v>
      </c>
      <c r="C529" s="79">
        <f>'様式１（国直送（日通拠点倉庫で仕分け）を希望する場合）'!G543</f>
        <v>0</v>
      </c>
      <c r="D529" s="79">
        <f>'様式１（国直送（日通拠点倉庫で仕分け）を希望する場合）'!H543</f>
        <v>0</v>
      </c>
      <c r="E529" s="78">
        <f>'様式１（国直送（日通拠点倉庫で仕分け）を希望する場合）'!$F543</f>
        <v>0</v>
      </c>
      <c r="F529" s="79">
        <f>'様式１（国直送（日通拠点倉庫で仕分け）を希望する場合）'!I543</f>
        <v>0</v>
      </c>
      <c r="G529" s="79">
        <f>'様式１（国直送（日通拠点倉庫で仕分け）を希望する場合）'!J543</f>
        <v>0</v>
      </c>
      <c r="H529" s="140">
        <f>'様式１（国直送（日通拠点倉庫で仕分け）を希望する場合）'!K543</f>
        <v>0</v>
      </c>
      <c r="I529" s="140">
        <f>'様式１（国直送（日通拠点倉庫で仕分け）を希望する場合）'!L543</f>
        <v>0</v>
      </c>
      <c r="J529" s="140">
        <f>'様式１（国直送（日通拠点倉庫で仕分け）を希望する場合）'!M543</f>
        <v>0</v>
      </c>
      <c r="K529" s="140">
        <f>'様式１（国直送（日通拠点倉庫で仕分け）を希望する場合）'!N543</f>
        <v>0</v>
      </c>
      <c r="L529" s="79">
        <f>'様式１（国直送（日通拠点倉庫で仕分け）を希望する場合）'!O543</f>
        <v>0</v>
      </c>
      <c r="M529" s="79">
        <f>'様式１（国直送（日通拠点倉庫で仕分け）を希望する場合）'!P543</f>
        <v>0</v>
      </c>
    </row>
    <row r="530" spans="1:13">
      <c r="A530" s="76" t="str">
        <f>'様式１（国直送（日通拠点倉庫で仕分け）を希望する場合）'!$F$14</f>
        <v>選択してください</v>
      </c>
      <c r="B530" s="76">
        <v>522</v>
      </c>
      <c r="C530" s="79">
        <f>'様式１（国直送（日通拠点倉庫で仕分け）を希望する場合）'!G544</f>
        <v>0</v>
      </c>
      <c r="D530" s="79">
        <f>'様式１（国直送（日通拠点倉庫で仕分け）を希望する場合）'!H544</f>
        <v>0</v>
      </c>
      <c r="E530" s="78">
        <f>'様式１（国直送（日通拠点倉庫で仕分け）を希望する場合）'!$F544</f>
        <v>0</v>
      </c>
      <c r="F530" s="79">
        <f>'様式１（国直送（日通拠点倉庫で仕分け）を希望する場合）'!I544</f>
        <v>0</v>
      </c>
      <c r="G530" s="79">
        <f>'様式１（国直送（日通拠点倉庫で仕分け）を希望する場合）'!J544</f>
        <v>0</v>
      </c>
      <c r="H530" s="140">
        <f>'様式１（国直送（日通拠点倉庫で仕分け）を希望する場合）'!K544</f>
        <v>0</v>
      </c>
      <c r="I530" s="140">
        <f>'様式１（国直送（日通拠点倉庫で仕分け）を希望する場合）'!L544</f>
        <v>0</v>
      </c>
      <c r="J530" s="140">
        <f>'様式１（国直送（日通拠点倉庫で仕分け）を希望する場合）'!M544</f>
        <v>0</v>
      </c>
      <c r="K530" s="140">
        <f>'様式１（国直送（日通拠点倉庫で仕分け）を希望する場合）'!N544</f>
        <v>0</v>
      </c>
      <c r="L530" s="79">
        <f>'様式１（国直送（日通拠点倉庫で仕分け）を希望する場合）'!O544</f>
        <v>0</v>
      </c>
      <c r="M530" s="79">
        <f>'様式１（国直送（日通拠点倉庫で仕分け）を希望する場合）'!P544</f>
        <v>0</v>
      </c>
    </row>
    <row r="531" spans="1:13">
      <c r="A531" s="76" t="str">
        <f>'様式１（国直送（日通拠点倉庫で仕分け）を希望する場合）'!$F$14</f>
        <v>選択してください</v>
      </c>
      <c r="B531" s="76">
        <v>523</v>
      </c>
      <c r="C531" s="79">
        <f>'様式１（国直送（日通拠点倉庫で仕分け）を希望する場合）'!G545</f>
        <v>0</v>
      </c>
      <c r="D531" s="79">
        <f>'様式１（国直送（日通拠点倉庫で仕分け）を希望する場合）'!H545</f>
        <v>0</v>
      </c>
      <c r="E531" s="78">
        <f>'様式１（国直送（日通拠点倉庫で仕分け）を希望する場合）'!$F545</f>
        <v>0</v>
      </c>
      <c r="F531" s="79">
        <f>'様式１（国直送（日通拠点倉庫で仕分け）を希望する場合）'!I545</f>
        <v>0</v>
      </c>
      <c r="G531" s="79">
        <f>'様式１（国直送（日通拠点倉庫で仕分け）を希望する場合）'!J545</f>
        <v>0</v>
      </c>
      <c r="H531" s="140">
        <f>'様式１（国直送（日通拠点倉庫で仕分け）を希望する場合）'!K545</f>
        <v>0</v>
      </c>
      <c r="I531" s="140">
        <f>'様式１（国直送（日通拠点倉庫で仕分け）を希望する場合）'!L545</f>
        <v>0</v>
      </c>
      <c r="J531" s="140">
        <f>'様式１（国直送（日通拠点倉庫で仕分け）を希望する場合）'!M545</f>
        <v>0</v>
      </c>
      <c r="K531" s="140">
        <f>'様式１（国直送（日通拠点倉庫で仕分け）を希望する場合）'!N545</f>
        <v>0</v>
      </c>
      <c r="L531" s="79">
        <f>'様式１（国直送（日通拠点倉庫で仕分け）を希望する場合）'!O545</f>
        <v>0</v>
      </c>
      <c r="M531" s="79">
        <f>'様式１（国直送（日通拠点倉庫で仕分け）を希望する場合）'!P545</f>
        <v>0</v>
      </c>
    </row>
    <row r="532" spans="1:13">
      <c r="A532" s="76" t="str">
        <f>'様式１（国直送（日通拠点倉庫で仕分け）を希望する場合）'!$F$14</f>
        <v>選択してください</v>
      </c>
      <c r="B532" s="76">
        <v>524</v>
      </c>
      <c r="C532" s="79">
        <f>'様式１（国直送（日通拠点倉庫で仕分け）を希望する場合）'!G546</f>
        <v>0</v>
      </c>
      <c r="D532" s="79">
        <f>'様式１（国直送（日通拠点倉庫で仕分け）を希望する場合）'!H546</f>
        <v>0</v>
      </c>
      <c r="E532" s="78">
        <f>'様式１（国直送（日通拠点倉庫で仕分け）を希望する場合）'!$F546</f>
        <v>0</v>
      </c>
      <c r="F532" s="79">
        <f>'様式１（国直送（日通拠点倉庫で仕分け）を希望する場合）'!I546</f>
        <v>0</v>
      </c>
      <c r="G532" s="79">
        <f>'様式１（国直送（日通拠点倉庫で仕分け）を希望する場合）'!J546</f>
        <v>0</v>
      </c>
      <c r="H532" s="140">
        <f>'様式１（国直送（日通拠点倉庫で仕分け）を希望する場合）'!K546</f>
        <v>0</v>
      </c>
      <c r="I532" s="140">
        <f>'様式１（国直送（日通拠点倉庫で仕分け）を希望する場合）'!L546</f>
        <v>0</v>
      </c>
      <c r="J532" s="140">
        <f>'様式１（国直送（日通拠点倉庫で仕分け）を希望する場合）'!M546</f>
        <v>0</v>
      </c>
      <c r="K532" s="140">
        <f>'様式１（国直送（日通拠点倉庫で仕分け）を希望する場合）'!N546</f>
        <v>0</v>
      </c>
      <c r="L532" s="79">
        <f>'様式１（国直送（日通拠点倉庫で仕分け）を希望する場合）'!O546</f>
        <v>0</v>
      </c>
      <c r="M532" s="79">
        <f>'様式１（国直送（日通拠点倉庫で仕分け）を希望する場合）'!P546</f>
        <v>0</v>
      </c>
    </row>
    <row r="533" spans="1:13">
      <c r="A533" s="76" t="str">
        <f>'様式１（国直送（日通拠点倉庫で仕分け）を希望する場合）'!$F$14</f>
        <v>選択してください</v>
      </c>
      <c r="B533" s="76">
        <v>525</v>
      </c>
      <c r="C533" s="79">
        <f>'様式１（国直送（日通拠点倉庫で仕分け）を希望する場合）'!G547</f>
        <v>0</v>
      </c>
      <c r="D533" s="79">
        <f>'様式１（国直送（日通拠点倉庫で仕分け）を希望する場合）'!H547</f>
        <v>0</v>
      </c>
      <c r="E533" s="78">
        <f>'様式１（国直送（日通拠点倉庫で仕分け）を希望する場合）'!$F547</f>
        <v>0</v>
      </c>
      <c r="F533" s="79">
        <f>'様式１（国直送（日通拠点倉庫で仕分け）を希望する場合）'!I547</f>
        <v>0</v>
      </c>
      <c r="G533" s="79">
        <f>'様式１（国直送（日通拠点倉庫で仕分け）を希望する場合）'!J547</f>
        <v>0</v>
      </c>
      <c r="H533" s="140">
        <f>'様式１（国直送（日通拠点倉庫で仕分け）を希望する場合）'!K547</f>
        <v>0</v>
      </c>
      <c r="I533" s="140">
        <f>'様式１（国直送（日通拠点倉庫で仕分け）を希望する場合）'!L547</f>
        <v>0</v>
      </c>
      <c r="J533" s="140">
        <f>'様式１（国直送（日通拠点倉庫で仕分け）を希望する場合）'!M547</f>
        <v>0</v>
      </c>
      <c r="K533" s="140">
        <f>'様式１（国直送（日通拠点倉庫で仕分け）を希望する場合）'!N547</f>
        <v>0</v>
      </c>
      <c r="L533" s="79">
        <f>'様式１（国直送（日通拠点倉庫で仕分け）を希望する場合）'!O547</f>
        <v>0</v>
      </c>
      <c r="M533" s="79">
        <f>'様式１（国直送（日通拠点倉庫で仕分け）を希望する場合）'!P547</f>
        <v>0</v>
      </c>
    </row>
    <row r="534" spans="1:13">
      <c r="A534" s="76" t="str">
        <f>'様式１（国直送（日通拠点倉庫で仕分け）を希望する場合）'!$F$14</f>
        <v>選択してください</v>
      </c>
      <c r="B534" s="76">
        <v>526</v>
      </c>
      <c r="C534" s="79">
        <f>'様式１（国直送（日通拠点倉庫で仕分け）を希望する場合）'!G548</f>
        <v>0</v>
      </c>
      <c r="D534" s="79">
        <f>'様式１（国直送（日通拠点倉庫で仕分け）を希望する場合）'!H548</f>
        <v>0</v>
      </c>
      <c r="E534" s="78">
        <f>'様式１（国直送（日通拠点倉庫で仕分け）を希望する場合）'!$F548</f>
        <v>0</v>
      </c>
      <c r="F534" s="79">
        <f>'様式１（国直送（日通拠点倉庫で仕分け）を希望する場合）'!I548</f>
        <v>0</v>
      </c>
      <c r="G534" s="79">
        <f>'様式１（国直送（日通拠点倉庫で仕分け）を希望する場合）'!J548</f>
        <v>0</v>
      </c>
      <c r="H534" s="140">
        <f>'様式１（国直送（日通拠点倉庫で仕分け）を希望する場合）'!K548</f>
        <v>0</v>
      </c>
      <c r="I534" s="140">
        <f>'様式１（国直送（日通拠点倉庫で仕分け）を希望する場合）'!L548</f>
        <v>0</v>
      </c>
      <c r="J534" s="140">
        <f>'様式１（国直送（日通拠点倉庫で仕分け）を希望する場合）'!M548</f>
        <v>0</v>
      </c>
      <c r="K534" s="140">
        <f>'様式１（国直送（日通拠点倉庫で仕分け）を希望する場合）'!N548</f>
        <v>0</v>
      </c>
      <c r="L534" s="79">
        <f>'様式１（国直送（日通拠点倉庫で仕分け）を希望する場合）'!O548</f>
        <v>0</v>
      </c>
      <c r="M534" s="79">
        <f>'様式１（国直送（日通拠点倉庫で仕分け）を希望する場合）'!P548</f>
        <v>0</v>
      </c>
    </row>
    <row r="535" spans="1:13">
      <c r="A535" s="76" t="str">
        <f>'様式１（国直送（日通拠点倉庫で仕分け）を希望する場合）'!$F$14</f>
        <v>選択してください</v>
      </c>
      <c r="B535" s="76">
        <v>527</v>
      </c>
      <c r="C535" s="79">
        <f>'様式１（国直送（日通拠点倉庫で仕分け）を希望する場合）'!G549</f>
        <v>0</v>
      </c>
      <c r="D535" s="79">
        <f>'様式１（国直送（日通拠点倉庫で仕分け）を希望する場合）'!H549</f>
        <v>0</v>
      </c>
      <c r="E535" s="78">
        <f>'様式１（国直送（日通拠点倉庫で仕分け）を希望する場合）'!$F549</f>
        <v>0</v>
      </c>
      <c r="F535" s="79">
        <f>'様式１（国直送（日通拠点倉庫で仕分け）を希望する場合）'!I549</f>
        <v>0</v>
      </c>
      <c r="G535" s="79">
        <f>'様式１（国直送（日通拠点倉庫で仕分け）を希望する場合）'!J549</f>
        <v>0</v>
      </c>
      <c r="H535" s="140">
        <f>'様式１（国直送（日通拠点倉庫で仕分け）を希望する場合）'!K549</f>
        <v>0</v>
      </c>
      <c r="I535" s="140">
        <f>'様式１（国直送（日通拠点倉庫で仕分け）を希望する場合）'!L549</f>
        <v>0</v>
      </c>
      <c r="J535" s="140">
        <f>'様式１（国直送（日通拠点倉庫で仕分け）を希望する場合）'!M549</f>
        <v>0</v>
      </c>
      <c r="K535" s="140">
        <f>'様式１（国直送（日通拠点倉庫で仕分け）を希望する場合）'!N549</f>
        <v>0</v>
      </c>
      <c r="L535" s="79">
        <f>'様式１（国直送（日通拠点倉庫で仕分け）を希望する場合）'!O549</f>
        <v>0</v>
      </c>
      <c r="M535" s="79">
        <f>'様式１（国直送（日通拠点倉庫で仕分け）を希望する場合）'!P549</f>
        <v>0</v>
      </c>
    </row>
    <row r="536" spans="1:13">
      <c r="A536" s="76" t="str">
        <f>'様式１（国直送（日通拠点倉庫で仕分け）を希望する場合）'!$F$14</f>
        <v>選択してください</v>
      </c>
      <c r="B536" s="76">
        <v>528</v>
      </c>
      <c r="C536" s="79">
        <f>'様式１（国直送（日通拠点倉庫で仕分け）を希望する場合）'!G550</f>
        <v>0</v>
      </c>
      <c r="D536" s="79">
        <f>'様式１（国直送（日通拠点倉庫で仕分け）を希望する場合）'!H550</f>
        <v>0</v>
      </c>
      <c r="E536" s="78">
        <f>'様式１（国直送（日通拠点倉庫で仕分け）を希望する場合）'!$F550</f>
        <v>0</v>
      </c>
      <c r="F536" s="79">
        <f>'様式１（国直送（日通拠点倉庫で仕分け）を希望する場合）'!I550</f>
        <v>0</v>
      </c>
      <c r="G536" s="79">
        <f>'様式１（国直送（日通拠点倉庫で仕分け）を希望する場合）'!J550</f>
        <v>0</v>
      </c>
      <c r="H536" s="140">
        <f>'様式１（国直送（日通拠点倉庫で仕分け）を希望する場合）'!K550</f>
        <v>0</v>
      </c>
      <c r="I536" s="140">
        <f>'様式１（国直送（日通拠点倉庫で仕分け）を希望する場合）'!L550</f>
        <v>0</v>
      </c>
      <c r="J536" s="140">
        <f>'様式１（国直送（日通拠点倉庫で仕分け）を希望する場合）'!M550</f>
        <v>0</v>
      </c>
      <c r="K536" s="140">
        <f>'様式１（国直送（日通拠点倉庫で仕分け）を希望する場合）'!N550</f>
        <v>0</v>
      </c>
      <c r="L536" s="79">
        <f>'様式１（国直送（日通拠点倉庫で仕分け）を希望する場合）'!O550</f>
        <v>0</v>
      </c>
      <c r="M536" s="79">
        <f>'様式１（国直送（日通拠点倉庫で仕分け）を希望する場合）'!P550</f>
        <v>0</v>
      </c>
    </row>
    <row r="537" spans="1:13">
      <c r="A537" s="76" t="str">
        <f>'様式１（国直送（日通拠点倉庫で仕分け）を希望する場合）'!$F$14</f>
        <v>選択してください</v>
      </c>
      <c r="B537" s="76">
        <v>529</v>
      </c>
      <c r="C537" s="79">
        <f>'様式１（国直送（日通拠点倉庫で仕分け）を希望する場合）'!G551</f>
        <v>0</v>
      </c>
      <c r="D537" s="79">
        <f>'様式１（国直送（日通拠点倉庫で仕分け）を希望する場合）'!H551</f>
        <v>0</v>
      </c>
      <c r="E537" s="78">
        <f>'様式１（国直送（日通拠点倉庫で仕分け）を希望する場合）'!$F551</f>
        <v>0</v>
      </c>
      <c r="F537" s="79">
        <f>'様式１（国直送（日通拠点倉庫で仕分け）を希望する場合）'!I551</f>
        <v>0</v>
      </c>
      <c r="G537" s="79">
        <f>'様式１（国直送（日通拠点倉庫で仕分け）を希望する場合）'!J551</f>
        <v>0</v>
      </c>
      <c r="H537" s="140">
        <f>'様式１（国直送（日通拠点倉庫で仕分け）を希望する場合）'!K551</f>
        <v>0</v>
      </c>
      <c r="I537" s="140">
        <f>'様式１（国直送（日通拠点倉庫で仕分け）を希望する場合）'!L551</f>
        <v>0</v>
      </c>
      <c r="J537" s="140">
        <f>'様式１（国直送（日通拠点倉庫で仕分け）を希望する場合）'!M551</f>
        <v>0</v>
      </c>
      <c r="K537" s="140">
        <f>'様式１（国直送（日通拠点倉庫で仕分け）を希望する場合）'!N551</f>
        <v>0</v>
      </c>
      <c r="L537" s="79">
        <f>'様式１（国直送（日通拠点倉庫で仕分け）を希望する場合）'!O551</f>
        <v>0</v>
      </c>
      <c r="M537" s="79">
        <f>'様式１（国直送（日通拠点倉庫で仕分け）を希望する場合）'!P551</f>
        <v>0</v>
      </c>
    </row>
    <row r="538" spans="1:13">
      <c r="A538" s="76" t="str">
        <f>'様式１（国直送（日通拠点倉庫で仕分け）を希望する場合）'!$F$14</f>
        <v>選択してください</v>
      </c>
      <c r="B538" s="76">
        <v>530</v>
      </c>
      <c r="C538" s="79">
        <f>'様式１（国直送（日通拠点倉庫で仕分け）を希望する場合）'!G552</f>
        <v>0</v>
      </c>
      <c r="D538" s="79">
        <f>'様式１（国直送（日通拠点倉庫で仕分け）を希望する場合）'!H552</f>
        <v>0</v>
      </c>
      <c r="E538" s="78">
        <f>'様式１（国直送（日通拠点倉庫で仕分け）を希望する場合）'!$F552</f>
        <v>0</v>
      </c>
      <c r="F538" s="79">
        <f>'様式１（国直送（日通拠点倉庫で仕分け）を希望する場合）'!I552</f>
        <v>0</v>
      </c>
      <c r="G538" s="79">
        <f>'様式１（国直送（日通拠点倉庫で仕分け）を希望する場合）'!J552</f>
        <v>0</v>
      </c>
      <c r="H538" s="140">
        <f>'様式１（国直送（日通拠点倉庫で仕分け）を希望する場合）'!K552</f>
        <v>0</v>
      </c>
      <c r="I538" s="140">
        <f>'様式１（国直送（日通拠点倉庫で仕分け）を希望する場合）'!L552</f>
        <v>0</v>
      </c>
      <c r="J538" s="140">
        <f>'様式１（国直送（日通拠点倉庫で仕分け）を希望する場合）'!M552</f>
        <v>0</v>
      </c>
      <c r="K538" s="140">
        <f>'様式１（国直送（日通拠点倉庫で仕分け）を希望する場合）'!N552</f>
        <v>0</v>
      </c>
      <c r="L538" s="79">
        <f>'様式１（国直送（日通拠点倉庫で仕分け）を希望する場合）'!O552</f>
        <v>0</v>
      </c>
      <c r="M538" s="79">
        <f>'様式１（国直送（日通拠点倉庫で仕分け）を希望する場合）'!P552</f>
        <v>0</v>
      </c>
    </row>
    <row r="539" spans="1:13">
      <c r="A539" s="76" t="str">
        <f>'様式１（国直送（日通拠点倉庫で仕分け）を希望する場合）'!$F$14</f>
        <v>選択してください</v>
      </c>
      <c r="B539" s="76">
        <v>531</v>
      </c>
      <c r="C539" s="79">
        <f>'様式１（国直送（日通拠点倉庫で仕分け）を希望する場合）'!G553</f>
        <v>0</v>
      </c>
      <c r="D539" s="79">
        <f>'様式１（国直送（日通拠点倉庫で仕分け）を希望する場合）'!H553</f>
        <v>0</v>
      </c>
      <c r="E539" s="78">
        <f>'様式１（国直送（日通拠点倉庫で仕分け）を希望する場合）'!$F553</f>
        <v>0</v>
      </c>
      <c r="F539" s="79">
        <f>'様式１（国直送（日通拠点倉庫で仕分け）を希望する場合）'!I553</f>
        <v>0</v>
      </c>
      <c r="G539" s="79">
        <f>'様式１（国直送（日通拠点倉庫で仕分け）を希望する場合）'!J553</f>
        <v>0</v>
      </c>
      <c r="H539" s="140">
        <f>'様式１（国直送（日通拠点倉庫で仕分け）を希望する場合）'!K553</f>
        <v>0</v>
      </c>
      <c r="I539" s="140">
        <f>'様式１（国直送（日通拠点倉庫で仕分け）を希望する場合）'!L553</f>
        <v>0</v>
      </c>
      <c r="J539" s="140">
        <f>'様式１（国直送（日通拠点倉庫で仕分け）を希望する場合）'!M553</f>
        <v>0</v>
      </c>
      <c r="K539" s="140">
        <f>'様式１（国直送（日通拠点倉庫で仕分け）を希望する場合）'!N553</f>
        <v>0</v>
      </c>
      <c r="L539" s="79">
        <f>'様式１（国直送（日通拠点倉庫で仕分け）を希望する場合）'!O553</f>
        <v>0</v>
      </c>
      <c r="M539" s="79">
        <f>'様式１（国直送（日通拠点倉庫で仕分け）を希望する場合）'!P553</f>
        <v>0</v>
      </c>
    </row>
    <row r="540" spans="1:13">
      <c r="A540" s="76" t="str">
        <f>'様式１（国直送（日通拠点倉庫で仕分け）を希望する場合）'!$F$14</f>
        <v>選択してください</v>
      </c>
      <c r="B540" s="76">
        <v>532</v>
      </c>
      <c r="C540" s="79">
        <f>'様式１（国直送（日通拠点倉庫で仕分け）を希望する場合）'!G554</f>
        <v>0</v>
      </c>
      <c r="D540" s="79">
        <f>'様式１（国直送（日通拠点倉庫で仕分け）を希望する場合）'!H554</f>
        <v>0</v>
      </c>
      <c r="E540" s="78">
        <f>'様式１（国直送（日通拠点倉庫で仕分け）を希望する場合）'!$F554</f>
        <v>0</v>
      </c>
      <c r="F540" s="79">
        <f>'様式１（国直送（日通拠点倉庫で仕分け）を希望する場合）'!I554</f>
        <v>0</v>
      </c>
      <c r="G540" s="79">
        <f>'様式１（国直送（日通拠点倉庫で仕分け）を希望する場合）'!J554</f>
        <v>0</v>
      </c>
      <c r="H540" s="140">
        <f>'様式１（国直送（日通拠点倉庫で仕分け）を希望する場合）'!K554</f>
        <v>0</v>
      </c>
      <c r="I540" s="140">
        <f>'様式１（国直送（日通拠点倉庫で仕分け）を希望する場合）'!L554</f>
        <v>0</v>
      </c>
      <c r="J540" s="140">
        <f>'様式１（国直送（日通拠点倉庫で仕分け）を希望する場合）'!M554</f>
        <v>0</v>
      </c>
      <c r="K540" s="140">
        <f>'様式１（国直送（日通拠点倉庫で仕分け）を希望する場合）'!N554</f>
        <v>0</v>
      </c>
      <c r="L540" s="79">
        <f>'様式１（国直送（日通拠点倉庫で仕分け）を希望する場合）'!O554</f>
        <v>0</v>
      </c>
      <c r="M540" s="79">
        <f>'様式１（国直送（日通拠点倉庫で仕分け）を希望する場合）'!P554</f>
        <v>0</v>
      </c>
    </row>
    <row r="541" spans="1:13">
      <c r="A541" s="76" t="str">
        <f>'様式１（国直送（日通拠点倉庫で仕分け）を希望する場合）'!$F$14</f>
        <v>選択してください</v>
      </c>
      <c r="B541" s="76">
        <v>533</v>
      </c>
      <c r="C541" s="79">
        <f>'様式１（国直送（日通拠点倉庫で仕分け）を希望する場合）'!G555</f>
        <v>0</v>
      </c>
      <c r="D541" s="79">
        <f>'様式１（国直送（日通拠点倉庫で仕分け）を希望する場合）'!H555</f>
        <v>0</v>
      </c>
      <c r="E541" s="78">
        <f>'様式１（国直送（日通拠点倉庫で仕分け）を希望する場合）'!$F555</f>
        <v>0</v>
      </c>
      <c r="F541" s="79">
        <f>'様式１（国直送（日通拠点倉庫で仕分け）を希望する場合）'!I555</f>
        <v>0</v>
      </c>
      <c r="G541" s="79">
        <f>'様式１（国直送（日通拠点倉庫で仕分け）を希望する場合）'!J555</f>
        <v>0</v>
      </c>
      <c r="H541" s="140">
        <f>'様式１（国直送（日通拠点倉庫で仕分け）を希望する場合）'!K555</f>
        <v>0</v>
      </c>
      <c r="I541" s="140">
        <f>'様式１（国直送（日通拠点倉庫で仕分け）を希望する場合）'!L555</f>
        <v>0</v>
      </c>
      <c r="J541" s="140">
        <f>'様式１（国直送（日通拠点倉庫で仕分け）を希望する場合）'!M555</f>
        <v>0</v>
      </c>
      <c r="K541" s="140">
        <f>'様式１（国直送（日通拠点倉庫で仕分け）を希望する場合）'!N555</f>
        <v>0</v>
      </c>
      <c r="L541" s="79">
        <f>'様式１（国直送（日通拠点倉庫で仕分け）を希望する場合）'!O555</f>
        <v>0</v>
      </c>
      <c r="M541" s="79">
        <f>'様式１（国直送（日通拠点倉庫で仕分け）を希望する場合）'!P555</f>
        <v>0</v>
      </c>
    </row>
    <row r="542" spans="1:13">
      <c r="A542" s="76" t="str">
        <f>'様式１（国直送（日通拠点倉庫で仕分け）を希望する場合）'!$F$14</f>
        <v>選択してください</v>
      </c>
      <c r="B542" s="76">
        <v>534</v>
      </c>
      <c r="C542" s="79">
        <f>'様式１（国直送（日通拠点倉庫で仕分け）を希望する場合）'!G556</f>
        <v>0</v>
      </c>
      <c r="D542" s="79">
        <f>'様式１（国直送（日通拠点倉庫で仕分け）を希望する場合）'!H556</f>
        <v>0</v>
      </c>
      <c r="E542" s="78">
        <f>'様式１（国直送（日通拠点倉庫で仕分け）を希望する場合）'!$F556</f>
        <v>0</v>
      </c>
      <c r="F542" s="79">
        <f>'様式１（国直送（日通拠点倉庫で仕分け）を希望する場合）'!I556</f>
        <v>0</v>
      </c>
      <c r="G542" s="79">
        <f>'様式１（国直送（日通拠点倉庫で仕分け）を希望する場合）'!J556</f>
        <v>0</v>
      </c>
      <c r="H542" s="140">
        <f>'様式１（国直送（日通拠点倉庫で仕分け）を希望する場合）'!K556</f>
        <v>0</v>
      </c>
      <c r="I542" s="140">
        <f>'様式１（国直送（日通拠点倉庫で仕分け）を希望する場合）'!L556</f>
        <v>0</v>
      </c>
      <c r="J542" s="140">
        <f>'様式１（国直送（日通拠点倉庫で仕分け）を希望する場合）'!M556</f>
        <v>0</v>
      </c>
      <c r="K542" s="140">
        <f>'様式１（国直送（日通拠点倉庫で仕分け）を希望する場合）'!N556</f>
        <v>0</v>
      </c>
      <c r="L542" s="79">
        <f>'様式１（国直送（日通拠点倉庫で仕分け）を希望する場合）'!O556</f>
        <v>0</v>
      </c>
      <c r="M542" s="79">
        <f>'様式１（国直送（日通拠点倉庫で仕分け）を希望する場合）'!P556</f>
        <v>0</v>
      </c>
    </row>
    <row r="543" spans="1:13">
      <c r="A543" s="76" t="str">
        <f>'様式１（国直送（日通拠点倉庫で仕分け）を希望する場合）'!$F$14</f>
        <v>選択してください</v>
      </c>
      <c r="B543" s="76">
        <v>535</v>
      </c>
      <c r="C543" s="79">
        <f>'様式１（国直送（日通拠点倉庫で仕分け）を希望する場合）'!G557</f>
        <v>0</v>
      </c>
      <c r="D543" s="79">
        <f>'様式１（国直送（日通拠点倉庫で仕分け）を希望する場合）'!H557</f>
        <v>0</v>
      </c>
      <c r="E543" s="78">
        <f>'様式１（国直送（日通拠点倉庫で仕分け）を希望する場合）'!$F557</f>
        <v>0</v>
      </c>
      <c r="F543" s="79">
        <f>'様式１（国直送（日通拠点倉庫で仕分け）を希望する場合）'!I557</f>
        <v>0</v>
      </c>
      <c r="G543" s="79">
        <f>'様式１（国直送（日通拠点倉庫で仕分け）を希望する場合）'!J557</f>
        <v>0</v>
      </c>
      <c r="H543" s="140">
        <f>'様式１（国直送（日通拠点倉庫で仕分け）を希望する場合）'!K557</f>
        <v>0</v>
      </c>
      <c r="I543" s="140">
        <f>'様式１（国直送（日通拠点倉庫で仕分け）を希望する場合）'!L557</f>
        <v>0</v>
      </c>
      <c r="J543" s="140">
        <f>'様式１（国直送（日通拠点倉庫で仕分け）を希望する場合）'!M557</f>
        <v>0</v>
      </c>
      <c r="K543" s="140">
        <f>'様式１（国直送（日通拠点倉庫で仕分け）を希望する場合）'!N557</f>
        <v>0</v>
      </c>
      <c r="L543" s="79">
        <f>'様式１（国直送（日通拠点倉庫で仕分け）を希望する場合）'!O557</f>
        <v>0</v>
      </c>
      <c r="M543" s="79">
        <f>'様式１（国直送（日通拠点倉庫で仕分け）を希望する場合）'!P557</f>
        <v>0</v>
      </c>
    </row>
    <row r="544" spans="1:13">
      <c r="A544" s="76" t="str">
        <f>'様式１（国直送（日通拠点倉庫で仕分け）を希望する場合）'!$F$14</f>
        <v>選択してください</v>
      </c>
      <c r="B544" s="76">
        <v>536</v>
      </c>
      <c r="C544" s="79">
        <f>'様式１（国直送（日通拠点倉庫で仕分け）を希望する場合）'!G558</f>
        <v>0</v>
      </c>
      <c r="D544" s="79">
        <f>'様式１（国直送（日通拠点倉庫で仕分け）を希望する場合）'!H558</f>
        <v>0</v>
      </c>
      <c r="E544" s="78">
        <f>'様式１（国直送（日通拠点倉庫で仕分け）を希望する場合）'!$F558</f>
        <v>0</v>
      </c>
      <c r="F544" s="79">
        <f>'様式１（国直送（日通拠点倉庫で仕分け）を希望する場合）'!I558</f>
        <v>0</v>
      </c>
      <c r="G544" s="79">
        <f>'様式１（国直送（日通拠点倉庫で仕分け）を希望する場合）'!J558</f>
        <v>0</v>
      </c>
      <c r="H544" s="140">
        <f>'様式１（国直送（日通拠点倉庫で仕分け）を希望する場合）'!K558</f>
        <v>0</v>
      </c>
      <c r="I544" s="140">
        <f>'様式１（国直送（日通拠点倉庫で仕分け）を希望する場合）'!L558</f>
        <v>0</v>
      </c>
      <c r="J544" s="140">
        <f>'様式１（国直送（日通拠点倉庫で仕分け）を希望する場合）'!M558</f>
        <v>0</v>
      </c>
      <c r="K544" s="140">
        <f>'様式１（国直送（日通拠点倉庫で仕分け）を希望する場合）'!N558</f>
        <v>0</v>
      </c>
      <c r="L544" s="79">
        <f>'様式１（国直送（日通拠点倉庫で仕分け）を希望する場合）'!O558</f>
        <v>0</v>
      </c>
      <c r="M544" s="79">
        <f>'様式１（国直送（日通拠点倉庫で仕分け）を希望する場合）'!P558</f>
        <v>0</v>
      </c>
    </row>
    <row r="545" spans="1:13">
      <c r="A545" s="76" t="str">
        <f>'様式１（国直送（日通拠点倉庫で仕分け）を希望する場合）'!$F$14</f>
        <v>選択してください</v>
      </c>
      <c r="B545" s="76">
        <v>537</v>
      </c>
      <c r="C545" s="79">
        <f>'様式１（国直送（日通拠点倉庫で仕分け）を希望する場合）'!G559</f>
        <v>0</v>
      </c>
      <c r="D545" s="79">
        <f>'様式１（国直送（日通拠点倉庫で仕分け）を希望する場合）'!H559</f>
        <v>0</v>
      </c>
      <c r="E545" s="78">
        <f>'様式１（国直送（日通拠点倉庫で仕分け）を希望する場合）'!$F559</f>
        <v>0</v>
      </c>
      <c r="F545" s="79">
        <f>'様式１（国直送（日通拠点倉庫で仕分け）を希望する場合）'!I559</f>
        <v>0</v>
      </c>
      <c r="G545" s="79">
        <f>'様式１（国直送（日通拠点倉庫で仕分け）を希望する場合）'!J559</f>
        <v>0</v>
      </c>
      <c r="H545" s="140">
        <f>'様式１（国直送（日通拠点倉庫で仕分け）を希望する場合）'!K559</f>
        <v>0</v>
      </c>
      <c r="I545" s="140">
        <f>'様式１（国直送（日通拠点倉庫で仕分け）を希望する場合）'!L559</f>
        <v>0</v>
      </c>
      <c r="J545" s="140">
        <f>'様式１（国直送（日通拠点倉庫で仕分け）を希望する場合）'!M559</f>
        <v>0</v>
      </c>
      <c r="K545" s="140">
        <f>'様式１（国直送（日通拠点倉庫で仕分け）を希望する場合）'!N559</f>
        <v>0</v>
      </c>
      <c r="L545" s="79">
        <f>'様式１（国直送（日通拠点倉庫で仕分け）を希望する場合）'!O559</f>
        <v>0</v>
      </c>
      <c r="M545" s="79">
        <f>'様式１（国直送（日通拠点倉庫で仕分け）を希望する場合）'!P559</f>
        <v>0</v>
      </c>
    </row>
    <row r="546" spans="1:13">
      <c r="A546" s="76" t="str">
        <f>'様式１（国直送（日通拠点倉庫で仕分け）を希望する場合）'!$F$14</f>
        <v>選択してください</v>
      </c>
      <c r="B546" s="76">
        <v>538</v>
      </c>
      <c r="C546" s="79">
        <f>'様式１（国直送（日通拠点倉庫で仕分け）を希望する場合）'!G560</f>
        <v>0</v>
      </c>
      <c r="D546" s="79">
        <f>'様式１（国直送（日通拠点倉庫で仕分け）を希望する場合）'!H560</f>
        <v>0</v>
      </c>
      <c r="E546" s="78">
        <f>'様式１（国直送（日通拠点倉庫で仕分け）を希望する場合）'!$F560</f>
        <v>0</v>
      </c>
      <c r="F546" s="79">
        <f>'様式１（国直送（日通拠点倉庫で仕分け）を希望する場合）'!I560</f>
        <v>0</v>
      </c>
      <c r="G546" s="79">
        <f>'様式１（国直送（日通拠点倉庫で仕分け）を希望する場合）'!J560</f>
        <v>0</v>
      </c>
      <c r="H546" s="140">
        <f>'様式１（国直送（日通拠点倉庫で仕分け）を希望する場合）'!K560</f>
        <v>0</v>
      </c>
      <c r="I546" s="140">
        <f>'様式１（国直送（日通拠点倉庫で仕分け）を希望する場合）'!L560</f>
        <v>0</v>
      </c>
      <c r="J546" s="140">
        <f>'様式１（国直送（日通拠点倉庫で仕分け）を希望する場合）'!M560</f>
        <v>0</v>
      </c>
      <c r="K546" s="140">
        <f>'様式１（国直送（日通拠点倉庫で仕分け）を希望する場合）'!N560</f>
        <v>0</v>
      </c>
      <c r="L546" s="79">
        <f>'様式１（国直送（日通拠点倉庫で仕分け）を希望する場合）'!O560</f>
        <v>0</v>
      </c>
      <c r="M546" s="79">
        <f>'様式１（国直送（日通拠点倉庫で仕分け）を希望する場合）'!P560</f>
        <v>0</v>
      </c>
    </row>
    <row r="547" spans="1:13">
      <c r="A547" s="76" t="str">
        <f>'様式１（国直送（日通拠点倉庫で仕分け）を希望する場合）'!$F$14</f>
        <v>選択してください</v>
      </c>
      <c r="B547" s="76">
        <v>539</v>
      </c>
      <c r="C547" s="79">
        <f>'様式１（国直送（日通拠点倉庫で仕分け）を希望する場合）'!G561</f>
        <v>0</v>
      </c>
      <c r="D547" s="79">
        <f>'様式１（国直送（日通拠点倉庫で仕分け）を希望する場合）'!H561</f>
        <v>0</v>
      </c>
      <c r="E547" s="78">
        <f>'様式１（国直送（日通拠点倉庫で仕分け）を希望する場合）'!$F561</f>
        <v>0</v>
      </c>
      <c r="F547" s="79">
        <f>'様式１（国直送（日通拠点倉庫で仕分け）を希望する場合）'!I561</f>
        <v>0</v>
      </c>
      <c r="G547" s="79">
        <f>'様式１（国直送（日通拠点倉庫で仕分け）を希望する場合）'!J561</f>
        <v>0</v>
      </c>
      <c r="H547" s="140">
        <f>'様式１（国直送（日通拠点倉庫で仕分け）を希望する場合）'!K561</f>
        <v>0</v>
      </c>
      <c r="I547" s="140">
        <f>'様式１（国直送（日通拠点倉庫で仕分け）を希望する場合）'!L561</f>
        <v>0</v>
      </c>
      <c r="J547" s="140">
        <f>'様式１（国直送（日通拠点倉庫で仕分け）を希望する場合）'!M561</f>
        <v>0</v>
      </c>
      <c r="K547" s="140">
        <f>'様式１（国直送（日通拠点倉庫で仕分け）を希望する場合）'!N561</f>
        <v>0</v>
      </c>
      <c r="L547" s="79">
        <f>'様式１（国直送（日通拠点倉庫で仕分け）を希望する場合）'!O561</f>
        <v>0</v>
      </c>
      <c r="M547" s="79">
        <f>'様式１（国直送（日通拠点倉庫で仕分け）を希望する場合）'!P561</f>
        <v>0</v>
      </c>
    </row>
    <row r="548" spans="1:13">
      <c r="A548" s="76" t="str">
        <f>'様式１（国直送（日通拠点倉庫で仕分け）を希望する場合）'!$F$14</f>
        <v>選択してください</v>
      </c>
      <c r="B548" s="76">
        <v>540</v>
      </c>
      <c r="C548" s="79">
        <f>'様式１（国直送（日通拠点倉庫で仕分け）を希望する場合）'!G562</f>
        <v>0</v>
      </c>
      <c r="D548" s="79">
        <f>'様式１（国直送（日通拠点倉庫で仕分け）を希望する場合）'!H562</f>
        <v>0</v>
      </c>
      <c r="E548" s="78">
        <f>'様式１（国直送（日通拠点倉庫で仕分け）を希望する場合）'!$F562</f>
        <v>0</v>
      </c>
      <c r="F548" s="79">
        <f>'様式１（国直送（日通拠点倉庫で仕分け）を希望する場合）'!I562</f>
        <v>0</v>
      </c>
      <c r="G548" s="79">
        <f>'様式１（国直送（日通拠点倉庫で仕分け）を希望する場合）'!J562</f>
        <v>0</v>
      </c>
      <c r="H548" s="140">
        <f>'様式１（国直送（日通拠点倉庫で仕分け）を希望する場合）'!K562</f>
        <v>0</v>
      </c>
      <c r="I548" s="140">
        <f>'様式１（国直送（日通拠点倉庫で仕分け）を希望する場合）'!L562</f>
        <v>0</v>
      </c>
      <c r="J548" s="140">
        <f>'様式１（国直送（日通拠点倉庫で仕分け）を希望する場合）'!M562</f>
        <v>0</v>
      </c>
      <c r="K548" s="140">
        <f>'様式１（国直送（日通拠点倉庫で仕分け）を希望する場合）'!N562</f>
        <v>0</v>
      </c>
      <c r="L548" s="79">
        <f>'様式１（国直送（日通拠点倉庫で仕分け）を希望する場合）'!O562</f>
        <v>0</v>
      </c>
      <c r="M548" s="79">
        <f>'様式１（国直送（日通拠点倉庫で仕分け）を希望する場合）'!P562</f>
        <v>0</v>
      </c>
    </row>
    <row r="549" spans="1:13">
      <c r="A549" s="76" t="str">
        <f>'様式１（国直送（日通拠点倉庫で仕分け）を希望する場合）'!$F$14</f>
        <v>選択してください</v>
      </c>
      <c r="B549" s="76">
        <v>541</v>
      </c>
      <c r="C549" s="79">
        <f>'様式１（国直送（日通拠点倉庫で仕分け）を希望する場合）'!G563</f>
        <v>0</v>
      </c>
      <c r="D549" s="79">
        <f>'様式１（国直送（日通拠点倉庫で仕分け）を希望する場合）'!H563</f>
        <v>0</v>
      </c>
      <c r="E549" s="78">
        <f>'様式１（国直送（日通拠点倉庫で仕分け）を希望する場合）'!$F563</f>
        <v>0</v>
      </c>
      <c r="F549" s="79">
        <f>'様式１（国直送（日通拠点倉庫で仕分け）を希望する場合）'!I563</f>
        <v>0</v>
      </c>
      <c r="G549" s="79">
        <f>'様式１（国直送（日通拠点倉庫で仕分け）を希望する場合）'!J563</f>
        <v>0</v>
      </c>
      <c r="H549" s="140">
        <f>'様式１（国直送（日通拠点倉庫で仕分け）を希望する場合）'!K563</f>
        <v>0</v>
      </c>
      <c r="I549" s="140">
        <f>'様式１（国直送（日通拠点倉庫で仕分け）を希望する場合）'!L563</f>
        <v>0</v>
      </c>
      <c r="J549" s="140">
        <f>'様式１（国直送（日通拠点倉庫で仕分け）を希望する場合）'!M563</f>
        <v>0</v>
      </c>
      <c r="K549" s="140">
        <f>'様式１（国直送（日通拠点倉庫で仕分け）を希望する場合）'!N563</f>
        <v>0</v>
      </c>
      <c r="L549" s="79">
        <f>'様式１（国直送（日通拠点倉庫で仕分け）を希望する場合）'!O563</f>
        <v>0</v>
      </c>
      <c r="M549" s="79">
        <f>'様式１（国直送（日通拠点倉庫で仕分け）を希望する場合）'!P563</f>
        <v>0</v>
      </c>
    </row>
    <row r="550" spans="1:13">
      <c r="A550" s="76" t="str">
        <f>'様式１（国直送（日通拠点倉庫で仕分け）を希望する場合）'!$F$14</f>
        <v>選択してください</v>
      </c>
      <c r="B550" s="76">
        <v>542</v>
      </c>
      <c r="C550" s="79">
        <f>'様式１（国直送（日通拠点倉庫で仕分け）を希望する場合）'!G564</f>
        <v>0</v>
      </c>
      <c r="D550" s="79">
        <f>'様式１（国直送（日通拠点倉庫で仕分け）を希望する場合）'!H564</f>
        <v>0</v>
      </c>
      <c r="E550" s="78">
        <f>'様式１（国直送（日通拠点倉庫で仕分け）を希望する場合）'!$F564</f>
        <v>0</v>
      </c>
      <c r="F550" s="79">
        <f>'様式１（国直送（日通拠点倉庫で仕分け）を希望する場合）'!I564</f>
        <v>0</v>
      </c>
      <c r="G550" s="79">
        <f>'様式１（国直送（日通拠点倉庫で仕分け）を希望する場合）'!J564</f>
        <v>0</v>
      </c>
      <c r="H550" s="140">
        <f>'様式１（国直送（日通拠点倉庫で仕分け）を希望する場合）'!K564</f>
        <v>0</v>
      </c>
      <c r="I550" s="140">
        <f>'様式１（国直送（日通拠点倉庫で仕分け）を希望する場合）'!L564</f>
        <v>0</v>
      </c>
      <c r="J550" s="140">
        <f>'様式１（国直送（日通拠点倉庫で仕分け）を希望する場合）'!M564</f>
        <v>0</v>
      </c>
      <c r="K550" s="140">
        <f>'様式１（国直送（日通拠点倉庫で仕分け）を希望する場合）'!N564</f>
        <v>0</v>
      </c>
      <c r="L550" s="79">
        <f>'様式１（国直送（日通拠点倉庫で仕分け）を希望する場合）'!O564</f>
        <v>0</v>
      </c>
      <c r="M550" s="79">
        <f>'様式１（国直送（日通拠点倉庫で仕分け）を希望する場合）'!P564</f>
        <v>0</v>
      </c>
    </row>
    <row r="551" spans="1:13">
      <c r="A551" s="76" t="str">
        <f>'様式１（国直送（日通拠点倉庫で仕分け）を希望する場合）'!$F$14</f>
        <v>選択してください</v>
      </c>
      <c r="B551" s="76">
        <v>543</v>
      </c>
      <c r="C551" s="79">
        <f>'様式１（国直送（日通拠点倉庫で仕分け）を希望する場合）'!G565</f>
        <v>0</v>
      </c>
      <c r="D551" s="79">
        <f>'様式１（国直送（日通拠点倉庫で仕分け）を希望する場合）'!H565</f>
        <v>0</v>
      </c>
      <c r="E551" s="78">
        <f>'様式１（国直送（日通拠点倉庫で仕分け）を希望する場合）'!$F565</f>
        <v>0</v>
      </c>
      <c r="F551" s="79">
        <f>'様式１（国直送（日通拠点倉庫で仕分け）を希望する場合）'!I565</f>
        <v>0</v>
      </c>
      <c r="G551" s="79">
        <f>'様式１（国直送（日通拠点倉庫で仕分け）を希望する場合）'!J565</f>
        <v>0</v>
      </c>
      <c r="H551" s="140">
        <f>'様式１（国直送（日通拠点倉庫で仕分け）を希望する場合）'!K565</f>
        <v>0</v>
      </c>
      <c r="I551" s="140">
        <f>'様式１（国直送（日通拠点倉庫で仕分け）を希望する場合）'!L565</f>
        <v>0</v>
      </c>
      <c r="J551" s="140">
        <f>'様式１（国直送（日通拠点倉庫で仕分け）を希望する場合）'!M565</f>
        <v>0</v>
      </c>
      <c r="K551" s="140">
        <f>'様式１（国直送（日通拠点倉庫で仕分け）を希望する場合）'!N565</f>
        <v>0</v>
      </c>
      <c r="L551" s="79">
        <f>'様式１（国直送（日通拠点倉庫で仕分け）を希望する場合）'!O565</f>
        <v>0</v>
      </c>
      <c r="M551" s="79">
        <f>'様式１（国直送（日通拠点倉庫で仕分け）を希望する場合）'!P565</f>
        <v>0</v>
      </c>
    </row>
    <row r="552" spans="1:13">
      <c r="A552" s="76" t="str">
        <f>'様式１（国直送（日通拠点倉庫で仕分け）を希望する場合）'!$F$14</f>
        <v>選択してください</v>
      </c>
      <c r="B552" s="76">
        <v>544</v>
      </c>
      <c r="C552" s="79">
        <f>'様式１（国直送（日通拠点倉庫で仕分け）を希望する場合）'!G566</f>
        <v>0</v>
      </c>
      <c r="D552" s="79">
        <f>'様式１（国直送（日通拠点倉庫で仕分け）を希望する場合）'!H566</f>
        <v>0</v>
      </c>
      <c r="E552" s="78">
        <f>'様式１（国直送（日通拠点倉庫で仕分け）を希望する場合）'!$F566</f>
        <v>0</v>
      </c>
      <c r="F552" s="79">
        <f>'様式１（国直送（日通拠点倉庫で仕分け）を希望する場合）'!I566</f>
        <v>0</v>
      </c>
      <c r="G552" s="79">
        <f>'様式１（国直送（日通拠点倉庫で仕分け）を希望する場合）'!J566</f>
        <v>0</v>
      </c>
      <c r="H552" s="140">
        <f>'様式１（国直送（日通拠点倉庫で仕分け）を希望する場合）'!K566</f>
        <v>0</v>
      </c>
      <c r="I552" s="140">
        <f>'様式１（国直送（日通拠点倉庫で仕分け）を希望する場合）'!L566</f>
        <v>0</v>
      </c>
      <c r="J552" s="140">
        <f>'様式１（国直送（日通拠点倉庫で仕分け）を希望する場合）'!M566</f>
        <v>0</v>
      </c>
      <c r="K552" s="140">
        <f>'様式１（国直送（日通拠点倉庫で仕分け）を希望する場合）'!N566</f>
        <v>0</v>
      </c>
      <c r="L552" s="79">
        <f>'様式１（国直送（日通拠点倉庫で仕分け）を希望する場合）'!O566</f>
        <v>0</v>
      </c>
      <c r="M552" s="79">
        <f>'様式１（国直送（日通拠点倉庫で仕分け）を希望する場合）'!P566</f>
        <v>0</v>
      </c>
    </row>
    <row r="553" spans="1:13">
      <c r="A553" s="76" t="str">
        <f>'様式１（国直送（日通拠点倉庫で仕分け）を希望する場合）'!$F$14</f>
        <v>選択してください</v>
      </c>
      <c r="B553" s="76">
        <v>545</v>
      </c>
      <c r="C553" s="79">
        <f>'様式１（国直送（日通拠点倉庫で仕分け）を希望する場合）'!G567</f>
        <v>0</v>
      </c>
      <c r="D553" s="79">
        <f>'様式１（国直送（日通拠点倉庫で仕分け）を希望する場合）'!H567</f>
        <v>0</v>
      </c>
      <c r="E553" s="78">
        <f>'様式１（国直送（日通拠点倉庫で仕分け）を希望する場合）'!$F567</f>
        <v>0</v>
      </c>
      <c r="F553" s="79">
        <f>'様式１（国直送（日通拠点倉庫で仕分け）を希望する場合）'!I567</f>
        <v>0</v>
      </c>
      <c r="G553" s="79">
        <f>'様式１（国直送（日通拠点倉庫で仕分け）を希望する場合）'!J567</f>
        <v>0</v>
      </c>
      <c r="H553" s="140">
        <f>'様式１（国直送（日通拠点倉庫で仕分け）を希望する場合）'!K567</f>
        <v>0</v>
      </c>
      <c r="I553" s="140">
        <f>'様式１（国直送（日通拠点倉庫で仕分け）を希望する場合）'!L567</f>
        <v>0</v>
      </c>
      <c r="J553" s="140">
        <f>'様式１（国直送（日通拠点倉庫で仕分け）を希望する場合）'!M567</f>
        <v>0</v>
      </c>
      <c r="K553" s="140">
        <f>'様式１（国直送（日通拠点倉庫で仕分け）を希望する場合）'!N567</f>
        <v>0</v>
      </c>
      <c r="L553" s="79">
        <f>'様式１（国直送（日通拠点倉庫で仕分け）を希望する場合）'!O567</f>
        <v>0</v>
      </c>
      <c r="M553" s="79">
        <f>'様式１（国直送（日通拠点倉庫で仕分け）を希望する場合）'!P567</f>
        <v>0</v>
      </c>
    </row>
    <row r="554" spans="1:13">
      <c r="A554" s="76" t="str">
        <f>'様式１（国直送（日通拠点倉庫で仕分け）を希望する場合）'!$F$14</f>
        <v>選択してください</v>
      </c>
      <c r="B554" s="76">
        <v>546</v>
      </c>
      <c r="C554" s="79">
        <f>'様式１（国直送（日通拠点倉庫で仕分け）を希望する場合）'!G568</f>
        <v>0</v>
      </c>
      <c r="D554" s="79">
        <f>'様式１（国直送（日通拠点倉庫で仕分け）を希望する場合）'!H568</f>
        <v>0</v>
      </c>
      <c r="E554" s="78">
        <f>'様式１（国直送（日通拠点倉庫で仕分け）を希望する場合）'!$F568</f>
        <v>0</v>
      </c>
      <c r="F554" s="79">
        <f>'様式１（国直送（日通拠点倉庫で仕分け）を希望する場合）'!I568</f>
        <v>0</v>
      </c>
      <c r="G554" s="79">
        <f>'様式１（国直送（日通拠点倉庫で仕分け）を希望する場合）'!J568</f>
        <v>0</v>
      </c>
      <c r="H554" s="140">
        <f>'様式１（国直送（日通拠点倉庫で仕分け）を希望する場合）'!K568</f>
        <v>0</v>
      </c>
      <c r="I554" s="140">
        <f>'様式１（国直送（日通拠点倉庫で仕分け）を希望する場合）'!L568</f>
        <v>0</v>
      </c>
      <c r="J554" s="140">
        <f>'様式１（国直送（日通拠点倉庫で仕分け）を希望する場合）'!M568</f>
        <v>0</v>
      </c>
      <c r="K554" s="140">
        <f>'様式１（国直送（日通拠点倉庫で仕分け）を希望する場合）'!N568</f>
        <v>0</v>
      </c>
      <c r="L554" s="79">
        <f>'様式１（国直送（日通拠点倉庫で仕分け）を希望する場合）'!O568</f>
        <v>0</v>
      </c>
      <c r="M554" s="79">
        <f>'様式１（国直送（日通拠点倉庫で仕分け）を希望する場合）'!P568</f>
        <v>0</v>
      </c>
    </row>
    <row r="555" spans="1:13">
      <c r="A555" s="76" t="str">
        <f>'様式１（国直送（日通拠点倉庫で仕分け）を希望する場合）'!$F$14</f>
        <v>選択してください</v>
      </c>
      <c r="B555" s="76">
        <v>547</v>
      </c>
      <c r="C555" s="79">
        <f>'様式１（国直送（日通拠点倉庫で仕分け）を希望する場合）'!G569</f>
        <v>0</v>
      </c>
      <c r="D555" s="79">
        <f>'様式１（国直送（日通拠点倉庫で仕分け）を希望する場合）'!H569</f>
        <v>0</v>
      </c>
      <c r="E555" s="78">
        <f>'様式１（国直送（日通拠点倉庫で仕分け）を希望する場合）'!$F569</f>
        <v>0</v>
      </c>
      <c r="F555" s="79">
        <f>'様式１（国直送（日通拠点倉庫で仕分け）を希望する場合）'!I569</f>
        <v>0</v>
      </c>
      <c r="G555" s="79">
        <f>'様式１（国直送（日通拠点倉庫で仕分け）を希望する場合）'!J569</f>
        <v>0</v>
      </c>
      <c r="H555" s="140">
        <f>'様式１（国直送（日通拠点倉庫で仕分け）を希望する場合）'!K569</f>
        <v>0</v>
      </c>
      <c r="I555" s="140">
        <f>'様式１（国直送（日通拠点倉庫で仕分け）を希望する場合）'!L569</f>
        <v>0</v>
      </c>
      <c r="J555" s="140">
        <f>'様式１（国直送（日通拠点倉庫で仕分け）を希望する場合）'!M569</f>
        <v>0</v>
      </c>
      <c r="K555" s="140">
        <f>'様式１（国直送（日通拠点倉庫で仕分け）を希望する場合）'!N569</f>
        <v>0</v>
      </c>
      <c r="L555" s="79">
        <f>'様式１（国直送（日通拠点倉庫で仕分け）を希望する場合）'!O569</f>
        <v>0</v>
      </c>
      <c r="M555" s="79">
        <f>'様式１（国直送（日通拠点倉庫で仕分け）を希望する場合）'!P569</f>
        <v>0</v>
      </c>
    </row>
    <row r="556" spans="1:13">
      <c r="A556" s="76" t="str">
        <f>'様式１（国直送（日通拠点倉庫で仕分け）を希望する場合）'!$F$14</f>
        <v>選択してください</v>
      </c>
      <c r="B556" s="76">
        <v>548</v>
      </c>
      <c r="C556" s="79">
        <f>'様式１（国直送（日通拠点倉庫で仕分け）を希望する場合）'!G570</f>
        <v>0</v>
      </c>
      <c r="D556" s="79">
        <f>'様式１（国直送（日通拠点倉庫で仕分け）を希望する場合）'!H570</f>
        <v>0</v>
      </c>
      <c r="E556" s="78">
        <f>'様式１（国直送（日通拠点倉庫で仕分け）を希望する場合）'!$F570</f>
        <v>0</v>
      </c>
      <c r="F556" s="79">
        <f>'様式１（国直送（日通拠点倉庫で仕分け）を希望する場合）'!I570</f>
        <v>0</v>
      </c>
      <c r="G556" s="79">
        <f>'様式１（国直送（日通拠点倉庫で仕分け）を希望する場合）'!J570</f>
        <v>0</v>
      </c>
      <c r="H556" s="140">
        <f>'様式１（国直送（日通拠点倉庫で仕分け）を希望する場合）'!K570</f>
        <v>0</v>
      </c>
      <c r="I556" s="140">
        <f>'様式１（国直送（日通拠点倉庫で仕分け）を希望する場合）'!L570</f>
        <v>0</v>
      </c>
      <c r="J556" s="140">
        <f>'様式１（国直送（日通拠点倉庫で仕分け）を希望する場合）'!M570</f>
        <v>0</v>
      </c>
      <c r="K556" s="140">
        <f>'様式１（国直送（日通拠点倉庫で仕分け）を希望する場合）'!N570</f>
        <v>0</v>
      </c>
      <c r="L556" s="79">
        <f>'様式１（国直送（日通拠点倉庫で仕分け）を希望する場合）'!O570</f>
        <v>0</v>
      </c>
      <c r="M556" s="79">
        <f>'様式１（国直送（日通拠点倉庫で仕分け）を希望する場合）'!P570</f>
        <v>0</v>
      </c>
    </row>
    <row r="557" spans="1:13">
      <c r="A557" s="76" t="str">
        <f>'様式１（国直送（日通拠点倉庫で仕分け）を希望する場合）'!$F$14</f>
        <v>選択してください</v>
      </c>
      <c r="B557" s="76">
        <v>549</v>
      </c>
      <c r="C557" s="79">
        <f>'様式１（国直送（日通拠点倉庫で仕分け）を希望する場合）'!G571</f>
        <v>0</v>
      </c>
      <c r="D557" s="79">
        <f>'様式１（国直送（日通拠点倉庫で仕分け）を希望する場合）'!H571</f>
        <v>0</v>
      </c>
      <c r="E557" s="78">
        <f>'様式１（国直送（日通拠点倉庫で仕分け）を希望する場合）'!$F571</f>
        <v>0</v>
      </c>
      <c r="F557" s="79">
        <f>'様式１（国直送（日通拠点倉庫で仕分け）を希望する場合）'!I571</f>
        <v>0</v>
      </c>
      <c r="G557" s="79">
        <f>'様式１（国直送（日通拠点倉庫で仕分け）を希望する場合）'!J571</f>
        <v>0</v>
      </c>
      <c r="H557" s="140">
        <f>'様式１（国直送（日通拠点倉庫で仕分け）を希望する場合）'!K571</f>
        <v>0</v>
      </c>
      <c r="I557" s="140">
        <f>'様式１（国直送（日通拠点倉庫で仕分け）を希望する場合）'!L571</f>
        <v>0</v>
      </c>
      <c r="J557" s="140">
        <f>'様式１（国直送（日通拠点倉庫で仕分け）を希望する場合）'!M571</f>
        <v>0</v>
      </c>
      <c r="K557" s="140">
        <f>'様式１（国直送（日通拠点倉庫で仕分け）を希望する場合）'!N571</f>
        <v>0</v>
      </c>
      <c r="L557" s="79">
        <f>'様式１（国直送（日通拠点倉庫で仕分け）を希望する場合）'!O571</f>
        <v>0</v>
      </c>
      <c r="M557" s="79">
        <f>'様式１（国直送（日通拠点倉庫で仕分け）を希望する場合）'!P571</f>
        <v>0</v>
      </c>
    </row>
    <row r="558" spans="1:13">
      <c r="A558" s="76" t="str">
        <f>'様式１（国直送（日通拠点倉庫で仕分け）を希望する場合）'!$F$14</f>
        <v>選択してください</v>
      </c>
      <c r="B558" s="76">
        <v>550</v>
      </c>
      <c r="C558" s="79">
        <f>'様式１（国直送（日通拠点倉庫で仕分け）を希望する場合）'!G572</f>
        <v>0</v>
      </c>
      <c r="D558" s="79">
        <f>'様式１（国直送（日通拠点倉庫で仕分け）を希望する場合）'!H572</f>
        <v>0</v>
      </c>
      <c r="E558" s="78">
        <f>'様式１（国直送（日通拠点倉庫で仕分け）を希望する場合）'!$F572</f>
        <v>0</v>
      </c>
      <c r="F558" s="79">
        <f>'様式１（国直送（日通拠点倉庫で仕分け）を希望する場合）'!I572</f>
        <v>0</v>
      </c>
      <c r="G558" s="79">
        <f>'様式１（国直送（日通拠点倉庫で仕分け）を希望する場合）'!J572</f>
        <v>0</v>
      </c>
      <c r="H558" s="140">
        <f>'様式１（国直送（日通拠点倉庫で仕分け）を希望する場合）'!K572</f>
        <v>0</v>
      </c>
      <c r="I558" s="140">
        <f>'様式１（国直送（日通拠点倉庫で仕分け）を希望する場合）'!L572</f>
        <v>0</v>
      </c>
      <c r="J558" s="140">
        <f>'様式１（国直送（日通拠点倉庫で仕分け）を希望する場合）'!M572</f>
        <v>0</v>
      </c>
      <c r="K558" s="140">
        <f>'様式１（国直送（日通拠点倉庫で仕分け）を希望する場合）'!N572</f>
        <v>0</v>
      </c>
      <c r="L558" s="79">
        <f>'様式１（国直送（日通拠点倉庫で仕分け）を希望する場合）'!O572</f>
        <v>0</v>
      </c>
      <c r="M558" s="79">
        <f>'様式１（国直送（日通拠点倉庫で仕分け）を希望する場合）'!P572</f>
        <v>0</v>
      </c>
    </row>
    <row r="559" spans="1:13">
      <c r="A559" s="76" t="str">
        <f>'様式１（国直送（日通拠点倉庫で仕分け）を希望する場合）'!$F$14</f>
        <v>選択してください</v>
      </c>
      <c r="B559" s="76">
        <v>551</v>
      </c>
      <c r="C559" s="79">
        <f>'様式１（国直送（日通拠点倉庫で仕分け）を希望する場合）'!G573</f>
        <v>0</v>
      </c>
      <c r="D559" s="79">
        <f>'様式１（国直送（日通拠点倉庫で仕分け）を希望する場合）'!H573</f>
        <v>0</v>
      </c>
      <c r="E559" s="78">
        <f>'様式１（国直送（日通拠点倉庫で仕分け）を希望する場合）'!$F573</f>
        <v>0</v>
      </c>
      <c r="F559" s="79">
        <f>'様式１（国直送（日通拠点倉庫で仕分け）を希望する場合）'!I573</f>
        <v>0</v>
      </c>
      <c r="G559" s="79">
        <f>'様式１（国直送（日通拠点倉庫で仕分け）を希望する場合）'!J573</f>
        <v>0</v>
      </c>
      <c r="H559" s="140">
        <f>'様式１（国直送（日通拠点倉庫で仕分け）を希望する場合）'!K573</f>
        <v>0</v>
      </c>
      <c r="I559" s="140">
        <f>'様式１（国直送（日通拠点倉庫で仕分け）を希望する場合）'!L573</f>
        <v>0</v>
      </c>
      <c r="J559" s="140">
        <f>'様式１（国直送（日通拠点倉庫で仕分け）を希望する場合）'!M573</f>
        <v>0</v>
      </c>
      <c r="K559" s="140">
        <f>'様式１（国直送（日通拠点倉庫で仕分け）を希望する場合）'!N573</f>
        <v>0</v>
      </c>
      <c r="L559" s="79">
        <f>'様式１（国直送（日通拠点倉庫で仕分け）を希望する場合）'!O573</f>
        <v>0</v>
      </c>
      <c r="M559" s="79">
        <f>'様式１（国直送（日通拠点倉庫で仕分け）を希望する場合）'!P573</f>
        <v>0</v>
      </c>
    </row>
    <row r="560" spans="1:13">
      <c r="A560" s="76" t="str">
        <f>'様式１（国直送（日通拠点倉庫で仕分け）を希望する場合）'!$F$14</f>
        <v>選択してください</v>
      </c>
      <c r="B560" s="76">
        <v>552</v>
      </c>
      <c r="C560" s="79">
        <f>'様式１（国直送（日通拠点倉庫で仕分け）を希望する場合）'!G574</f>
        <v>0</v>
      </c>
      <c r="D560" s="79">
        <f>'様式１（国直送（日通拠点倉庫で仕分け）を希望する場合）'!H574</f>
        <v>0</v>
      </c>
      <c r="E560" s="78">
        <f>'様式１（国直送（日通拠点倉庫で仕分け）を希望する場合）'!$F574</f>
        <v>0</v>
      </c>
      <c r="F560" s="79">
        <f>'様式１（国直送（日通拠点倉庫で仕分け）を希望する場合）'!I574</f>
        <v>0</v>
      </c>
      <c r="G560" s="79">
        <f>'様式１（国直送（日通拠点倉庫で仕分け）を希望する場合）'!J574</f>
        <v>0</v>
      </c>
      <c r="H560" s="140">
        <f>'様式１（国直送（日通拠点倉庫で仕分け）を希望する場合）'!K574</f>
        <v>0</v>
      </c>
      <c r="I560" s="140">
        <f>'様式１（国直送（日通拠点倉庫で仕分け）を希望する場合）'!L574</f>
        <v>0</v>
      </c>
      <c r="J560" s="140">
        <f>'様式１（国直送（日通拠点倉庫で仕分け）を希望する場合）'!M574</f>
        <v>0</v>
      </c>
      <c r="K560" s="140">
        <f>'様式１（国直送（日通拠点倉庫で仕分け）を希望する場合）'!N574</f>
        <v>0</v>
      </c>
      <c r="L560" s="79">
        <f>'様式１（国直送（日通拠点倉庫で仕分け）を希望する場合）'!O574</f>
        <v>0</v>
      </c>
      <c r="M560" s="79">
        <f>'様式１（国直送（日通拠点倉庫で仕分け）を希望する場合）'!P574</f>
        <v>0</v>
      </c>
    </row>
    <row r="561" spans="1:13">
      <c r="A561" s="76" t="str">
        <f>'様式１（国直送（日通拠点倉庫で仕分け）を希望する場合）'!$F$14</f>
        <v>選択してください</v>
      </c>
      <c r="B561" s="76">
        <v>553</v>
      </c>
      <c r="C561" s="79">
        <f>'様式１（国直送（日通拠点倉庫で仕分け）を希望する場合）'!G575</f>
        <v>0</v>
      </c>
      <c r="D561" s="79">
        <f>'様式１（国直送（日通拠点倉庫で仕分け）を希望する場合）'!H575</f>
        <v>0</v>
      </c>
      <c r="E561" s="78">
        <f>'様式１（国直送（日通拠点倉庫で仕分け）を希望する場合）'!$F575</f>
        <v>0</v>
      </c>
      <c r="F561" s="79">
        <f>'様式１（国直送（日通拠点倉庫で仕分け）を希望する場合）'!I575</f>
        <v>0</v>
      </c>
      <c r="G561" s="79">
        <f>'様式１（国直送（日通拠点倉庫で仕分け）を希望する場合）'!J575</f>
        <v>0</v>
      </c>
      <c r="H561" s="140">
        <f>'様式１（国直送（日通拠点倉庫で仕分け）を希望する場合）'!K575</f>
        <v>0</v>
      </c>
      <c r="I561" s="140">
        <f>'様式１（国直送（日通拠点倉庫で仕分け）を希望する場合）'!L575</f>
        <v>0</v>
      </c>
      <c r="J561" s="140">
        <f>'様式１（国直送（日通拠点倉庫で仕分け）を希望する場合）'!M575</f>
        <v>0</v>
      </c>
      <c r="K561" s="140">
        <f>'様式１（国直送（日通拠点倉庫で仕分け）を希望する場合）'!N575</f>
        <v>0</v>
      </c>
      <c r="L561" s="79">
        <f>'様式１（国直送（日通拠点倉庫で仕分け）を希望する場合）'!O575</f>
        <v>0</v>
      </c>
      <c r="M561" s="79">
        <f>'様式１（国直送（日通拠点倉庫で仕分け）を希望する場合）'!P575</f>
        <v>0</v>
      </c>
    </row>
    <row r="562" spans="1:13">
      <c r="A562" s="76" t="str">
        <f>'様式１（国直送（日通拠点倉庫で仕分け）を希望する場合）'!$F$14</f>
        <v>選択してください</v>
      </c>
      <c r="B562" s="76">
        <v>554</v>
      </c>
      <c r="C562" s="79">
        <f>'様式１（国直送（日通拠点倉庫で仕分け）を希望する場合）'!G576</f>
        <v>0</v>
      </c>
      <c r="D562" s="79">
        <f>'様式１（国直送（日通拠点倉庫で仕分け）を希望する場合）'!H576</f>
        <v>0</v>
      </c>
      <c r="E562" s="78">
        <f>'様式１（国直送（日通拠点倉庫で仕分け）を希望する場合）'!$F576</f>
        <v>0</v>
      </c>
      <c r="F562" s="79">
        <f>'様式１（国直送（日通拠点倉庫で仕分け）を希望する場合）'!I576</f>
        <v>0</v>
      </c>
      <c r="G562" s="79">
        <f>'様式１（国直送（日通拠点倉庫で仕分け）を希望する場合）'!J576</f>
        <v>0</v>
      </c>
      <c r="H562" s="140">
        <f>'様式１（国直送（日通拠点倉庫で仕分け）を希望する場合）'!K576</f>
        <v>0</v>
      </c>
      <c r="I562" s="140">
        <f>'様式１（国直送（日通拠点倉庫で仕分け）を希望する場合）'!L576</f>
        <v>0</v>
      </c>
      <c r="J562" s="140">
        <f>'様式１（国直送（日通拠点倉庫で仕分け）を希望する場合）'!M576</f>
        <v>0</v>
      </c>
      <c r="K562" s="140">
        <f>'様式１（国直送（日通拠点倉庫で仕分け）を希望する場合）'!N576</f>
        <v>0</v>
      </c>
      <c r="L562" s="79">
        <f>'様式１（国直送（日通拠点倉庫で仕分け）を希望する場合）'!O576</f>
        <v>0</v>
      </c>
      <c r="M562" s="79">
        <f>'様式１（国直送（日通拠点倉庫で仕分け）を希望する場合）'!P576</f>
        <v>0</v>
      </c>
    </row>
    <row r="563" spans="1:13">
      <c r="A563" s="76" t="str">
        <f>'様式１（国直送（日通拠点倉庫で仕分け）を希望する場合）'!$F$14</f>
        <v>選択してください</v>
      </c>
      <c r="B563" s="76">
        <v>555</v>
      </c>
      <c r="C563" s="79">
        <f>'様式１（国直送（日通拠点倉庫で仕分け）を希望する場合）'!G577</f>
        <v>0</v>
      </c>
      <c r="D563" s="79">
        <f>'様式１（国直送（日通拠点倉庫で仕分け）を希望する場合）'!H577</f>
        <v>0</v>
      </c>
      <c r="E563" s="78">
        <f>'様式１（国直送（日通拠点倉庫で仕分け）を希望する場合）'!$F577</f>
        <v>0</v>
      </c>
      <c r="F563" s="79">
        <f>'様式１（国直送（日通拠点倉庫で仕分け）を希望する場合）'!I577</f>
        <v>0</v>
      </c>
      <c r="G563" s="79">
        <f>'様式１（国直送（日通拠点倉庫で仕分け）を希望する場合）'!J577</f>
        <v>0</v>
      </c>
      <c r="H563" s="140">
        <f>'様式１（国直送（日通拠点倉庫で仕分け）を希望する場合）'!K577</f>
        <v>0</v>
      </c>
      <c r="I563" s="140">
        <f>'様式１（国直送（日通拠点倉庫で仕分け）を希望する場合）'!L577</f>
        <v>0</v>
      </c>
      <c r="J563" s="140">
        <f>'様式１（国直送（日通拠点倉庫で仕分け）を希望する場合）'!M577</f>
        <v>0</v>
      </c>
      <c r="K563" s="140">
        <f>'様式１（国直送（日通拠点倉庫で仕分け）を希望する場合）'!N577</f>
        <v>0</v>
      </c>
      <c r="L563" s="79">
        <f>'様式１（国直送（日通拠点倉庫で仕分け）を希望する場合）'!O577</f>
        <v>0</v>
      </c>
      <c r="M563" s="79">
        <f>'様式１（国直送（日通拠点倉庫で仕分け）を希望する場合）'!P577</f>
        <v>0</v>
      </c>
    </row>
    <row r="564" spans="1:13">
      <c r="A564" s="76" t="str">
        <f>'様式１（国直送（日通拠点倉庫で仕分け）を希望する場合）'!$F$14</f>
        <v>選択してください</v>
      </c>
      <c r="B564" s="76">
        <v>556</v>
      </c>
      <c r="C564" s="79">
        <f>'様式１（国直送（日通拠点倉庫で仕分け）を希望する場合）'!G578</f>
        <v>0</v>
      </c>
      <c r="D564" s="79">
        <f>'様式１（国直送（日通拠点倉庫で仕分け）を希望する場合）'!H578</f>
        <v>0</v>
      </c>
      <c r="E564" s="78">
        <f>'様式１（国直送（日通拠点倉庫で仕分け）を希望する場合）'!$F578</f>
        <v>0</v>
      </c>
      <c r="F564" s="79">
        <f>'様式１（国直送（日通拠点倉庫で仕分け）を希望する場合）'!I578</f>
        <v>0</v>
      </c>
      <c r="G564" s="79">
        <f>'様式１（国直送（日通拠点倉庫で仕分け）を希望する場合）'!J578</f>
        <v>0</v>
      </c>
      <c r="H564" s="140">
        <f>'様式１（国直送（日通拠点倉庫で仕分け）を希望する場合）'!K578</f>
        <v>0</v>
      </c>
      <c r="I564" s="140">
        <f>'様式１（国直送（日通拠点倉庫で仕分け）を希望する場合）'!L578</f>
        <v>0</v>
      </c>
      <c r="J564" s="140">
        <f>'様式１（国直送（日通拠点倉庫で仕分け）を希望する場合）'!M578</f>
        <v>0</v>
      </c>
      <c r="K564" s="140">
        <f>'様式１（国直送（日通拠点倉庫で仕分け）を希望する場合）'!N578</f>
        <v>0</v>
      </c>
      <c r="L564" s="79">
        <f>'様式１（国直送（日通拠点倉庫で仕分け）を希望する場合）'!O578</f>
        <v>0</v>
      </c>
      <c r="M564" s="79">
        <f>'様式１（国直送（日通拠点倉庫で仕分け）を希望する場合）'!P578</f>
        <v>0</v>
      </c>
    </row>
    <row r="565" spans="1:13">
      <c r="A565" s="76" t="str">
        <f>'様式１（国直送（日通拠点倉庫で仕分け）を希望する場合）'!$F$14</f>
        <v>選択してください</v>
      </c>
      <c r="B565" s="76">
        <v>557</v>
      </c>
      <c r="C565" s="79">
        <f>'様式１（国直送（日通拠点倉庫で仕分け）を希望する場合）'!G579</f>
        <v>0</v>
      </c>
      <c r="D565" s="79">
        <f>'様式１（国直送（日通拠点倉庫で仕分け）を希望する場合）'!H579</f>
        <v>0</v>
      </c>
      <c r="E565" s="78">
        <f>'様式１（国直送（日通拠点倉庫で仕分け）を希望する場合）'!$F579</f>
        <v>0</v>
      </c>
      <c r="F565" s="79">
        <f>'様式１（国直送（日通拠点倉庫で仕分け）を希望する場合）'!I579</f>
        <v>0</v>
      </c>
      <c r="G565" s="79">
        <f>'様式１（国直送（日通拠点倉庫で仕分け）を希望する場合）'!J579</f>
        <v>0</v>
      </c>
      <c r="H565" s="140">
        <f>'様式１（国直送（日通拠点倉庫で仕分け）を希望する場合）'!K579</f>
        <v>0</v>
      </c>
      <c r="I565" s="140">
        <f>'様式１（国直送（日通拠点倉庫で仕分け）を希望する場合）'!L579</f>
        <v>0</v>
      </c>
      <c r="J565" s="140">
        <f>'様式１（国直送（日通拠点倉庫で仕分け）を希望する場合）'!M579</f>
        <v>0</v>
      </c>
      <c r="K565" s="140">
        <f>'様式１（国直送（日通拠点倉庫で仕分け）を希望する場合）'!N579</f>
        <v>0</v>
      </c>
      <c r="L565" s="79">
        <f>'様式１（国直送（日通拠点倉庫で仕分け）を希望する場合）'!O579</f>
        <v>0</v>
      </c>
      <c r="M565" s="79">
        <f>'様式１（国直送（日通拠点倉庫で仕分け）を希望する場合）'!P579</f>
        <v>0</v>
      </c>
    </row>
    <row r="566" spans="1:13">
      <c r="A566" s="76" t="str">
        <f>'様式１（国直送（日通拠点倉庫で仕分け）を希望する場合）'!$F$14</f>
        <v>選択してください</v>
      </c>
      <c r="B566" s="76">
        <v>558</v>
      </c>
      <c r="C566" s="79">
        <f>'様式１（国直送（日通拠点倉庫で仕分け）を希望する場合）'!G580</f>
        <v>0</v>
      </c>
      <c r="D566" s="79">
        <f>'様式１（国直送（日通拠点倉庫で仕分け）を希望する場合）'!H580</f>
        <v>0</v>
      </c>
      <c r="E566" s="78">
        <f>'様式１（国直送（日通拠点倉庫で仕分け）を希望する場合）'!$F580</f>
        <v>0</v>
      </c>
      <c r="F566" s="79">
        <f>'様式１（国直送（日通拠点倉庫で仕分け）を希望する場合）'!I580</f>
        <v>0</v>
      </c>
      <c r="G566" s="79">
        <f>'様式１（国直送（日通拠点倉庫で仕分け）を希望する場合）'!J580</f>
        <v>0</v>
      </c>
      <c r="H566" s="140">
        <f>'様式１（国直送（日通拠点倉庫で仕分け）を希望する場合）'!K580</f>
        <v>0</v>
      </c>
      <c r="I566" s="140">
        <f>'様式１（国直送（日通拠点倉庫で仕分け）を希望する場合）'!L580</f>
        <v>0</v>
      </c>
      <c r="J566" s="140">
        <f>'様式１（国直送（日通拠点倉庫で仕分け）を希望する場合）'!M580</f>
        <v>0</v>
      </c>
      <c r="K566" s="140">
        <f>'様式１（国直送（日通拠点倉庫で仕分け）を希望する場合）'!N580</f>
        <v>0</v>
      </c>
      <c r="L566" s="79">
        <f>'様式１（国直送（日通拠点倉庫で仕分け）を希望する場合）'!O580</f>
        <v>0</v>
      </c>
      <c r="M566" s="79">
        <f>'様式１（国直送（日通拠点倉庫で仕分け）を希望する場合）'!P580</f>
        <v>0</v>
      </c>
    </row>
    <row r="567" spans="1:13">
      <c r="A567" s="76" t="str">
        <f>'様式１（国直送（日通拠点倉庫で仕分け）を希望する場合）'!$F$14</f>
        <v>選択してください</v>
      </c>
      <c r="B567" s="76">
        <v>559</v>
      </c>
      <c r="C567" s="79">
        <f>'様式１（国直送（日通拠点倉庫で仕分け）を希望する場合）'!G581</f>
        <v>0</v>
      </c>
      <c r="D567" s="79">
        <f>'様式１（国直送（日通拠点倉庫で仕分け）を希望する場合）'!H581</f>
        <v>0</v>
      </c>
      <c r="E567" s="78">
        <f>'様式１（国直送（日通拠点倉庫で仕分け）を希望する場合）'!$F581</f>
        <v>0</v>
      </c>
      <c r="F567" s="79">
        <f>'様式１（国直送（日通拠点倉庫で仕分け）を希望する場合）'!I581</f>
        <v>0</v>
      </c>
      <c r="G567" s="79">
        <f>'様式１（国直送（日通拠点倉庫で仕分け）を希望する場合）'!J581</f>
        <v>0</v>
      </c>
      <c r="H567" s="140">
        <f>'様式１（国直送（日通拠点倉庫で仕分け）を希望する場合）'!K581</f>
        <v>0</v>
      </c>
      <c r="I567" s="140">
        <f>'様式１（国直送（日通拠点倉庫で仕分け）を希望する場合）'!L581</f>
        <v>0</v>
      </c>
      <c r="J567" s="140">
        <f>'様式１（国直送（日通拠点倉庫で仕分け）を希望する場合）'!M581</f>
        <v>0</v>
      </c>
      <c r="K567" s="140">
        <f>'様式１（国直送（日通拠点倉庫で仕分け）を希望する場合）'!N581</f>
        <v>0</v>
      </c>
      <c r="L567" s="79">
        <f>'様式１（国直送（日通拠点倉庫で仕分け）を希望する場合）'!O581</f>
        <v>0</v>
      </c>
      <c r="M567" s="79">
        <f>'様式１（国直送（日通拠点倉庫で仕分け）を希望する場合）'!P581</f>
        <v>0</v>
      </c>
    </row>
    <row r="568" spans="1:13">
      <c r="A568" s="76" t="str">
        <f>'様式１（国直送（日通拠点倉庫で仕分け）を希望する場合）'!$F$14</f>
        <v>選択してください</v>
      </c>
      <c r="B568" s="76">
        <v>560</v>
      </c>
      <c r="C568" s="79">
        <f>'様式１（国直送（日通拠点倉庫で仕分け）を希望する場合）'!G582</f>
        <v>0</v>
      </c>
      <c r="D568" s="79">
        <f>'様式１（国直送（日通拠点倉庫で仕分け）を希望する場合）'!H582</f>
        <v>0</v>
      </c>
      <c r="E568" s="78">
        <f>'様式１（国直送（日通拠点倉庫で仕分け）を希望する場合）'!$F582</f>
        <v>0</v>
      </c>
      <c r="F568" s="79">
        <f>'様式１（国直送（日通拠点倉庫で仕分け）を希望する場合）'!I582</f>
        <v>0</v>
      </c>
      <c r="G568" s="79">
        <f>'様式１（国直送（日通拠点倉庫で仕分け）を希望する場合）'!J582</f>
        <v>0</v>
      </c>
      <c r="H568" s="140">
        <f>'様式１（国直送（日通拠点倉庫で仕分け）を希望する場合）'!K582</f>
        <v>0</v>
      </c>
      <c r="I568" s="140">
        <f>'様式１（国直送（日通拠点倉庫で仕分け）を希望する場合）'!L582</f>
        <v>0</v>
      </c>
      <c r="J568" s="140">
        <f>'様式１（国直送（日通拠点倉庫で仕分け）を希望する場合）'!M582</f>
        <v>0</v>
      </c>
      <c r="K568" s="140">
        <f>'様式１（国直送（日通拠点倉庫で仕分け）を希望する場合）'!N582</f>
        <v>0</v>
      </c>
      <c r="L568" s="79">
        <f>'様式１（国直送（日通拠点倉庫で仕分け）を希望する場合）'!O582</f>
        <v>0</v>
      </c>
      <c r="M568" s="79">
        <f>'様式１（国直送（日通拠点倉庫で仕分け）を希望する場合）'!P582</f>
        <v>0</v>
      </c>
    </row>
    <row r="569" spans="1:13">
      <c r="A569" s="76" t="str">
        <f>'様式１（国直送（日通拠点倉庫で仕分け）を希望する場合）'!$F$14</f>
        <v>選択してください</v>
      </c>
      <c r="B569" s="76">
        <v>561</v>
      </c>
      <c r="C569" s="79">
        <f>'様式１（国直送（日通拠点倉庫で仕分け）を希望する場合）'!G583</f>
        <v>0</v>
      </c>
      <c r="D569" s="79">
        <f>'様式１（国直送（日通拠点倉庫で仕分け）を希望する場合）'!H583</f>
        <v>0</v>
      </c>
      <c r="E569" s="78">
        <f>'様式１（国直送（日通拠点倉庫で仕分け）を希望する場合）'!$F583</f>
        <v>0</v>
      </c>
      <c r="F569" s="79">
        <f>'様式１（国直送（日通拠点倉庫で仕分け）を希望する場合）'!I583</f>
        <v>0</v>
      </c>
      <c r="G569" s="79">
        <f>'様式１（国直送（日通拠点倉庫で仕分け）を希望する場合）'!J583</f>
        <v>0</v>
      </c>
      <c r="H569" s="140">
        <f>'様式１（国直送（日通拠点倉庫で仕分け）を希望する場合）'!K583</f>
        <v>0</v>
      </c>
      <c r="I569" s="140">
        <f>'様式１（国直送（日通拠点倉庫で仕分け）を希望する場合）'!L583</f>
        <v>0</v>
      </c>
      <c r="J569" s="140">
        <f>'様式１（国直送（日通拠点倉庫で仕分け）を希望する場合）'!M583</f>
        <v>0</v>
      </c>
      <c r="K569" s="140">
        <f>'様式１（国直送（日通拠点倉庫で仕分け）を希望する場合）'!N583</f>
        <v>0</v>
      </c>
      <c r="L569" s="79">
        <f>'様式１（国直送（日通拠点倉庫で仕分け）を希望する場合）'!O583</f>
        <v>0</v>
      </c>
      <c r="M569" s="79">
        <f>'様式１（国直送（日通拠点倉庫で仕分け）を希望する場合）'!P583</f>
        <v>0</v>
      </c>
    </row>
    <row r="570" spans="1:13">
      <c r="A570" s="76" t="str">
        <f>'様式１（国直送（日通拠点倉庫で仕分け）を希望する場合）'!$F$14</f>
        <v>選択してください</v>
      </c>
      <c r="B570" s="76">
        <v>562</v>
      </c>
      <c r="C570" s="79">
        <f>'様式１（国直送（日通拠点倉庫で仕分け）を希望する場合）'!G584</f>
        <v>0</v>
      </c>
      <c r="D570" s="79">
        <f>'様式１（国直送（日通拠点倉庫で仕分け）を希望する場合）'!H584</f>
        <v>0</v>
      </c>
      <c r="E570" s="78">
        <f>'様式１（国直送（日通拠点倉庫で仕分け）を希望する場合）'!$F584</f>
        <v>0</v>
      </c>
      <c r="F570" s="79">
        <f>'様式１（国直送（日通拠点倉庫で仕分け）を希望する場合）'!I584</f>
        <v>0</v>
      </c>
      <c r="G570" s="79">
        <f>'様式１（国直送（日通拠点倉庫で仕分け）を希望する場合）'!J584</f>
        <v>0</v>
      </c>
      <c r="H570" s="140">
        <f>'様式１（国直送（日通拠点倉庫で仕分け）を希望する場合）'!K584</f>
        <v>0</v>
      </c>
      <c r="I570" s="140">
        <f>'様式１（国直送（日通拠点倉庫で仕分け）を希望する場合）'!L584</f>
        <v>0</v>
      </c>
      <c r="J570" s="140">
        <f>'様式１（国直送（日通拠点倉庫で仕分け）を希望する場合）'!M584</f>
        <v>0</v>
      </c>
      <c r="K570" s="140">
        <f>'様式１（国直送（日通拠点倉庫で仕分け）を希望する場合）'!N584</f>
        <v>0</v>
      </c>
      <c r="L570" s="79">
        <f>'様式１（国直送（日通拠点倉庫で仕分け）を希望する場合）'!O584</f>
        <v>0</v>
      </c>
      <c r="M570" s="79">
        <f>'様式１（国直送（日通拠点倉庫で仕分け）を希望する場合）'!P584</f>
        <v>0</v>
      </c>
    </row>
    <row r="571" spans="1:13">
      <c r="A571" s="76" t="str">
        <f>'様式１（国直送（日通拠点倉庫で仕分け）を希望する場合）'!$F$14</f>
        <v>選択してください</v>
      </c>
      <c r="B571" s="76">
        <v>563</v>
      </c>
      <c r="C571" s="79">
        <f>'様式１（国直送（日通拠点倉庫で仕分け）を希望する場合）'!G585</f>
        <v>0</v>
      </c>
      <c r="D571" s="79">
        <f>'様式１（国直送（日通拠点倉庫で仕分け）を希望する場合）'!H585</f>
        <v>0</v>
      </c>
      <c r="E571" s="78">
        <f>'様式１（国直送（日通拠点倉庫で仕分け）を希望する場合）'!$F585</f>
        <v>0</v>
      </c>
      <c r="F571" s="79">
        <f>'様式１（国直送（日通拠点倉庫で仕分け）を希望する場合）'!I585</f>
        <v>0</v>
      </c>
      <c r="G571" s="79">
        <f>'様式１（国直送（日通拠点倉庫で仕分け）を希望する場合）'!J585</f>
        <v>0</v>
      </c>
      <c r="H571" s="140">
        <f>'様式１（国直送（日通拠点倉庫で仕分け）を希望する場合）'!K585</f>
        <v>0</v>
      </c>
      <c r="I571" s="140">
        <f>'様式１（国直送（日通拠点倉庫で仕分け）を希望する場合）'!L585</f>
        <v>0</v>
      </c>
      <c r="J571" s="140">
        <f>'様式１（国直送（日通拠点倉庫で仕分け）を希望する場合）'!M585</f>
        <v>0</v>
      </c>
      <c r="K571" s="140">
        <f>'様式１（国直送（日通拠点倉庫で仕分け）を希望する場合）'!N585</f>
        <v>0</v>
      </c>
      <c r="L571" s="79">
        <f>'様式１（国直送（日通拠点倉庫で仕分け）を希望する場合）'!O585</f>
        <v>0</v>
      </c>
      <c r="M571" s="79">
        <f>'様式１（国直送（日通拠点倉庫で仕分け）を希望する場合）'!P585</f>
        <v>0</v>
      </c>
    </row>
    <row r="572" spans="1:13">
      <c r="A572" s="76" t="str">
        <f>'様式１（国直送（日通拠点倉庫で仕分け）を希望する場合）'!$F$14</f>
        <v>選択してください</v>
      </c>
      <c r="B572" s="76">
        <v>564</v>
      </c>
      <c r="C572" s="79">
        <f>'様式１（国直送（日通拠点倉庫で仕分け）を希望する場合）'!G586</f>
        <v>0</v>
      </c>
      <c r="D572" s="79">
        <f>'様式１（国直送（日通拠点倉庫で仕分け）を希望する場合）'!H586</f>
        <v>0</v>
      </c>
      <c r="E572" s="78">
        <f>'様式１（国直送（日通拠点倉庫で仕分け）を希望する場合）'!$F586</f>
        <v>0</v>
      </c>
      <c r="F572" s="79">
        <f>'様式１（国直送（日通拠点倉庫で仕分け）を希望する場合）'!I586</f>
        <v>0</v>
      </c>
      <c r="G572" s="79">
        <f>'様式１（国直送（日通拠点倉庫で仕分け）を希望する場合）'!J586</f>
        <v>0</v>
      </c>
      <c r="H572" s="140">
        <f>'様式１（国直送（日通拠点倉庫で仕分け）を希望する場合）'!K586</f>
        <v>0</v>
      </c>
      <c r="I572" s="140">
        <f>'様式１（国直送（日通拠点倉庫で仕分け）を希望する場合）'!L586</f>
        <v>0</v>
      </c>
      <c r="J572" s="140">
        <f>'様式１（国直送（日通拠点倉庫で仕分け）を希望する場合）'!M586</f>
        <v>0</v>
      </c>
      <c r="K572" s="140">
        <f>'様式１（国直送（日通拠点倉庫で仕分け）を希望する場合）'!N586</f>
        <v>0</v>
      </c>
      <c r="L572" s="79">
        <f>'様式１（国直送（日通拠点倉庫で仕分け）を希望する場合）'!O586</f>
        <v>0</v>
      </c>
      <c r="M572" s="79">
        <f>'様式１（国直送（日通拠点倉庫で仕分け）を希望する場合）'!P586</f>
        <v>0</v>
      </c>
    </row>
    <row r="573" spans="1:13">
      <c r="A573" s="76" t="str">
        <f>'様式１（国直送（日通拠点倉庫で仕分け）を希望する場合）'!$F$14</f>
        <v>選択してください</v>
      </c>
      <c r="B573" s="76">
        <v>565</v>
      </c>
      <c r="C573" s="79">
        <f>'様式１（国直送（日通拠点倉庫で仕分け）を希望する場合）'!G587</f>
        <v>0</v>
      </c>
      <c r="D573" s="79">
        <f>'様式１（国直送（日通拠点倉庫で仕分け）を希望する場合）'!H587</f>
        <v>0</v>
      </c>
      <c r="E573" s="78">
        <f>'様式１（国直送（日通拠点倉庫で仕分け）を希望する場合）'!$F587</f>
        <v>0</v>
      </c>
      <c r="F573" s="79">
        <f>'様式１（国直送（日通拠点倉庫で仕分け）を希望する場合）'!I587</f>
        <v>0</v>
      </c>
      <c r="G573" s="79">
        <f>'様式１（国直送（日通拠点倉庫で仕分け）を希望する場合）'!J587</f>
        <v>0</v>
      </c>
      <c r="H573" s="140">
        <f>'様式１（国直送（日通拠点倉庫で仕分け）を希望する場合）'!K587</f>
        <v>0</v>
      </c>
      <c r="I573" s="140">
        <f>'様式１（国直送（日通拠点倉庫で仕分け）を希望する場合）'!L587</f>
        <v>0</v>
      </c>
      <c r="J573" s="140">
        <f>'様式１（国直送（日通拠点倉庫で仕分け）を希望する場合）'!M587</f>
        <v>0</v>
      </c>
      <c r="K573" s="140">
        <f>'様式１（国直送（日通拠点倉庫で仕分け）を希望する場合）'!N587</f>
        <v>0</v>
      </c>
      <c r="L573" s="79">
        <f>'様式１（国直送（日通拠点倉庫で仕分け）を希望する場合）'!O587</f>
        <v>0</v>
      </c>
      <c r="M573" s="79">
        <f>'様式１（国直送（日通拠点倉庫で仕分け）を希望する場合）'!P587</f>
        <v>0</v>
      </c>
    </row>
    <row r="574" spans="1:13">
      <c r="A574" s="76" t="str">
        <f>'様式１（国直送（日通拠点倉庫で仕分け）を希望する場合）'!$F$14</f>
        <v>選択してください</v>
      </c>
      <c r="B574" s="76">
        <v>566</v>
      </c>
      <c r="C574" s="79">
        <f>'様式１（国直送（日通拠点倉庫で仕分け）を希望する場合）'!G588</f>
        <v>0</v>
      </c>
      <c r="D574" s="79">
        <f>'様式１（国直送（日通拠点倉庫で仕分け）を希望する場合）'!H588</f>
        <v>0</v>
      </c>
      <c r="E574" s="78">
        <f>'様式１（国直送（日通拠点倉庫で仕分け）を希望する場合）'!$F588</f>
        <v>0</v>
      </c>
      <c r="F574" s="79">
        <f>'様式１（国直送（日通拠点倉庫で仕分け）を希望する場合）'!I588</f>
        <v>0</v>
      </c>
      <c r="G574" s="79">
        <f>'様式１（国直送（日通拠点倉庫で仕分け）を希望する場合）'!J588</f>
        <v>0</v>
      </c>
      <c r="H574" s="140">
        <f>'様式１（国直送（日通拠点倉庫で仕分け）を希望する場合）'!K588</f>
        <v>0</v>
      </c>
      <c r="I574" s="140">
        <f>'様式１（国直送（日通拠点倉庫で仕分け）を希望する場合）'!L588</f>
        <v>0</v>
      </c>
      <c r="J574" s="140">
        <f>'様式１（国直送（日通拠点倉庫で仕分け）を希望する場合）'!M588</f>
        <v>0</v>
      </c>
      <c r="K574" s="140">
        <f>'様式１（国直送（日通拠点倉庫で仕分け）を希望する場合）'!N588</f>
        <v>0</v>
      </c>
      <c r="L574" s="79">
        <f>'様式１（国直送（日通拠点倉庫で仕分け）を希望する場合）'!O588</f>
        <v>0</v>
      </c>
      <c r="M574" s="79">
        <f>'様式１（国直送（日通拠点倉庫で仕分け）を希望する場合）'!P588</f>
        <v>0</v>
      </c>
    </row>
    <row r="575" spans="1:13">
      <c r="A575" s="76" t="str">
        <f>'様式１（国直送（日通拠点倉庫で仕分け）を希望する場合）'!$F$14</f>
        <v>選択してください</v>
      </c>
      <c r="B575" s="76">
        <v>567</v>
      </c>
      <c r="C575" s="79">
        <f>'様式１（国直送（日通拠点倉庫で仕分け）を希望する場合）'!G589</f>
        <v>0</v>
      </c>
      <c r="D575" s="79">
        <f>'様式１（国直送（日通拠点倉庫で仕分け）を希望する場合）'!H589</f>
        <v>0</v>
      </c>
      <c r="E575" s="78">
        <f>'様式１（国直送（日通拠点倉庫で仕分け）を希望する場合）'!$F589</f>
        <v>0</v>
      </c>
      <c r="F575" s="79">
        <f>'様式１（国直送（日通拠点倉庫で仕分け）を希望する場合）'!I589</f>
        <v>0</v>
      </c>
      <c r="G575" s="79">
        <f>'様式１（国直送（日通拠点倉庫で仕分け）を希望する場合）'!J589</f>
        <v>0</v>
      </c>
      <c r="H575" s="140">
        <f>'様式１（国直送（日通拠点倉庫で仕分け）を希望する場合）'!K589</f>
        <v>0</v>
      </c>
      <c r="I575" s="140">
        <f>'様式１（国直送（日通拠点倉庫で仕分け）を希望する場合）'!L589</f>
        <v>0</v>
      </c>
      <c r="J575" s="140">
        <f>'様式１（国直送（日通拠点倉庫で仕分け）を希望する場合）'!M589</f>
        <v>0</v>
      </c>
      <c r="K575" s="140">
        <f>'様式１（国直送（日通拠点倉庫で仕分け）を希望する場合）'!N589</f>
        <v>0</v>
      </c>
      <c r="L575" s="79">
        <f>'様式１（国直送（日通拠点倉庫で仕分け）を希望する場合）'!O589</f>
        <v>0</v>
      </c>
      <c r="M575" s="79">
        <f>'様式１（国直送（日通拠点倉庫で仕分け）を希望する場合）'!P589</f>
        <v>0</v>
      </c>
    </row>
    <row r="576" spans="1:13">
      <c r="A576" s="76" t="str">
        <f>'様式１（国直送（日通拠点倉庫で仕分け）を希望する場合）'!$F$14</f>
        <v>選択してください</v>
      </c>
      <c r="B576" s="76">
        <v>568</v>
      </c>
      <c r="C576" s="79">
        <f>'様式１（国直送（日通拠点倉庫で仕分け）を希望する場合）'!G590</f>
        <v>0</v>
      </c>
      <c r="D576" s="79">
        <f>'様式１（国直送（日通拠点倉庫で仕分け）を希望する場合）'!H590</f>
        <v>0</v>
      </c>
      <c r="E576" s="78">
        <f>'様式１（国直送（日通拠点倉庫で仕分け）を希望する場合）'!$F590</f>
        <v>0</v>
      </c>
      <c r="F576" s="79">
        <f>'様式１（国直送（日通拠点倉庫で仕分け）を希望する場合）'!I590</f>
        <v>0</v>
      </c>
      <c r="G576" s="79">
        <f>'様式１（国直送（日通拠点倉庫で仕分け）を希望する場合）'!J590</f>
        <v>0</v>
      </c>
      <c r="H576" s="140">
        <f>'様式１（国直送（日通拠点倉庫で仕分け）を希望する場合）'!K590</f>
        <v>0</v>
      </c>
      <c r="I576" s="140">
        <f>'様式１（国直送（日通拠点倉庫で仕分け）を希望する場合）'!L590</f>
        <v>0</v>
      </c>
      <c r="J576" s="140">
        <f>'様式１（国直送（日通拠点倉庫で仕分け）を希望する場合）'!M590</f>
        <v>0</v>
      </c>
      <c r="K576" s="140">
        <f>'様式１（国直送（日通拠点倉庫で仕分け）を希望する場合）'!N590</f>
        <v>0</v>
      </c>
      <c r="L576" s="79">
        <f>'様式１（国直送（日通拠点倉庫で仕分け）を希望する場合）'!O590</f>
        <v>0</v>
      </c>
      <c r="M576" s="79">
        <f>'様式１（国直送（日通拠点倉庫で仕分け）を希望する場合）'!P590</f>
        <v>0</v>
      </c>
    </row>
    <row r="577" spans="1:13">
      <c r="A577" s="76" t="str">
        <f>'様式１（国直送（日通拠点倉庫で仕分け）を希望する場合）'!$F$14</f>
        <v>選択してください</v>
      </c>
      <c r="B577" s="76">
        <v>569</v>
      </c>
      <c r="C577" s="79">
        <f>'様式１（国直送（日通拠点倉庫で仕分け）を希望する場合）'!G591</f>
        <v>0</v>
      </c>
      <c r="D577" s="79">
        <f>'様式１（国直送（日通拠点倉庫で仕分け）を希望する場合）'!H591</f>
        <v>0</v>
      </c>
      <c r="E577" s="78">
        <f>'様式１（国直送（日通拠点倉庫で仕分け）を希望する場合）'!$F591</f>
        <v>0</v>
      </c>
      <c r="F577" s="79">
        <f>'様式１（国直送（日通拠点倉庫で仕分け）を希望する場合）'!I591</f>
        <v>0</v>
      </c>
      <c r="G577" s="79">
        <f>'様式１（国直送（日通拠点倉庫で仕分け）を希望する場合）'!J591</f>
        <v>0</v>
      </c>
      <c r="H577" s="140">
        <f>'様式１（国直送（日通拠点倉庫で仕分け）を希望する場合）'!K591</f>
        <v>0</v>
      </c>
      <c r="I577" s="140">
        <f>'様式１（国直送（日通拠点倉庫で仕分け）を希望する場合）'!L591</f>
        <v>0</v>
      </c>
      <c r="J577" s="140">
        <f>'様式１（国直送（日通拠点倉庫で仕分け）を希望する場合）'!M591</f>
        <v>0</v>
      </c>
      <c r="K577" s="140">
        <f>'様式１（国直送（日通拠点倉庫で仕分け）を希望する場合）'!N591</f>
        <v>0</v>
      </c>
      <c r="L577" s="79">
        <f>'様式１（国直送（日通拠点倉庫で仕分け）を希望する場合）'!O591</f>
        <v>0</v>
      </c>
      <c r="M577" s="79">
        <f>'様式１（国直送（日通拠点倉庫で仕分け）を希望する場合）'!P591</f>
        <v>0</v>
      </c>
    </row>
    <row r="578" spans="1:13">
      <c r="A578" s="76" t="str">
        <f>'様式１（国直送（日通拠点倉庫で仕分け）を希望する場合）'!$F$14</f>
        <v>選択してください</v>
      </c>
      <c r="B578" s="76">
        <v>570</v>
      </c>
      <c r="C578" s="79">
        <f>'様式１（国直送（日通拠点倉庫で仕分け）を希望する場合）'!G592</f>
        <v>0</v>
      </c>
      <c r="D578" s="79">
        <f>'様式１（国直送（日通拠点倉庫で仕分け）を希望する場合）'!H592</f>
        <v>0</v>
      </c>
      <c r="E578" s="78">
        <f>'様式１（国直送（日通拠点倉庫で仕分け）を希望する場合）'!$F592</f>
        <v>0</v>
      </c>
      <c r="F578" s="79">
        <f>'様式１（国直送（日通拠点倉庫で仕分け）を希望する場合）'!I592</f>
        <v>0</v>
      </c>
      <c r="G578" s="79">
        <f>'様式１（国直送（日通拠点倉庫で仕分け）を希望する場合）'!J592</f>
        <v>0</v>
      </c>
      <c r="H578" s="140">
        <f>'様式１（国直送（日通拠点倉庫で仕分け）を希望する場合）'!K592</f>
        <v>0</v>
      </c>
      <c r="I578" s="140">
        <f>'様式１（国直送（日通拠点倉庫で仕分け）を希望する場合）'!L592</f>
        <v>0</v>
      </c>
      <c r="J578" s="140">
        <f>'様式１（国直送（日通拠点倉庫で仕分け）を希望する場合）'!M592</f>
        <v>0</v>
      </c>
      <c r="K578" s="140">
        <f>'様式１（国直送（日通拠点倉庫で仕分け）を希望する場合）'!N592</f>
        <v>0</v>
      </c>
      <c r="L578" s="79">
        <f>'様式１（国直送（日通拠点倉庫で仕分け）を希望する場合）'!O592</f>
        <v>0</v>
      </c>
      <c r="M578" s="79">
        <f>'様式１（国直送（日通拠点倉庫で仕分け）を希望する場合）'!P592</f>
        <v>0</v>
      </c>
    </row>
    <row r="579" spans="1:13">
      <c r="A579" s="76" t="str">
        <f>'様式１（国直送（日通拠点倉庫で仕分け）を希望する場合）'!$F$14</f>
        <v>選択してください</v>
      </c>
      <c r="B579" s="76">
        <v>571</v>
      </c>
      <c r="C579" s="79">
        <f>'様式１（国直送（日通拠点倉庫で仕分け）を希望する場合）'!G593</f>
        <v>0</v>
      </c>
      <c r="D579" s="79">
        <f>'様式１（国直送（日通拠点倉庫で仕分け）を希望する場合）'!H593</f>
        <v>0</v>
      </c>
      <c r="E579" s="78">
        <f>'様式１（国直送（日通拠点倉庫で仕分け）を希望する場合）'!$F593</f>
        <v>0</v>
      </c>
      <c r="F579" s="79">
        <f>'様式１（国直送（日通拠点倉庫で仕分け）を希望する場合）'!I593</f>
        <v>0</v>
      </c>
      <c r="G579" s="79">
        <f>'様式１（国直送（日通拠点倉庫で仕分け）を希望する場合）'!J593</f>
        <v>0</v>
      </c>
      <c r="H579" s="140">
        <f>'様式１（国直送（日通拠点倉庫で仕分け）を希望する場合）'!K593</f>
        <v>0</v>
      </c>
      <c r="I579" s="140">
        <f>'様式１（国直送（日通拠点倉庫で仕分け）を希望する場合）'!L593</f>
        <v>0</v>
      </c>
      <c r="J579" s="140">
        <f>'様式１（国直送（日通拠点倉庫で仕分け）を希望する場合）'!M593</f>
        <v>0</v>
      </c>
      <c r="K579" s="140">
        <f>'様式１（国直送（日通拠点倉庫で仕分け）を希望する場合）'!N593</f>
        <v>0</v>
      </c>
      <c r="L579" s="79">
        <f>'様式１（国直送（日通拠点倉庫で仕分け）を希望する場合）'!O593</f>
        <v>0</v>
      </c>
      <c r="M579" s="79">
        <f>'様式１（国直送（日通拠点倉庫で仕分け）を希望する場合）'!P593</f>
        <v>0</v>
      </c>
    </row>
    <row r="580" spans="1:13">
      <c r="A580" s="76" t="str">
        <f>'様式１（国直送（日通拠点倉庫で仕分け）を希望する場合）'!$F$14</f>
        <v>選択してください</v>
      </c>
      <c r="B580" s="76">
        <v>572</v>
      </c>
      <c r="C580" s="79">
        <f>'様式１（国直送（日通拠点倉庫で仕分け）を希望する場合）'!G594</f>
        <v>0</v>
      </c>
      <c r="D580" s="79">
        <f>'様式１（国直送（日通拠点倉庫で仕分け）を希望する場合）'!H594</f>
        <v>0</v>
      </c>
      <c r="E580" s="78">
        <f>'様式１（国直送（日通拠点倉庫で仕分け）を希望する場合）'!$F594</f>
        <v>0</v>
      </c>
      <c r="F580" s="79">
        <f>'様式１（国直送（日通拠点倉庫で仕分け）を希望する場合）'!I594</f>
        <v>0</v>
      </c>
      <c r="G580" s="79">
        <f>'様式１（国直送（日通拠点倉庫で仕分け）を希望する場合）'!J594</f>
        <v>0</v>
      </c>
      <c r="H580" s="140">
        <f>'様式１（国直送（日通拠点倉庫で仕分け）を希望する場合）'!K594</f>
        <v>0</v>
      </c>
      <c r="I580" s="140">
        <f>'様式１（国直送（日通拠点倉庫で仕分け）を希望する場合）'!L594</f>
        <v>0</v>
      </c>
      <c r="J580" s="140">
        <f>'様式１（国直送（日通拠点倉庫で仕分け）を希望する場合）'!M594</f>
        <v>0</v>
      </c>
      <c r="K580" s="140">
        <f>'様式１（国直送（日通拠点倉庫で仕分け）を希望する場合）'!N594</f>
        <v>0</v>
      </c>
      <c r="L580" s="79">
        <f>'様式１（国直送（日通拠点倉庫で仕分け）を希望する場合）'!O594</f>
        <v>0</v>
      </c>
      <c r="M580" s="79">
        <f>'様式１（国直送（日通拠点倉庫で仕分け）を希望する場合）'!P594</f>
        <v>0</v>
      </c>
    </row>
    <row r="581" spans="1:13">
      <c r="A581" s="76" t="str">
        <f>'様式１（国直送（日通拠点倉庫で仕分け）を希望する場合）'!$F$14</f>
        <v>選択してください</v>
      </c>
      <c r="B581" s="76">
        <v>573</v>
      </c>
      <c r="C581" s="79">
        <f>'様式１（国直送（日通拠点倉庫で仕分け）を希望する場合）'!G595</f>
        <v>0</v>
      </c>
      <c r="D581" s="79">
        <f>'様式１（国直送（日通拠点倉庫で仕分け）を希望する場合）'!H595</f>
        <v>0</v>
      </c>
      <c r="E581" s="78">
        <f>'様式１（国直送（日通拠点倉庫で仕分け）を希望する場合）'!$F595</f>
        <v>0</v>
      </c>
      <c r="F581" s="79">
        <f>'様式１（国直送（日通拠点倉庫で仕分け）を希望する場合）'!I595</f>
        <v>0</v>
      </c>
      <c r="G581" s="79">
        <f>'様式１（国直送（日通拠点倉庫で仕分け）を希望する場合）'!J595</f>
        <v>0</v>
      </c>
      <c r="H581" s="140">
        <f>'様式１（国直送（日通拠点倉庫で仕分け）を希望する場合）'!K595</f>
        <v>0</v>
      </c>
      <c r="I581" s="140">
        <f>'様式１（国直送（日通拠点倉庫で仕分け）を希望する場合）'!L595</f>
        <v>0</v>
      </c>
      <c r="J581" s="140">
        <f>'様式１（国直送（日通拠点倉庫で仕分け）を希望する場合）'!M595</f>
        <v>0</v>
      </c>
      <c r="K581" s="140">
        <f>'様式１（国直送（日通拠点倉庫で仕分け）を希望する場合）'!N595</f>
        <v>0</v>
      </c>
      <c r="L581" s="79">
        <f>'様式１（国直送（日通拠点倉庫で仕分け）を希望する場合）'!O595</f>
        <v>0</v>
      </c>
      <c r="M581" s="79">
        <f>'様式１（国直送（日通拠点倉庫で仕分け）を希望する場合）'!P595</f>
        <v>0</v>
      </c>
    </row>
    <row r="582" spans="1:13">
      <c r="A582" s="76" t="str">
        <f>'様式１（国直送（日通拠点倉庫で仕分け）を希望する場合）'!$F$14</f>
        <v>選択してください</v>
      </c>
      <c r="B582" s="76">
        <v>574</v>
      </c>
      <c r="C582" s="79">
        <f>'様式１（国直送（日通拠点倉庫で仕分け）を希望する場合）'!G596</f>
        <v>0</v>
      </c>
      <c r="D582" s="79">
        <f>'様式１（国直送（日通拠点倉庫で仕分け）を希望する場合）'!H596</f>
        <v>0</v>
      </c>
      <c r="E582" s="78">
        <f>'様式１（国直送（日通拠点倉庫で仕分け）を希望する場合）'!$F596</f>
        <v>0</v>
      </c>
      <c r="F582" s="79">
        <f>'様式１（国直送（日通拠点倉庫で仕分け）を希望する場合）'!I596</f>
        <v>0</v>
      </c>
      <c r="G582" s="79">
        <f>'様式１（国直送（日通拠点倉庫で仕分け）を希望する場合）'!J596</f>
        <v>0</v>
      </c>
      <c r="H582" s="140">
        <f>'様式１（国直送（日通拠点倉庫で仕分け）を希望する場合）'!K596</f>
        <v>0</v>
      </c>
      <c r="I582" s="140">
        <f>'様式１（国直送（日通拠点倉庫で仕分け）を希望する場合）'!L596</f>
        <v>0</v>
      </c>
      <c r="J582" s="140">
        <f>'様式１（国直送（日通拠点倉庫で仕分け）を希望する場合）'!M596</f>
        <v>0</v>
      </c>
      <c r="K582" s="140">
        <f>'様式１（国直送（日通拠点倉庫で仕分け）を希望する場合）'!N596</f>
        <v>0</v>
      </c>
      <c r="L582" s="79">
        <f>'様式１（国直送（日通拠点倉庫で仕分け）を希望する場合）'!O596</f>
        <v>0</v>
      </c>
      <c r="M582" s="79">
        <f>'様式１（国直送（日通拠点倉庫で仕分け）を希望する場合）'!P596</f>
        <v>0</v>
      </c>
    </row>
    <row r="583" spans="1:13">
      <c r="A583" s="76" t="str">
        <f>'様式１（国直送（日通拠点倉庫で仕分け）を希望する場合）'!$F$14</f>
        <v>選択してください</v>
      </c>
      <c r="B583" s="76">
        <v>575</v>
      </c>
      <c r="C583" s="79">
        <f>'様式１（国直送（日通拠点倉庫で仕分け）を希望する場合）'!G597</f>
        <v>0</v>
      </c>
      <c r="D583" s="79">
        <f>'様式１（国直送（日通拠点倉庫で仕分け）を希望する場合）'!H597</f>
        <v>0</v>
      </c>
      <c r="E583" s="78">
        <f>'様式１（国直送（日通拠点倉庫で仕分け）を希望する場合）'!$F597</f>
        <v>0</v>
      </c>
      <c r="F583" s="79">
        <f>'様式１（国直送（日通拠点倉庫で仕分け）を希望する場合）'!I597</f>
        <v>0</v>
      </c>
      <c r="G583" s="79">
        <f>'様式１（国直送（日通拠点倉庫で仕分け）を希望する場合）'!J597</f>
        <v>0</v>
      </c>
      <c r="H583" s="140">
        <f>'様式１（国直送（日通拠点倉庫で仕分け）を希望する場合）'!K597</f>
        <v>0</v>
      </c>
      <c r="I583" s="140">
        <f>'様式１（国直送（日通拠点倉庫で仕分け）を希望する場合）'!L597</f>
        <v>0</v>
      </c>
      <c r="J583" s="140">
        <f>'様式１（国直送（日通拠点倉庫で仕分け）を希望する場合）'!M597</f>
        <v>0</v>
      </c>
      <c r="K583" s="140">
        <f>'様式１（国直送（日通拠点倉庫で仕分け）を希望する場合）'!N597</f>
        <v>0</v>
      </c>
      <c r="L583" s="79">
        <f>'様式１（国直送（日通拠点倉庫で仕分け）を希望する場合）'!O597</f>
        <v>0</v>
      </c>
      <c r="M583" s="79">
        <f>'様式１（国直送（日通拠点倉庫で仕分け）を希望する場合）'!P597</f>
        <v>0</v>
      </c>
    </row>
    <row r="584" spans="1:13">
      <c r="A584" s="76" t="str">
        <f>'様式１（国直送（日通拠点倉庫で仕分け）を希望する場合）'!$F$14</f>
        <v>選択してください</v>
      </c>
      <c r="B584" s="76">
        <v>576</v>
      </c>
      <c r="C584" s="79">
        <f>'様式１（国直送（日通拠点倉庫で仕分け）を希望する場合）'!G598</f>
        <v>0</v>
      </c>
      <c r="D584" s="79">
        <f>'様式１（国直送（日通拠点倉庫で仕分け）を希望する場合）'!H598</f>
        <v>0</v>
      </c>
      <c r="E584" s="78">
        <f>'様式１（国直送（日通拠点倉庫で仕分け）を希望する場合）'!$F598</f>
        <v>0</v>
      </c>
      <c r="F584" s="79">
        <f>'様式１（国直送（日通拠点倉庫で仕分け）を希望する場合）'!I598</f>
        <v>0</v>
      </c>
      <c r="G584" s="79">
        <f>'様式１（国直送（日通拠点倉庫で仕分け）を希望する場合）'!J598</f>
        <v>0</v>
      </c>
      <c r="H584" s="140">
        <f>'様式１（国直送（日通拠点倉庫で仕分け）を希望する場合）'!K598</f>
        <v>0</v>
      </c>
      <c r="I584" s="140">
        <f>'様式１（国直送（日通拠点倉庫で仕分け）を希望する場合）'!L598</f>
        <v>0</v>
      </c>
      <c r="J584" s="140">
        <f>'様式１（国直送（日通拠点倉庫で仕分け）を希望する場合）'!M598</f>
        <v>0</v>
      </c>
      <c r="K584" s="140">
        <f>'様式１（国直送（日通拠点倉庫で仕分け）を希望する場合）'!N598</f>
        <v>0</v>
      </c>
      <c r="L584" s="79">
        <f>'様式１（国直送（日通拠点倉庫で仕分け）を希望する場合）'!O598</f>
        <v>0</v>
      </c>
      <c r="M584" s="79">
        <f>'様式１（国直送（日通拠点倉庫で仕分け）を希望する場合）'!P598</f>
        <v>0</v>
      </c>
    </row>
    <row r="585" spans="1:13">
      <c r="A585" s="76" t="str">
        <f>'様式１（国直送（日通拠点倉庫で仕分け）を希望する場合）'!$F$14</f>
        <v>選択してください</v>
      </c>
      <c r="B585" s="76">
        <v>577</v>
      </c>
      <c r="C585" s="79">
        <f>'様式１（国直送（日通拠点倉庫で仕分け）を希望する場合）'!G599</f>
        <v>0</v>
      </c>
      <c r="D585" s="79">
        <f>'様式１（国直送（日通拠点倉庫で仕分け）を希望する場合）'!H599</f>
        <v>0</v>
      </c>
      <c r="E585" s="78">
        <f>'様式１（国直送（日通拠点倉庫で仕分け）を希望する場合）'!$F599</f>
        <v>0</v>
      </c>
      <c r="F585" s="79">
        <f>'様式１（国直送（日通拠点倉庫で仕分け）を希望する場合）'!I599</f>
        <v>0</v>
      </c>
      <c r="G585" s="79">
        <f>'様式１（国直送（日通拠点倉庫で仕分け）を希望する場合）'!J599</f>
        <v>0</v>
      </c>
      <c r="H585" s="140">
        <f>'様式１（国直送（日通拠点倉庫で仕分け）を希望する場合）'!K599</f>
        <v>0</v>
      </c>
      <c r="I585" s="140">
        <f>'様式１（国直送（日通拠点倉庫で仕分け）を希望する場合）'!L599</f>
        <v>0</v>
      </c>
      <c r="J585" s="140">
        <f>'様式１（国直送（日通拠点倉庫で仕分け）を希望する場合）'!M599</f>
        <v>0</v>
      </c>
      <c r="K585" s="140">
        <f>'様式１（国直送（日通拠点倉庫で仕分け）を希望する場合）'!N599</f>
        <v>0</v>
      </c>
      <c r="L585" s="79">
        <f>'様式１（国直送（日通拠点倉庫で仕分け）を希望する場合）'!O599</f>
        <v>0</v>
      </c>
      <c r="M585" s="79">
        <f>'様式１（国直送（日通拠点倉庫で仕分け）を希望する場合）'!P599</f>
        <v>0</v>
      </c>
    </row>
    <row r="586" spans="1:13">
      <c r="A586" s="76" t="str">
        <f>'様式１（国直送（日通拠点倉庫で仕分け）を希望する場合）'!$F$14</f>
        <v>選択してください</v>
      </c>
      <c r="B586" s="76">
        <v>578</v>
      </c>
      <c r="C586" s="79">
        <f>'様式１（国直送（日通拠点倉庫で仕分け）を希望する場合）'!G600</f>
        <v>0</v>
      </c>
      <c r="D586" s="79">
        <f>'様式１（国直送（日通拠点倉庫で仕分け）を希望する場合）'!H600</f>
        <v>0</v>
      </c>
      <c r="E586" s="78">
        <f>'様式１（国直送（日通拠点倉庫で仕分け）を希望する場合）'!$F600</f>
        <v>0</v>
      </c>
      <c r="F586" s="79">
        <f>'様式１（国直送（日通拠点倉庫で仕分け）を希望する場合）'!I600</f>
        <v>0</v>
      </c>
      <c r="G586" s="79">
        <f>'様式１（国直送（日通拠点倉庫で仕分け）を希望する場合）'!J600</f>
        <v>0</v>
      </c>
      <c r="H586" s="140">
        <f>'様式１（国直送（日通拠点倉庫で仕分け）を希望する場合）'!K600</f>
        <v>0</v>
      </c>
      <c r="I586" s="140">
        <f>'様式１（国直送（日通拠点倉庫で仕分け）を希望する場合）'!L600</f>
        <v>0</v>
      </c>
      <c r="J586" s="140">
        <f>'様式１（国直送（日通拠点倉庫で仕分け）を希望する場合）'!M600</f>
        <v>0</v>
      </c>
      <c r="K586" s="140">
        <f>'様式１（国直送（日通拠点倉庫で仕分け）を希望する場合）'!N600</f>
        <v>0</v>
      </c>
      <c r="L586" s="79">
        <f>'様式１（国直送（日通拠点倉庫で仕分け）を希望する場合）'!O600</f>
        <v>0</v>
      </c>
      <c r="M586" s="79">
        <f>'様式１（国直送（日通拠点倉庫で仕分け）を希望する場合）'!P600</f>
        <v>0</v>
      </c>
    </row>
    <row r="587" spans="1:13">
      <c r="A587" s="76" t="str">
        <f>'様式１（国直送（日通拠点倉庫で仕分け）を希望する場合）'!$F$14</f>
        <v>選択してください</v>
      </c>
      <c r="B587" s="76">
        <v>579</v>
      </c>
      <c r="C587" s="79">
        <f>'様式１（国直送（日通拠点倉庫で仕分け）を希望する場合）'!G601</f>
        <v>0</v>
      </c>
      <c r="D587" s="79">
        <f>'様式１（国直送（日通拠点倉庫で仕分け）を希望する場合）'!H601</f>
        <v>0</v>
      </c>
      <c r="E587" s="78">
        <f>'様式１（国直送（日通拠点倉庫で仕分け）を希望する場合）'!$F601</f>
        <v>0</v>
      </c>
      <c r="F587" s="79">
        <f>'様式１（国直送（日通拠点倉庫で仕分け）を希望する場合）'!I601</f>
        <v>0</v>
      </c>
      <c r="G587" s="79">
        <f>'様式１（国直送（日通拠点倉庫で仕分け）を希望する場合）'!J601</f>
        <v>0</v>
      </c>
      <c r="H587" s="140">
        <f>'様式１（国直送（日通拠点倉庫で仕分け）を希望する場合）'!K601</f>
        <v>0</v>
      </c>
      <c r="I587" s="140">
        <f>'様式１（国直送（日通拠点倉庫で仕分け）を希望する場合）'!L601</f>
        <v>0</v>
      </c>
      <c r="J587" s="140">
        <f>'様式１（国直送（日通拠点倉庫で仕分け）を希望する場合）'!M601</f>
        <v>0</v>
      </c>
      <c r="K587" s="140">
        <f>'様式１（国直送（日通拠点倉庫で仕分け）を希望する場合）'!N601</f>
        <v>0</v>
      </c>
      <c r="L587" s="79">
        <f>'様式１（国直送（日通拠点倉庫で仕分け）を希望する場合）'!O601</f>
        <v>0</v>
      </c>
      <c r="M587" s="79">
        <f>'様式１（国直送（日通拠点倉庫で仕分け）を希望する場合）'!P601</f>
        <v>0</v>
      </c>
    </row>
    <row r="588" spans="1:13">
      <c r="A588" s="76" t="str">
        <f>'様式１（国直送（日通拠点倉庫で仕分け）を希望する場合）'!$F$14</f>
        <v>選択してください</v>
      </c>
      <c r="B588" s="76">
        <v>580</v>
      </c>
      <c r="C588" s="79">
        <f>'様式１（国直送（日通拠点倉庫で仕分け）を希望する場合）'!G602</f>
        <v>0</v>
      </c>
      <c r="D588" s="79">
        <f>'様式１（国直送（日通拠点倉庫で仕分け）を希望する場合）'!H602</f>
        <v>0</v>
      </c>
      <c r="E588" s="78">
        <f>'様式１（国直送（日通拠点倉庫で仕分け）を希望する場合）'!$F602</f>
        <v>0</v>
      </c>
      <c r="F588" s="79">
        <f>'様式１（国直送（日通拠点倉庫で仕分け）を希望する場合）'!I602</f>
        <v>0</v>
      </c>
      <c r="G588" s="79">
        <f>'様式１（国直送（日通拠点倉庫で仕分け）を希望する場合）'!J602</f>
        <v>0</v>
      </c>
      <c r="H588" s="140">
        <f>'様式１（国直送（日通拠点倉庫で仕分け）を希望する場合）'!K602</f>
        <v>0</v>
      </c>
      <c r="I588" s="140">
        <f>'様式１（国直送（日通拠点倉庫で仕分け）を希望する場合）'!L602</f>
        <v>0</v>
      </c>
      <c r="J588" s="140">
        <f>'様式１（国直送（日通拠点倉庫で仕分け）を希望する場合）'!M602</f>
        <v>0</v>
      </c>
      <c r="K588" s="140">
        <f>'様式１（国直送（日通拠点倉庫で仕分け）を希望する場合）'!N602</f>
        <v>0</v>
      </c>
      <c r="L588" s="79">
        <f>'様式１（国直送（日通拠点倉庫で仕分け）を希望する場合）'!O602</f>
        <v>0</v>
      </c>
      <c r="M588" s="79">
        <f>'様式１（国直送（日通拠点倉庫で仕分け）を希望する場合）'!P602</f>
        <v>0</v>
      </c>
    </row>
    <row r="589" spans="1:13">
      <c r="A589" s="76" t="str">
        <f>'様式１（国直送（日通拠点倉庫で仕分け）を希望する場合）'!$F$14</f>
        <v>選択してください</v>
      </c>
      <c r="B589" s="76">
        <v>581</v>
      </c>
      <c r="C589" s="79">
        <f>'様式１（国直送（日通拠点倉庫で仕分け）を希望する場合）'!G603</f>
        <v>0</v>
      </c>
      <c r="D589" s="79">
        <f>'様式１（国直送（日通拠点倉庫で仕分け）を希望する場合）'!H603</f>
        <v>0</v>
      </c>
      <c r="E589" s="78">
        <f>'様式１（国直送（日通拠点倉庫で仕分け）を希望する場合）'!$F603</f>
        <v>0</v>
      </c>
      <c r="F589" s="79">
        <f>'様式１（国直送（日通拠点倉庫で仕分け）を希望する場合）'!I603</f>
        <v>0</v>
      </c>
      <c r="G589" s="79">
        <f>'様式１（国直送（日通拠点倉庫で仕分け）を希望する場合）'!J603</f>
        <v>0</v>
      </c>
      <c r="H589" s="140">
        <f>'様式１（国直送（日通拠点倉庫で仕分け）を希望する場合）'!K603</f>
        <v>0</v>
      </c>
      <c r="I589" s="140">
        <f>'様式１（国直送（日通拠点倉庫で仕分け）を希望する場合）'!L603</f>
        <v>0</v>
      </c>
      <c r="J589" s="140">
        <f>'様式１（国直送（日通拠点倉庫で仕分け）を希望する場合）'!M603</f>
        <v>0</v>
      </c>
      <c r="K589" s="140">
        <f>'様式１（国直送（日通拠点倉庫で仕分け）を希望する場合）'!N603</f>
        <v>0</v>
      </c>
      <c r="L589" s="79">
        <f>'様式１（国直送（日通拠点倉庫で仕分け）を希望する場合）'!O603</f>
        <v>0</v>
      </c>
      <c r="M589" s="79">
        <f>'様式１（国直送（日通拠点倉庫で仕分け）を希望する場合）'!P603</f>
        <v>0</v>
      </c>
    </row>
    <row r="590" spans="1:13">
      <c r="A590" s="76" t="str">
        <f>'様式１（国直送（日通拠点倉庫で仕分け）を希望する場合）'!$F$14</f>
        <v>選択してください</v>
      </c>
      <c r="B590" s="76">
        <v>582</v>
      </c>
      <c r="C590" s="79">
        <f>'様式１（国直送（日通拠点倉庫で仕分け）を希望する場合）'!G604</f>
        <v>0</v>
      </c>
      <c r="D590" s="79">
        <f>'様式１（国直送（日通拠点倉庫で仕分け）を希望する場合）'!H604</f>
        <v>0</v>
      </c>
      <c r="E590" s="78">
        <f>'様式１（国直送（日通拠点倉庫で仕分け）を希望する場合）'!$F604</f>
        <v>0</v>
      </c>
      <c r="F590" s="79">
        <f>'様式１（国直送（日通拠点倉庫で仕分け）を希望する場合）'!I604</f>
        <v>0</v>
      </c>
      <c r="G590" s="79">
        <f>'様式１（国直送（日通拠点倉庫で仕分け）を希望する場合）'!J604</f>
        <v>0</v>
      </c>
      <c r="H590" s="140">
        <f>'様式１（国直送（日通拠点倉庫で仕分け）を希望する場合）'!K604</f>
        <v>0</v>
      </c>
      <c r="I590" s="140">
        <f>'様式１（国直送（日通拠点倉庫で仕分け）を希望する場合）'!L604</f>
        <v>0</v>
      </c>
      <c r="J590" s="140">
        <f>'様式１（国直送（日通拠点倉庫で仕分け）を希望する場合）'!M604</f>
        <v>0</v>
      </c>
      <c r="K590" s="140">
        <f>'様式１（国直送（日通拠点倉庫で仕分け）を希望する場合）'!N604</f>
        <v>0</v>
      </c>
      <c r="L590" s="79">
        <f>'様式１（国直送（日通拠点倉庫で仕分け）を希望する場合）'!O604</f>
        <v>0</v>
      </c>
      <c r="M590" s="79">
        <f>'様式１（国直送（日通拠点倉庫で仕分け）を希望する場合）'!P604</f>
        <v>0</v>
      </c>
    </row>
    <row r="591" spans="1:13">
      <c r="A591" s="76" t="str">
        <f>'様式１（国直送（日通拠点倉庫で仕分け）を希望する場合）'!$F$14</f>
        <v>選択してください</v>
      </c>
      <c r="B591" s="76">
        <v>583</v>
      </c>
      <c r="C591" s="79">
        <f>'様式１（国直送（日通拠点倉庫で仕分け）を希望する場合）'!G605</f>
        <v>0</v>
      </c>
      <c r="D591" s="79">
        <f>'様式１（国直送（日通拠点倉庫で仕分け）を希望する場合）'!H605</f>
        <v>0</v>
      </c>
      <c r="E591" s="78">
        <f>'様式１（国直送（日通拠点倉庫で仕分け）を希望する場合）'!$F605</f>
        <v>0</v>
      </c>
      <c r="F591" s="79">
        <f>'様式１（国直送（日通拠点倉庫で仕分け）を希望する場合）'!I605</f>
        <v>0</v>
      </c>
      <c r="G591" s="79">
        <f>'様式１（国直送（日通拠点倉庫で仕分け）を希望する場合）'!J605</f>
        <v>0</v>
      </c>
      <c r="H591" s="140">
        <f>'様式１（国直送（日通拠点倉庫で仕分け）を希望する場合）'!K605</f>
        <v>0</v>
      </c>
      <c r="I591" s="140">
        <f>'様式１（国直送（日通拠点倉庫で仕分け）を希望する場合）'!L605</f>
        <v>0</v>
      </c>
      <c r="J591" s="140">
        <f>'様式１（国直送（日通拠点倉庫で仕分け）を希望する場合）'!M605</f>
        <v>0</v>
      </c>
      <c r="K591" s="140">
        <f>'様式１（国直送（日通拠点倉庫で仕分け）を希望する場合）'!N605</f>
        <v>0</v>
      </c>
      <c r="L591" s="79">
        <f>'様式１（国直送（日通拠点倉庫で仕分け）を希望する場合）'!O605</f>
        <v>0</v>
      </c>
      <c r="M591" s="79">
        <f>'様式１（国直送（日通拠点倉庫で仕分け）を希望する場合）'!P605</f>
        <v>0</v>
      </c>
    </row>
    <row r="592" spans="1:13">
      <c r="A592" s="76" t="str">
        <f>'様式１（国直送（日通拠点倉庫で仕分け）を希望する場合）'!$F$14</f>
        <v>選択してください</v>
      </c>
      <c r="B592" s="76">
        <v>584</v>
      </c>
      <c r="C592" s="79">
        <f>'様式１（国直送（日通拠点倉庫で仕分け）を希望する場合）'!G606</f>
        <v>0</v>
      </c>
      <c r="D592" s="79">
        <f>'様式１（国直送（日通拠点倉庫で仕分け）を希望する場合）'!H606</f>
        <v>0</v>
      </c>
      <c r="E592" s="78">
        <f>'様式１（国直送（日通拠点倉庫で仕分け）を希望する場合）'!$F606</f>
        <v>0</v>
      </c>
      <c r="F592" s="79">
        <f>'様式１（国直送（日通拠点倉庫で仕分け）を希望する場合）'!I606</f>
        <v>0</v>
      </c>
      <c r="G592" s="79">
        <f>'様式１（国直送（日通拠点倉庫で仕分け）を希望する場合）'!J606</f>
        <v>0</v>
      </c>
      <c r="H592" s="140">
        <f>'様式１（国直送（日通拠点倉庫で仕分け）を希望する場合）'!K606</f>
        <v>0</v>
      </c>
      <c r="I592" s="140">
        <f>'様式１（国直送（日通拠点倉庫で仕分け）を希望する場合）'!L606</f>
        <v>0</v>
      </c>
      <c r="J592" s="140">
        <f>'様式１（国直送（日通拠点倉庫で仕分け）を希望する場合）'!M606</f>
        <v>0</v>
      </c>
      <c r="K592" s="140">
        <f>'様式１（国直送（日通拠点倉庫で仕分け）を希望する場合）'!N606</f>
        <v>0</v>
      </c>
      <c r="L592" s="79">
        <f>'様式１（国直送（日通拠点倉庫で仕分け）を希望する場合）'!O606</f>
        <v>0</v>
      </c>
      <c r="M592" s="79">
        <f>'様式１（国直送（日通拠点倉庫で仕分け）を希望する場合）'!P606</f>
        <v>0</v>
      </c>
    </row>
    <row r="593" spans="1:13">
      <c r="A593" s="76" t="str">
        <f>'様式１（国直送（日通拠点倉庫で仕分け）を希望する場合）'!$F$14</f>
        <v>選択してください</v>
      </c>
      <c r="B593" s="76">
        <v>585</v>
      </c>
      <c r="C593" s="79">
        <f>'様式１（国直送（日通拠点倉庫で仕分け）を希望する場合）'!G607</f>
        <v>0</v>
      </c>
      <c r="D593" s="79">
        <f>'様式１（国直送（日通拠点倉庫で仕分け）を希望する場合）'!H607</f>
        <v>0</v>
      </c>
      <c r="E593" s="78">
        <f>'様式１（国直送（日通拠点倉庫で仕分け）を希望する場合）'!$F607</f>
        <v>0</v>
      </c>
      <c r="F593" s="79">
        <f>'様式１（国直送（日通拠点倉庫で仕分け）を希望する場合）'!I607</f>
        <v>0</v>
      </c>
      <c r="G593" s="79">
        <f>'様式１（国直送（日通拠点倉庫で仕分け）を希望する場合）'!J607</f>
        <v>0</v>
      </c>
      <c r="H593" s="140">
        <f>'様式１（国直送（日通拠点倉庫で仕分け）を希望する場合）'!K607</f>
        <v>0</v>
      </c>
      <c r="I593" s="140">
        <f>'様式１（国直送（日通拠点倉庫で仕分け）を希望する場合）'!L607</f>
        <v>0</v>
      </c>
      <c r="J593" s="140">
        <f>'様式１（国直送（日通拠点倉庫で仕分け）を希望する場合）'!M607</f>
        <v>0</v>
      </c>
      <c r="K593" s="140">
        <f>'様式１（国直送（日通拠点倉庫で仕分け）を希望する場合）'!N607</f>
        <v>0</v>
      </c>
      <c r="L593" s="79">
        <f>'様式１（国直送（日通拠点倉庫で仕分け）を希望する場合）'!O607</f>
        <v>0</v>
      </c>
      <c r="M593" s="79">
        <f>'様式１（国直送（日通拠点倉庫で仕分け）を希望する場合）'!P607</f>
        <v>0</v>
      </c>
    </row>
    <row r="594" spans="1:13">
      <c r="A594" s="76" t="str">
        <f>'様式１（国直送（日通拠点倉庫で仕分け）を希望する場合）'!$F$14</f>
        <v>選択してください</v>
      </c>
      <c r="B594" s="76">
        <v>586</v>
      </c>
      <c r="C594" s="79">
        <f>'様式１（国直送（日通拠点倉庫で仕分け）を希望する場合）'!G608</f>
        <v>0</v>
      </c>
      <c r="D594" s="79">
        <f>'様式１（国直送（日通拠点倉庫で仕分け）を希望する場合）'!H608</f>
        <v>0</v>
      </c>
      <c r="E594" s="78">
        <f>'様式１（国直送（日通拠点倉庫で仕分け）を希望する場合）'!$F608</f>
        <v>0</v>
      </c>
      <c r="F594" s="79">
        <f>'様式１（国直送（日通拠点倉庫で仕分け）を希望する場合）'!I608</f>
        <v>0</v>
      </c>
      <c r="G594" s="79">
        <f>'様式１（国直送（日通拠点倉庫で仕分け）を希望する場合）'!J608</f>
        <v>0</v>
      </c>
      <c r="H594" s="140">
        <f>'様式１（国直送（日通拠点倉庫で仕分け）を希望する場合）'!K608</f>
        <v>0</v>
      </c>
      <c r="I594" s="140">
        <f>'様式１（国直送（日通拠点倉庫で仕分け）を希望する場合）'!L608</f>
        <v>0</v>
      </c>
      <c r="J594" s="140">
        <f>'様式１（国直送（日通拠点倉庫で仕分け）を希望する場合）'!M608</f>
        <v>0</v>
      </c>
      <c r="K594" s="140">
        <f>'様式１（国直送（日通拠点倉庫で仕分け）を希望する場合）'!N608</f>
        <v>0</v>
      </c>
      <c r="L594" s="79">
        <f>'様式１（国直送（日通拠点倉庫で仕分け）を希望する場合）'!O608</f>
        <v>0</v>
      </c>
      <c r="M594" s="79">
        <f>'様式１（国直送（日通拠点倉庫で仕分け）を希望する場合）'!P608</f>
        <v>0</v>
      </c>
    </row>
    <row r="595" spans="1:13">
      <c r="A595" s="76" t="str">
        <f>'様式１（国直送（日通拠点倉庫で仕分け）を希望する場合）'!$F$14</f>
        <v>選択してください</v>
      </c>
      <c r="B595" s="76">
        <v>587</v>
      </c>
      <c r="C595" s="79">
        <f>'様式１（国直送（日通拠点倉庫で仕分け）を希望する場合）'!G609</f>
        <v>0</v>
      </c>
      <c r="D595" s="79">
        <f>'様式１（国直送（日通拠点倉庫で仕分け）を希望する場合）'!H609</f>
        <v>0</v>
      </c>
      <c r="E595" s="78">
        <f>'様式１（国直送（日通拠点倉庫で仕分け）を希望する場合）'!$F609</f>
        <v>0</v>
      </c>
      <c r="F595" s="79">
        <f>'様式１（国直送（日通拠点倉庫で仕分け）を希望する場合）'!I609</f>
        <v>0</v>
      </c>
      <c r="G595" s="79">
        <f>'様式１（国直送（日通拠点倉庫で仕分け）を希望する場合）'!J609</f>
        <v>0</v>
      </c>
      <c r="H595" s="140">
        <f>'様式１（国直送（日通拠点倉庫で仕分け）を希望する場合）'!K609</f>
        <v>0</v>
      </c>
      <c r="I595" s="140">
        <f>'様式１（国直送（日通拠点倉庫で仕分け）を希望する場合）'!L609</f>
        <v>0</v>
      </c>
      <c r="J595" s="140">
        <f>'様式１（国直送（日通拠点倉庫で仕分け）を希望する場合）'!M609</f>
        <v>0</v>
      </c>
      <c r="K595" s="140">
        <f>'様式１（国直送（日通拠点倉庫で仕分け）を希望する場合）'!N609</f>
        <v>0</v>
      </c>
      <c r="L595" s="79">
        <f>'様式１（国直送（日通拠点倉庫で仕分け）を希望する場合）'!O609</f>
        <v>0</v>
      </c>
      <c r="M595" s="79">
        <f>'様式１（国直送（日通拠点倉庫で仕分け）を希望する場合）'!P609</f>
        <v>0</v>
      </c>
    </row>
    <row r="596" spans="1:13">
      <c r="A596" s="76" t="str">
        <f>'様式１（国直送（日通拠点倉庫で仕分け）を希望する場合）'!$F$14</f>
        <v>選択してください</v>
      </c>
      <c r="B596" s="76">
        <v>588</v>
      </c>
      <c r="C596" s="79">
        <f>'様式１（国直送（日通拠点倉庫で仕分け）を希望する場合）'!G610</f>
        <v>0</v>
      </c>
      <c r="D596" s="79">
        <f>'様式１（国直送（日通拠点倉庫で仕分け）を希望する場合）'!H610</f>
        <v>0</v>
      </c>
      <c r="E596" s="78">
        <f>'様式１（国直送（日通拠点倉庫で仕分け）を希望する場合）'!$F610</f>
        <v>0</v>
      </c>
      <c r="F596" s="79">
        <f>'様式１（国直送（日通拠点倉庫で仕分け）を希望する場合）'!I610</f>
        <v>0</v>
      </c>
      <c r="G596" s="79">
        <f>'様式１（国直送（日通拠点倉庫で仕分け）を希望する場合）'!J610</f>
        <v>0</v>
      </c>
      <c r="H596" s="140">
        <f>'様式１（国直送（日通拠点倉庫で仕分け）を希望する場合）'!K610</f>
        <v>0</v>
      </c>
      <c r="I596" s="140">
        <f>'様式１（国直送（日通拠点倉庫で仕分け）を希望する場合）'!L610</f>
        <v>0</v>
      </c>
      <c r="J596" s="140">
        <f>'様式１（国直送（日通拠点倉庫で仕分け）を希望する場合）'!M610</f>
        <v>0</v>
      </c>
      <c r="K596" s="140">
        <f>'様式１（国直送（日通拠点倉庫で仕分け）を希望する場合）'!N610</f>
        <v>0</v>
      </c>
      <c r="L596" s="79">
        <f>'様式１（国直送（日通拠点倉庫で仕分け）を希望する場合）'!O610</f>
        <v>0</v>
      </c>
      <c r="M596" s="79">
        <f>'様式１（国直送（日通拠点倉庫で仕分け）を希望する場合）'!P610</f>
        <v>0</v>
      </c>
    </row>
    <row r="597" spans="1:13">
      <c r="A597" s="76" t="str">
        <f>'様式１（国直送（日通拠点倉庫で仕分け）を希望する場合）'!$F$14</f>
        <v>選択してください</v>
      </c>
      <c r="B597" s="76">
        <v>589</v>
      </c>
      <c r="C597" s="79">
        <f>'様式１（国直送（日通拠点倉庫で仕分け）を希望する場合）'!G611</f>
        <v>0</v>
      </c>
      <c r="D597" s="79">
        <f>'様式１（国直送（日通拠点倉庫で仕分け）を希望する場合）'!H611</f>
        <v>0</v>
      </c>
      <c r="E597" s="78">
        <f>'様式１（国直送（日通拠点倉庫で仕分け）を希望する場合）'!$F611</f>
        <v>0</v>
      </c>
      <c r="F597" s="79">
        <f>'様式１（国直送（日通拠点倉庫で仕分け）を希望する場合）'!I611</f>
        <v>0</v>
      </c>
      <c r="G597" s="79">
        <f>'様式１（国直送（日通拠点倉庫で仕分け）を希望する場合）'!J611</f>
        <v>0</v>
      </c>
      <c r="H597" s="140">
        <f>'様式１（国直送（日通拠点倉庫で仕分け）を希望する場合）'!K611</f>
        <v>0</v>
      </c>
      <c r="I597" s="140">
        <f>'様式１（国直送（日通拠点倉庫で仕分け）を希望する場合）'!L611</f>
        <v>0</v>
      </c>
      <c r="J597" s="140">
        <f>'様式１（国直送（日通拠点倉庫で仕分け）を希望する場合）'!M611</f>
        <v>0</v>
      </c>
      <c r="K597" s="140">
        <f>'様式１（国直送（日通拠点倉庫で仕分け）を希望する場合）'!N611</f>
        <v>0</v>
      </c>
      <c r="L597" s="79">
        <f>'様式１（国直送（日通拠点倉庫で仕分け）を希望する場合）'!O611</f>
        <v>0</v>
      </c>
      <c r="M597" s="79">
        <f>'様式１（国直送（日通拠点倉庫で仕分け）を希望する場合）'!P611</f>
        <v>0</v>
      </c>
    </row>
    <row r="598" spans="1:13">
      <c r="A598" s="76" t="str">
        <f>'様式１（国直送（日通拠点倉庫で仕分け）を希望する場合）'!$F$14</f>
        <v>選択してください</v>
      </c>
      <c r="B598" s="76">
        <v>590</v>
      </c>
      <c r="C598" s="79">
        <f>'様式１（国直送（日通拠点倉庫で仕分け）を希望する場合）'!G612</f>
        <v>0</v>
      </c>
      <c r="D598" s="79">
        <f>'様式１（国直送（日通拠点倉庫で仕分け）を希望する場合）'!H612</f>
        <v>0</v>
      </c>
      <c r="E598" s="78">
        <f>'様式１（国直送（日通拠点倉庫で仕分け）を希望する場合）'!$F612</f>
        <v>0</v>
      </c>
      <c r="F598" s="79">
        <f>'様式１（国直送（日通拠点倉庫で仕分け）を希望する場合）'!I612</f>
        <v>0</v>
      </c>
      <c r="G598" s="79">
        <f>'様式１（国直送（日通拠点倉庫で仕分け）を希望する場合）'!J612</f>
        <v>0</v>
      </c>
      <c r="H598" s="140">
        <f>'様式１（国直送（日通拠点倉庫で仕分け）を希望する場合）'!K612</f>
        <v>0</v>
      </c>
      <c r="I598" s="140">
        <f>'様式１（国直送（日通拠点倉庫で仕分け）を希望する場合）'!L612</f>
        <v>0</v>
      </c>
      <c r="J598" s="140">
        <f>'様式１（国直送（日通拠点倉庫で仕分け）を希望する場合）'!M612</f>
        <v>0</v>
      </c>
      <c r="K598" s="140">
        <f>'様式１（国直送（日通拠点倉庫で仕分け）を希望する場合）'!N612</f>
        <v>0</v>
      </c>
      <c r="L598" s="79">
        <f>'様式１（国直送（日通拠点倉庫で仕分け）を希望する場合）'!O612</f>
        <v>0</v>
      </c>
      <c r="M598" s="79">
        <f>'様式１（国直送（日通拠点倉庫で仕分け）を希望する場合）'!P612</f>
        <v>0</v>
      </c>
    </row>
    <row r="599" spans="1:13">
      <c r="A599" s="76" t="str">
        <f>'様式１（国直送（日通拠点倉庫で仕分け）を希望する場合）'!$F$14</f>
        <v>選択してください</v>
      </c>
      <c r="B599" s="76">
        <v>591</v>
      </c>
      <c r="C599" s="79">
        <f>'様式１（国直送（日通拠点倉庫で仕分け）を希望する場合）'!G613</f>
        <v>0</v>
      </c>
      <c r="D599" s="79">
        <f>'様式１（国直送（日通拠点倉庫で仕分け）を希望する場合）'!H613</f>
        <v>0</v>
      </c>
      <c r="E599" s="78">
        <f>'様式１（国直送（日通拠点倉庫で仕分け）を希望する場合）'!$F613</f>
        <v>0</v>
      </c>
      <c r="F599" s="79">
        <f>'様式１（国直送（日通拠点倉庫で仕分け）を希望する場合）'!I613</f>
        <v>0</v>
      </c>
      <c r="G599" s="79">
        <f>'様式１（国直送（日通拠点倉庫で仕分け）を希望する場合）'!J613</f>
        <v>0</v>
      </c>
      <c r="H599" s="140">
        <f>'様式１（国直送（日通拠点倉庫で仕分け）を希望する場合）'!K613</f>
        <v>0</v>
      </c>
      <c r="I599" s="140">
        <f>'様式１（国直送（日通拠点倉庫で仕分け）を希望する場合）'!L613</f>
        <v>0</v>
      </c>
      <c r="J599" s="140">
        <f>'様式１（国直送（日通拠点倉庫で仕分け）を希望する場合）'!M613</f>
        <v>0</v>
      </c>
      <c r="K599" s="140">
        <f>'様式１（国直送（日通拠点倉庫で仕分け）を希望する場合）'!N613</f>
        <v>0</v>
      </c>
      <c r="L599" s="79">
        <f>'様式１（国直送（日通拠点倉庫で仕分け）を希望する場合）'!O613</f>
        <v>0</v>
      </c>
      <c r="M599" s="79">
        <f>'様式１（国直送（日通拠点倉庫で仕分け）を希望する場合）'!P613</f>
        <v>0</v>
      </c>
    </row>
    <row r="600" spans="1:13">
      <c r="A600" s="76" t="str">
        <f>'様式１（国直送（日通拠点倉庫で仕分け）を希望する場合）'!$F$14</f>
        <v>選択してください</v>
      </c>
      <c r="B600" s="76">
        <v>592</v>
      </c>
      <c r="C600" s="79">
        <f>'様式１（国直送（日通拠点倉庫で仕分け）を希望する場合）'!G614</f>
        <v>0</v>
      </c>
      <c r="D600" s="79">
        <f>'様式１（国直送（日通拠点倉庫で仕分け）を希望する場合）'!H614</f>
        <v>0</v>
      </c>
      <c r="E600" s="78">
        <f>'様式１（国直送（日通拠点倉庫で仕分け）を希望する場合）'!$F614</f>
        <v>0</v>
      </c>
      <c r="F600" s="79">
        <f>'様式１（国直送（日通拠点倉庫で仕分け）を希望する場合）'!I614</f>
        <v>0</v>
      </c>
      <c r="G600" s="79">
        <f>'様式１（国直送（日通拠点倉庫で仕分け）を希望する場合）'!J614</f>
        <v>0</v>
      </c>
      <c r="H600" s="140">
        <f>'様式１（国直送（日通拠点倉庫で仕分け）を希望する場合）'!K614</f>
        <v>0</v>
      </c>
      <c r="I600" s="140">
        <f>'様式１（国直送（日通拠点倉庫で仕分け）を希望する場合）'!L614</f>
        <v>0</v>
      </c>
      <c r="J600" s="140">
        <f>'様式１（国直送（日通拠点倉庫で仕分け）を希望する場合）'!M614</f>
        <v>0</v>
      </c>
      <c r="K600" s="140">
        <f>'様式１（国直送（日通拠点倉庫で仕分け）を希望する場合）'!N614</f>
        <v>0</v>
      </c>
      <c r="L600" s="79">
        <f>'様式１（国直送（日通拠点倉庫で仕分け）を希望する場合）'!O614</f>
        <v>0</v>
      </c>
      <c r="M600" s="79">
        <f>'様式１（国直送（日通拠点倉庫で仕分け）を希望する場合）'!P614</f>
        <v>0</v>
      </c>
    </row>
    <row r="601" spans="1:13">
      <c r="A601" s="76" t="str">
        <f>'様式１（国直送（日通拠点倉庫で仕分け）を希望する場合）'!$F$14</f>
        <v>選択してください</v>
      </c>
      <c r="B601" s="76">
        <v>593</v>
      </c>
      <c r="C601" s="79">
        <f>'様式１（国直送（日通拠点倉庫で仕分け）を希望する場合）'!G615</f>
        <v>0</v>
      </c>
      <c r="D601" s="79">
        <f>'様式１（国直送（日通拠点倉庫で仕分け）を希望する場合）'!H615</f>
        <v>0</v>
      </c>
      <c r="E601" s="78">
        <f>'様式１（国直送（日通拠点倉庫で仕分け）を希望する場合）'!$F615</f>
        <v>0</v>
      </c>
      <c r="F601" s="79">
        <f>'様式１（国直送（日通拠点倉庫で仕分け）を希望する場合）'!I615</f>
        <v>0</v>
      </c>
      <c r="G601" s="79">
        <f>'様式１（国直送（日通拠点倉庫で仕分け）を希望する場合）'!J615</f>
        <v>0</v>
      </c>
      <c r="H601" s="140">
        <f>'様式１（国直送（日通拠点倉庫で仕分け）を希望する場合）'!K615</f>
        <v>0</v>
      </c>
      <c r="I601" s="140">
        <f>'様式１（国直送（日通拠点倉庫で仕分け）を希望する場合）'!L615</f>
        <v>0</v>
      </c>
      <c r="J601" s="140">
        <f>'様式１（国直送（日通拠点倉庫で仕分け）を希望する場合）'!M615</f>
        <v>0</v>
      </c>
      <c r="K601" s="140">
        <f>'様式１（国直送（日通拠点倉庫で仕分け）を希望する場合）'!N615</f>
        <v>0</v>
      </c>
      <c r="L601" s="79">
        <f>'様式１（国直送（日通拠点倉庫で仕分け）を希望する場合）'!O615</f>
        <v>0</v>
      </c>
      <c r="M601" s="79">
        <f>'様式１（国直送（日通拠点倉庫で仕分け）を希望する場合）'!P615</f>
        <v>0</v>
      </c>
    </row>
    <row r="602" spans="1:13">
      <c r="A602" s="76" t="str">
        <f>'様式１（国直送（日通拠点倉庫で仕分け）を希望する場合）'!$F$14</f>
        <v>選択してください</v>
      </c>
      <c r="B602" s="76">
        <v>594</v>
      </c>
      <c r="C602" s="79">
        <f>'様式１（国直送（日通拠点倉庫で仕分け）を希望する場合）'!G616</f>
        <v>0</v>
      </c>
      <c r="D602" s="79">
        <f>'様式１（国直送（日通拠点倉庫で仕分け）を希望する場合）'!H616</f>
        <v>0</v>
      </c>
      <c r="E602" s="78">
        <f>'様式１（国直送（日通拠点倉庫で仕分け）を希望する場合）'!$F616</f>
        <v>0</v>
      </c>
      <c r="F602" s="79">
        <f>'様式１（国直送（日通拠点倉庫で仕分け）を希望する場合）'!I616</f>
        <v>0</v>
      </c>
      <c r="G602" s="79">
        <f>'様式１（国直送（日通拠点倉庫で仕分け）を希望する場合）'!J616</f>
        <v>0</v>
      </c>
      <c r="H602" s="140">
        <f>'様式１（国直送（日通拠点倉庫で仕分け）を希望する場合）'!K616</f>
        <v>0</v>
      </c>
      <c r="I602" s="140">
        <f>'様式１（国直送（日通拠点倉庫で仕分け）を希望する場合）'!L616</f>
        <v>0</v>
      </c>
      <c r="J602" s="140">
        <f>'様式１（国直送（日通拠点倉庫で仕分け）を希望する場合）'!M616</f>
        <v>0</v>
      </c>
      <c r="K602" s="140">
        <f>'様式１（国直送（日通拠点倉庫で仕分け）を希望する場合）'!N616</f>
        <v>0</v>
      </c>
      <c r="L602" s="79">
        <f>'様式１（国直送（日通拠点倉庫で仕分け）を希望する場合）'!O616</f>
        <v>0</v>
      </c>
      <c r="M602" s="79">
        <f>'様式１（国直送（日通拠点倉庫で仕分け）を希望する場合）'!P616</f>
        <v>0</v>
      </c>
    </row>
    <row r="603" spans="1:13">
      <c r="A603" s="76" t="str">
        <f>'様式１（国直送（日通拠点倉庫で仕分け）を希望する場合）'!$F$14</f>
        <v>選択してください</v>
      </c>
      <c r="B603" s="76">
        <v>595</v>
      </c>
      <c r="C603" s="79">
        <f>'様式１（国直送（日通拠点倉庫で仕分け）を希望する場合）'!G617</f>
        <v>0</v>
      </c>
      <c r="D603" s="79">
        <f>'様式１（国直送（日通拠点倉庫で仕分け）を希望する場合）'!H617</f>
        <v>0</v>
      </c>
      <c r="E603" s="78">
        <f>'様式１（国直送（日通拠点倉庫で仕分け）を希望する場合）'!$F617</f>
        <v>0</v>
      </c>
      <c r="F603" s="79">
        <f>'様式１（国直送（日通拠点倉庫で仕分け）を希望する場合）'!I617</f>
        <v>0</v>
      </c>
      <c r="G603" s="79">
        <f>'様式１（国直送（日通拠点倉庫で仕分け）を希望する場合）'!J617</f>
        <v>0</v>
      </c>
      <c r="H603" s="140">
        <f>'様式１（国直送（日通拠点倉庫で仕分け）を希望する場合）'!K617</f>
        <v>0</v>
      </c>
      <c r="I603" s="140">
        <f>'様式１（国直送（日通拠点倉庫で仕分け）を希望する場合）'!L617</f>
        <v>0</v>
      </c>
      <c r="J603" s="140">
        <f>'様式１（国直送（日通拠点倉庫で仕分け）を希望する場合）'!M617</f>
        <v>0</v>
      </c>
      <c r="K603" s="140">
        <f>'様式１（国直送（日通拠点倉庫で仕分け）を希望する場合）'!N617</f>
        <v>0</v>
      </c>
      <c r="L603" s="79">
        <f>'様式１（国直送（日通拠点倉庫で仕分け）を希望する場合）'!O617</f>
        <v>0</v>
      </c>
      <c r="M603" s="79">
        <f>'様式１（国直送（日通拠点倉庫で仕分け）を希望する場合）'!P617</f>
        <v>0</v>
      </c>
    </row>
    <row r="604" spans="1:13">
      <c r="A604" s="76" t="str">
        <f>'様式１（国直送（日通拠点倉庫で仕分け）を希望する場合）'!$F$14</f>
        <v>選択してください</v>
      </c>
      <c r="B604" s="76">
        <v>596</v>
      </c>
      <c r="C604" s="79">
        <f>'様式１（国直送（日通拠点倉庫で仕分け）を希望する場合）'!G618</f>
        <v>0</v>
      </c>
      <c r="D604" s="79">
        <f>'様式１（国直送（日通拠点倉庫で仕分け）を希望する場合）'!H618</f>
        <v>0</v>
      </c>
      <c r="E604" s="78">
        <f>'様式１（国直送（日通拠点倉庫で仕分け）を希望する場合）'!$F618</f>
        <v>0</v>
      </c>
      <c r="F604" s="79">
        <f>'様式１（国直送（日通拠点倉庫で仕分け）を希望する場合）'!I618</f>
        <v>0</v>
      </c>
      <c r="G604" s="79">
        <f>'様式１（国直送（日通拠点倉庫で仕分け）を希望する場合）'!J618</f>
        <v>0</v>
      </c>
      <c r="H604" s="140">
        <f>'様式１（国直送（日通拠点倉庫で仕分け）を希望する場合）'!K618</f>
        <v>0</v>
      </c>
      <c r="I604" s="140">
        <f>'様式１（国直送（日通拠点倉庫で仕分け）を希望する場合）'!L618</f>
        <v>0</v>
      </c>
      <c r="J604" s="140">
        <f>'様式１（国直送（日通拠点倉庫で仕分け）を希望する場合）'!M618</f>
        <v>0</v>
      </c>
      <c r="K604" s="140">
        <f>'様式１（国直送（日通拠点倉庫で仕分け）を希望する場合）'!N618</f>
        <v>0</v>
      </c>
      <c r="L604" s="79">
        <f>'様式１（国直送（日通拠点倉庫で仕分け）を希望する場合）'!O618</f>
        <v>0</v>
      </c>
      <c r="M604" s="79">
        <f>'様式１（国直送（日通拠点倉庫で仕分け）を希望する場合）'!P618</f>
        <v>0</v>
      </c>
    </row>
    <row r="605" spans="1:13">
      <c r="A605" s="76" t="str">
        <f>'様式１（国直送（日通拠点倉庫で仕分け）を希望する場合）'!$F$14</f>
        <v>選択してください</v>
      </c>
      <c r="B605" s="76">
        <v>597</v>
      </c>
      <c r="C605" s="79">
        <f>'様式１（国直送（日通拠点倉庫で仕分け）を希望する場合）'!G619</f>
        <v>0</v>
      </c>
      <c r="D605" s="79">
        <f>'様式１（国直送（日通拠点倉庫で仕分け）を希望する場合）'!H619</f>
        <v>0</v>
      </c>
      <c r="E605" s="78">
        <f>'様式１（国直送（日通拠点倉庫で仕分け）を希望する場合）'!$F619</f>
        <v>0</v>
      </c>
      <c r="F605" s="79">
        <f>'様式１（国直送（日通拠点倉庫で仕分け）を希望する場合）'!I619</f>
        <v>0</v>
      </c>
      <c r="G605" s="79">
        <f>'様式１（国直送（日通拠点倉庫で仕分け）を希望する場合）'!J619</f>
        <v>0</v>
      </c>
      <c r="H605" s="140">
        <f>'様式１（国直送（日通拠点倉庫で仕分け）を希望する場合）'!K619</f>
        <v>0</v>
      </c>
      <c r="I605" s="140">
        <f>'様式１（国直送（日通拠点倉庫で仕分け）を希望する場合）'!L619</f>
        <v>0</v>
      </c>
      <c r="J605" s="140">
        <f>'様式１（国直送（日通拠点倉庫で仕分け）を希望する場合）'!M619</f>
        <v>0</v>
      </c>
      <c r="K605" s="140">
        <f>'様式１（国直送（日通拠点倉庫で仕分け）を希望する場合）'!N619</f>
        <v>0</v>
      </c>
      <c r="L605" s="79">
        <f>'様式１（国直送（日通拠点倉庫で仕分け）を希望する場合）'!O619</f>
        <v>0</v>
      </c>
      <c r="M605" s="79">
        <f>'様式１（国直送（日通拠点倉庫で仕分け）を希望する場合）'!P619</f>
        <v>0</v>
      </c>
    </row>
    <row r="606" spans="1:13">
      <c r="A606" s="76" t="str">
        <f>'様式１（国直送（日通拠点倉庫で仕分け）を希望する場合）'!$F$14</f>
        <v>選択してください</v>
      </c>
      <c r="B606" s="76">
        <v>598</v>
      </c>
      <c r="C606" s="79">
        <f>'様式１（国直送（日通拠点倉庫で仕分け）を希望する場合）'!G620</f>
        <v>0</v>
      </c>
      <c r="D606" s="79">
        <f>'様式１（国直送（日通拠点倉庫で仕分け）を希望する場合）'!H620</f>
        <v>0</v>
      </c>
      <c r="E606" s="78">
        <f>'様式１（国直送（日通拠点倉庫で仕分け）を希望する場合）'!$F620</f>
        <v>0</v>
      </c>
      <c r="F606" s="79">
        <f>'様式１（国直送（日通拠点倉庫で仕分け）を希望する場合）'!I620</f>
        <v>0</v>
      </c>
      <c r="G606" s="79">
        <f>'様式１（国直送（日通拠点倉庫で仕分け）を希望する場合）'!J620</f>
        <v>0</v>
      </c>
      <c r="H606" s="140">
        <f>'様式１（国直送（日通拠点倉庫で仕分け）を希望する場合）'!K620</f>
        <v>0</v>
      </c>
      <c r="I606" s="140">
        <f>'様式１（国直送（日通拠点倉庫で仕分け）を希望する場合）'!L620</f>
        <v>0</v>
      </c>
      <c r="J606" s="140">
        <f>'様式１（国直送（日通拠点倉庫で仕分け）を希望する場合）'!M620</f>
        <v>0</v>
      </c>
      <c r="K606" s="140">
        <f>'様式１（国直送（日通拠点倉庫で仕分け）を希望する場合）'!N620</f>
        <v>0</v>
      </c>
      <c r="L606" s="79">
        <f>'様式１（国直送（日通拠点倉庫で仕分け）を希望する場合）'!O620</f>
        <v>0</v>
      </c>
      <c r="M606" s="79">
        <f>'様式１（国直送（日通拠点倉庫で仕分け）を希望する場合）'!P620</f>
        <v>0</v>
      </c>
    </row>
    <row r="607" spans="1:13">
      <c r="A607" s="76" t="str">
        <f>'様式１（国直送（日通拠点倉庫で仕分け）を希望する場合）'!$F$14</f>
        <v>選択してください</v>
      </c>
      <c r="B607" s="76">
        <v>599</v>
      </c>
      <c r="C607" s="79">
        <f>'様式１（国直送（日通拠点倉庫で仕分け）を希望する場合）'!G621</f>
        <v>0</v>
      </c>
      <c r="D607" s="79">
        <f>'様式１（国直送（日通拠点倉庫で仕分け）を希望する場合）'!H621</f>
        <v>0</v>
      </c>
      <c r="E607" s="78">
        <f>'様式１（国直送（日通拠点倉庫で仕分け）を希望する場合）'!$F621</f>
        <v>0</v>
      </c>
      <c r="F607" s="79">
        <f>'様式１（国直送（日通拠点倉庫で仕分け）を希望する場合）'!I621</f>
        <v>0</v>
      </c>
      <c r="G607" s="79">
        <f>'様式１（国直送（日通拠点倉庫で仕分け）を希望する場合）'!J621</f>
        <v>0</v>
      </c>
      <c r="H607" s="140">
        <f>'様式１（国直送（日通拠点倉庫で仕分け）を希望する場合）'!K621</f>
        <v>0</v>
      </c>
      <c r="I607" s="140">
        <f>'様式１（国直送（日通拠点倉庫で仕分け）を希望する場合）'!L621</f>
        <v>0</v>
      </c>
      <c r="J607" s="140">
        <f>'様式１（国直送（日通拠点倉庫で仕分け）を希望する場合）'!M621</f>
        <v>0</v>
      </c>
      <c r="K607" s="140">
        <f>'様式１（国直送（日通拠点倉庫で仕分け）を希望する場合）'!N621</f>
        <v>0</v>
      </c>
      <c r="L607" s="79">
        <f>'様式１（国直送（日通拠点倉庫で仕分け）を希望する場合）'!O621</f>
        <v>0</v>
      </c>
      <c r="M607" s="79">
        <f>'様式１（国直送（日通拠点倉庫で仕分け）を希望する場合）'!P621</f>
        <v>0</v>
      </c>
    </row>
    <row r="608" spans="1:13">
      <c r="A608" s="76" t="str">
        <f>'様式１（国直送（日通拠点倉庫で仕分け）を希望する場合）'!$F$14</f>
        <v>選択してください</v>
      </c>
      <c r="B608" s="76">
        <v>600</v>
      </c>
      <c r="C608" s="79">
        <f>'様式１（国直送（日通拠点倉庫で仕分け）を希望する場合）'!G622</f>
        <v>0</v>
      </c>
      <c r="D608" s="79">
        <f>'様式１（国直送（日通拠点倉庫で仕分け）を希望する場合）'!H622</f>
        <v>0</v>
      </c>
      <c r="E608" s="78">
        <f>'様式１（国直送（日通拠点倉庫で仕分け）を希望する場合）'!$F622</f>
        <v>0</v>
      </c>
      <c r="F608" s="79">
        <f>'様式１（国直送（日通拠点倉庫で仕分け）を希望する場合）'!I622</f>
        <v>0</v>
      </c>
      <c r="G608" s="79">
        <f>'様式１（国直送（日通拠点倉庫で仕分け）を希望する場合）'!J622</f>
        <v>0</v>
      </c>
      <c r="H608" s="140">
        <f>'様式１（国直送（日通拠点倉庫で仕分け）を希望する場合）'!K622</f>
        <v>0</v>
      </c>
      <c r="I608" s="140">
        <f>'様式１（国直送（日通拠点倉庫で仕分け）を希望する場合）'!L622</f>
        <v>0</v>
      </c>
      <c r="J608" s="140">
        <f>'様式１（国直送（日通拠点倉庫で仕分け）を希望する場合）'!M622</f>
        <v>0</v>
      </c>
      <c r="K608" s="140">
        <f>'様式１（国直送（日通拠点倉庫で仕分け）を希望する場合）'!N622</f>
        <v>0</v>
      </c>
      <c r="L608" s="79">
        <f>'様式１（国直送（日通拠点倉庫で仕分け）を希望する場合）'!O622</f>
        <v>0</v>
      </c>
      <c r="M608" s="79">
        <f>'様式１（国直送（日通拠点倉庫で仕分け）を希望する場合）'!P622</f>
        <v>0</v>
      </c>
    </row>
    <row r="609" spans="1:13">
      <c r="A609" s="76" t="str">
        <f>'様式１（国直送（日通拠点倉庫で仕分け）を希望する場合）'!$F$14</f>
        <v>選択してください</v>
      </c>
      <c r="B609" s="76">
        <v>601</v>
      </c>
      <c r="C609" s="79">
        <f>'様式１（国直送（日通拠点倉庫で仕分け）を希望する場合）'!G623</f>
        <v>0</v>
      </c>
      <c r="D609" s="79">
        <f>'様式１（国直送（日通拠点倉庫で仕分け）を希望する場合）'!H623</f>
        <v>0</v>
      </c>
      <c r="E609" s="78">
        <f>'様式１（国直送（日通拠点倉庫で仕分け）を希望する場合）'!$F623</f>
        <v>0</v>
      </c>
      <c r="F609" s="79">
        <f>'様式１（国直送（日通拠点倉庫で仕分け）を希望する場合）'!I623</f>
        <v>0</v>
      </c>
      <c r="G609" s="79">
        <f>'様式１（国直送（日通拠点倉庫で仕分け）を希望する場合）'!J623</f>
        <v>0</v>
      </c>
      <c r="H609" s="140">
        <f>'様式１（国直送（日通拠点倉庫で仕分け）を希望する場合）'!K623</f>
        <v>0</v>
      </c>
      <c r="I609" s="140">
        <f>'様式１（国直送（日通拠点倉庫で仕分け）を希望する場合）'!L623</f>
        <v>0</v>
      </c>
      <c r="J609" s="140">
        <f>'様式１（国直送（日通拠点倉庫で仕分け）を希望する場合）'!M623</f>
        <v>0</v>
      </c>
      <c r="K609" s="140">
        <f>'様式１（国直送（日通拠点倉庫で仕分け）を希望する場合）'!N623</f>
        <v>0</v>
      </c>
      <c r="L609" s="79">
        <f>'様式１（国直送（日通拠点倉庫で仕分け）を希望する場合）'!O623</f>
        <v>0</v>
      </c>
      <c r="M609" s="79">
        <f>'様式１（国直送（日通拠点倉庫で仕分け）を希望する場合）'!P623</f>
        <v>0</v>
      </c>
    </row>
    <row r="610" spans="1:13">
      <c r="A610" s="76" t="str">
        <f>'様式１（国直送（日通拠点倉庫で仕分け）を希望する場合）'!$F$14</f>
        <v>選択してください</v>
      </c>
      <c r="B610" s="76">
        <v>602</v>
      </c>
      <c r="C610" s="79">
        <f>'様式１（国直送（日通拠点倉庫で仕分け）を希望する場合）'!G624</f>
        <v>0</v>
      </c>
      <c r="D610" s="79">
        <f>'様式１（国直送（日通拠点倉庫で仕分け）を希望する場合）'!H624</f>
        <v>0</v>
      </c>
      <c r="E610" s="78">
        <f>'様式１（国直送（日通拠点倉庫で仕分け）を希望する場合）'!$F624</f>
        <v>0</v>
      </c>
      <c r="F610" s="79">
        <f>'様式１（国直送（日通拠点倉庫で仕分け）を希望する場合）'!I624</f>
        <v>0</v>
      </c>
      <c r="G610" s="79">
        <f>'様式１（国直送（日通拠点倉庫で仕分け）を希望する場合）'!J624</f>
        <v>0</v>
      </c>
      <c r="H610" s="140">
        <f>'様式１（国直送（日通拠点倉庫で仕分け）を希望する場合）'!K624</f>
        <v>0</v>
      </c>
      <c r="I610" s="140">
        <f>'様式１（国直送（日通拠点倉庫で仕分け）を希望する場合）'!L624</f>
        <v>0</v>
      </c>
      <c r="J610" s="140">
        <f>'様式１（国直送（日通拠点倉庫で仕分け）を希望する場合）'!M624</f>
        <v>0</v>
      </c>
      <c r="K610" s="140">
        <f>'様式１（国直送（日通拠点倉庫で仕分け）を希望する場合）'!N624</f>
        <v>0</v>
      </c>
      <c r="L610" s="79">
        <f>'様式１（国直送（日通拠点倉庫で仕分け）を希望する場合）'!O624</f>
        <v>0</v>
      </c>
      <c r="M610" s="79">
        <f>'様式１（国直送（日通拠点倉庫で仕分け）を希望する場合）'!P624</f>
        <v>0</v>
      </c>
    </row>
    <row r="611" spans="1:13">
      <c r="A611" s="76" t="str">
        <f>'様式１（国直送（日通拠点倉庫で仕分け）を希望する場合）'!$F$14</f>
        <v>選択してください</v>
      </c>
      <c r="B611" s="76">
        <v>603</v>
      </c>
      <c r="C611" s="79">
        <f>'様式１（国直送（日通拠点倉庫で仕分け）を希望する場合）'!G625</f>
        <v>0</v>
      </c>
      <c r="D611" s="79">
        <f>'様式１（国直送（日通拠点倉庫で仕分け）を希望する場合）'!H625</f>
        <v>0</v>
      </c>
      <c r="E611" s="78">
        <f>'様式１（国直送（日通拠点倉庫で仕分け）を希望する場合）'!$F625</f>
        <v>0</v>
      </c>
      <c r="F611" s="79">
        <f>'様式１（国直送（日通拠点倉庫で仕分け）を希望する場合）'!I625</f>
        <v>0</v>
      </c>
      <c r="G611" s="79">
        <f>'様式１（国直送（日通拠点倉庫で仕分け）を希望する場合）'!J625</f>
        <v>0</v>
      </c>
      <c r="H611" s="140">
        <f>'様式１（国直送（日通拠点倉庫で仕分け）を希望する場合）'!K625</f>
        <v>0</v>
      </c>
      <c r="I611" s="140">
        <f>'様式１（国直送（日通拠点倉庫で仕分け）を希望する場合）'!L625</f>
        <v>0</v>
      </c>
      <c r="J611" s="140">
        <f>'様式１（国直送（日通拠点倉庫で仕分け）を希望する場合）'!M625</f>
        <v>0</v>
      </c>
      <c r="K611" s="140">
        <f>'様式１（国直送（日通拠点倉庫で仕分け）を希望する場合）'!N625</f>
        <v>0</v>
      </c>
      <c r="L611" s="79">
        <f>'様式１（国直送（日通拠点倉庫で仕分け）を希望する場合）'!O625</f>
        <v>0</v>
      </c>
      <c r="M611" s="79">
        <f>'様式１（国直送（日通拠点倉庫で仕分け）を希望する場合）'!P625</f>
        <v>0</v>
      </c>
    </row>
    <row r="612" spans="1:13">
      <c r="A612" s="76" t="str">
        <f>'様式１（国直送（日通拠点倉庫で仕分け）を希望する場合）'!$F$14</f>
        <v>選択してください</v>
      </c>
      <c r="B612" s="76">
        <v>604</v>
      </c>
      <c r="C612" s="79">
        <f>'様式１（国直送（日通拠点倉庫で仕分け）を希望する場合）'!G626</f>
        <v>0</v>
      </c>
      <c r="D612" s="79">
        <f>'様式１（国直送（日通拠点倉庫で仕分け）を希望する場合）'!H626</f>
        <v>0</v>
      </c>
      <c r="E612" s="78">
        <f>'様式１（国直送（日通拠点倉庫で仕分け）を希望する場合）'!$F626</f>
        <v>0</v>
      </c>
      <c r="F612" s="79">
        <f>'様式１（国直送（日通拠点倉庫で仕分け）を希望する場合）'!I626</f>
        <v>0</v>
      </c>
      <c r="G612" s="79">
        <f>'様式１（国直送（日通拠点倉庫で仕分け）を希望する場合）'!J626</f>
        <v>0</v>
      </c>
      <c r="H612" s="140">
        <f>'様式１（国直送（日通拠点倉庫で仕分け）を希望する場合）'!K626</f>
        <v>0</v>
      </c>
      <c r="I612" s="140">
        <f>'様式１（国直送（日通拠点倉庫で仕分け）を希望する場合）'!L626</f>
        <v>0</v>
      </c>
      <c r="J612" s="140">
        <f>'様式１（国直送（日通拠点倉庫で仕分け）を希望する場合）'!M626</f>
        <v>0</v>
      </c>
      <c r="K612" s="140">
        <f>'様式１（国直送（日通拠点倉庫で仕分け）を希望する場合）'!N626</f>
        <v>0</v>
      </c>
      <c r="L612" s="79">
        <f>'様式１（国直送（日通拠点倉庫で仕分け）を希望する場合）'!O626</f>
        <v>0</v>
      </c>
      <c r="M612" s="79">
        <f>'様式１（国直送（日通拠点倉庫で仕分け）を希望する場合）'!P626</f>
        <v>0</v>
      </c>
    </row>
    <row r="613" spans="1:13">
      <c r="A613" s="76" t="str">
        <f>'様式１（国直送（日通拠点倉庫で仕分け）を希望する場合）'!$F$14</f>
        <v>選択してください</v>
      </c>
      <c r="B613" s="76">
        <v>605</v>
      </c>
      <c r="C613" s="79">
        <f>'様式１（国直送（日通拠点倉庫で仕分け）を希望する場合）'!G627</f>
        <v>0</v>
      </c>
      <c r="D613" s="79">
        <f>'様式１（国直送（日通拠点倉庫で仕分け）を希望する場合）'!H627</f>
        <v>0</v>
      </c>
      <c r="E613" s="78">
        <f>'様式１（国直送（日通拠点倉庫で仕分け）を希望する場合）'!$F627</f>
        <v>0</v>
      </c>
      <c r="F613" s="79">
        <f>'様式１（国直送（日通拠点倉庫で仕分け）を希望する場合）'!I627</f>
        <v>0</v>
      </c>
      <c r="G613" s="79">
        <f>'様式１（国直送（日通拠点倉庫で仕分け）を希望する場合）'!J627</f>
        <v>0</v>
      </c>
      <c r="H613" s="140">
        <f>'様式１（国直送（日通拠点倉庫で仕分け）を希望する場合）'!K627</f>
        <v>0</v>
      </c>
      <c r="I613" s="140">
        <f>'様式１（国直送（日通拠点倉庫で仕分け）を希望する場合）'!L627</f>
        <v>0</v>
      </c>
      <c r="J613" s="140">
        <f>'様式１（国直送（日通拠点倉庫で仕分け）を希望する場合）'!M627</f>
        <v>0</v>
      </c>
      <c r="K613" s="140">
        <f>'様式１（国直送（日通拠点倉庫で仕分け）を希望する場合）'!N627</f>
        <v>0</v>
      </c>
      <c r="L613" s="79">
        <f>'様式１（国直送（日通拠点倉庫で仕分け）を希望する場合）'!O627</f>
        <v>0</v>
      </c>
      <c r="M613" s="79">
        <f>'様式１（国直送（日通拠点倉庫で仕分け）を希望する場合）'!P627</f>
        <v>0</v>
      </c>
    </row>
    <row r="614" spans="1:13">
      <c r="A614" s="76" t="str">
        <f>'様式１（国直送（日通拠点倉庫で仕分け）を希望する場合）'!$F$14</f>
        <v>選択してください</v>
      </c>
      <c r="B614" s="76">
        <v>606</v>
      </c>
      <c r="C614" s="79">
        <f>'様式１（国直送（日通拠点倉庫で仕分け）を希望する場合）'!G628</f>
        <v>0</v>
      </c>
      <c r="D614" s="79">
        <f>'様式１（国直送（日通拠点倉庫で仕分け）を希望する場合）'!H628</f>
        <v>0</v>
      </c>
      <c r="E614" s="78">
        <f>'様式１（国直送（日通拠点倉庫で仕分け）を希望する場合）'!$F628</f>
        <v>0</v>
      </c>
      <c r="F614" s="79">
        <f>'様式１（国直送（日通拠点倉庫で仕分け）を希望する場合）'!I628</f>
        <v>0</v>
      </c>
      <c r="G614" s="79">
        <f>'様式１（国直送（日通拠点倉庫で仕分け）を希望する場合）'!J628</f>
        <v>0</v>
      </c>
      <c r="H614" s="140">
        <f>'様式１（国直送（日通拠点倉庫で仕分け）を希望する場合）'!K628</f>
        <v>0</v>
      </c>
      <c r="I614" s="140">
        <f>'様式１（国直送（日通拠点倉庫で仕分け）を希望する場合）'!L628</f>
        <v>0</v>
      </c>
      <c r="J614" s="140">
        <f>'様式１（国直送（日通拠点倉庫で仕分け）を希望する場合）'!M628</f>
        <v>0</v>
      </c>
      <c r="K614" s="140">
        <f>'様式１（国直送（日通拠点倉庫で仕分け）を希望する場合）'!N628</f>
        <v>0</v>
      </c>
      <c r="L614" s="79">
        <f>'様式１（国直送（日通拠点倉庫で仕分け）を希望する場合）'!O628</f>
        <v>0</v>
      </c>
      <c r="M614" s="79">
        <f>'様式１（国直送（日通拠点倉庫で仕分け）を希望する場合）'!P628</f>
        <v>0</v>
      </c>
    </row>
    <row r="615" spans="1:13">
      <c r="A615" s="76" t="str">
        <f>'様式１（国直送（日通拠点倉庫で仕分け）を希望する場合）'!$F$14</f>
        <v>選択してください</v>
      </c>
      <c r="B615" s="76">
        <v>607</v>
      </c>
      <c r="C615" s="79">
        <f>'様式１（国直送（日通拠点倉庫で仕分け）を希望する場合）'!G629</f>
        <v>0</v>
      </c>
      <c r="D615" s="79">
        <f>'様式１（国直送（日通拠点倉庫で仕分け）を希望する場合）'!H629</f>
        <v>0</v>
      </c>
      <c r="E615" s="78">
        <f>'様式１（国直送（日通拠点倉庫で仕分け）を希望する場合）'!$F629</f>
        <v>0</v>
      </c>
      <c r="F615" s="79">
        <f>'様式１（国直送（日通拠点倉庫で仕分け）を希望する場合）'!I629</f>
        <v>0</v>
      </c>
      <c r="G615" s="79">
        <f>'様式１（国直送（日通拠点倉庫で仕分け）を希望する場合）'!J629</f>
        <v>0</v>
      </c>
      <c r="H615" s="140">
        <f>'様式１（国直送（日通拠点倉庫で仕分け）を希望する場合）'!K629</f>
        <v>0</v>
      </c>
      <c r="I615" s="140">
        <f>'様式１（国直送（日通拠点倉庫で仕分け）を希望する場合）'!L629</f>
        <v>0</v>
      </c>
      <c r="J615" s="140">
        <f>'様式１（国直送（日通拠点倉庫で仕分け）を希望する場合）'!M629</f>
        <v>0</v>
      </c>
      <c r="K615" s="140">
        <f>'様式１（国直送（日通拠点倉庫で仕分け）を希望する場合）'!N629</f>
        <v>0</v>
      </c>
      <c r="L615" s="79">
        <f>'様式１（国直送（日通拠点倉庫で仕分け）を希望する場合）'!O629</f>
        <v>0</v>
      </c>
      <c r="M615" s="79">
        <f>'様式１（国直送（日通拠点倉庫で仕分け）を希望する場合）'!P629</f>
        <v>0</v>
      </c>
    </row>
    <row r="616" spans="1:13">
      <c r="A616" s="76" t="str">
        <f>'様式１（国直送（日通拠点倉庫で仕分け）を希望する場合）'!$F$14</f>
        <v>選択してください</v>
      </c>
      <c r="B616" s="76">
        <v>608</v>
      </c>
      <c r="C616" s="79">
        <f>'様式１（国直送（日通拠点倉庫で仕分け）を希望する場合）'!G630</f>
        <v>0</v>
      </c>
      <c r="D616" s="79">
        <f>'様式１（国直送（日通拠点倉庫で仕分け）を希望する場合）'!H630</f>
        <v>0</v>
      </c>
      <c r="E616" s="78">
        <f>'様式１（国直送（日通拠点倉庫で仕分け）を希望する場合）'!$F630</f>
        <v>0</v>
      </c>
      <c r="F616" s="79">
        <f>'様式１（国直送（日通拠点倉庫で仕分け）を希望する場合）'!I630</f>
        <v>0</v>
      </c>
      <c r="G616" s="79">
        <f>'様式１（国直送（日通拠点倉庫で仕分け）を希望する場合）'!J630</f>
        <v>0</v>
      </c>
      <c r="H616" s="140">
        <f>'様式１（国直送（日通拠点倉庫で仕分け）を希望する場合）'!K630</f>
        <v>0</v>
      </c>
      <c r="I616" s="140">
        <f>'様式１（国直送（日通拠点倉庫で仕分け）を希望する場合）'!L630</f>
        <v>0</v>
      </c>
      <c r="J616" s="140">
        <f>'様式１（国直送（日通拠点倉庫で仕分け）を希望する場合）'!M630</f>
        <v>0</v>
      </c>
      <c r="K616" s="140">
        <f>'様式１（国直送（日通拠点倉庫で仕分け）を希望する場合）'!N630</f>
        <v>0</v>
      </c>
      <c r="L616" s="79">
        <f>'様式１（国直送（日通拠点倉庫で仕分け）を希望する場合）'!O630</f>
        <v>0</v>
      </c>
      <c r="M616" s="79">
        <f>'様式１（国直送（日通拠点倉庫で仕分け）を希望する場合）'!P630</f>
        <v>0</v>
      </c>
    </row>
    <row r="617" spans="1:13">
      <c r="A617" s="76" t="str">
        <f>'様式１（国直送（日通拠点倉庫で仕分け）を希望する場合）'!$F$14</f>
        <v>選択してください</v>
      </c>
      <c r="B617" s="76">
        <v>609</v>
      </c>
      <c r="C617" s="79">
        <f>'様式１（国直送（日通拠点倉庫で仕分け）を希望する場合）'!G631</f>
        <v>0</v>
      </c>
      <c r="D617" s="79">
        <f>'様式１（国直送（日通拠点倉庫で仕分け）を希望する場合）'!H631</f>
        <v>0</v>
      </c>
      <c r="E617" s="78">
        <f>'様式１（国直送（日通拠点倉庫で仕分け）を希望する場合）'!$F631</f>
        <v>0</v>
      </c>
      <c r="F617" s="79">
        <f>'様式１（国直送（日通拠点倉庫で仕分け）を希望する場合）'!I631</f>
        <v>0</v>
      </c>
      <c r="G617" s="79">
        <f>'様式１（国直送（日通拠点倉庫で仕分け）を希望する場合）'!J631</f>
        <v>0</v>
      </c>
      <c r="H617" s="140">
        <f>'様式１（国直送（日通拠点倉庫で仕分け）を希望する場合）'!K631</f>
        <v>0</v>
      </c>
      <c r="I617" s="140">
        <f>'様式１（国直送（日通拠点倉庫で仕分け）を希望する場合）'!L631</f>
        <v>0</v>
      </c>
      <c r="J617" s="140">
        <f>'様式１（国直送（日通拠点倉庫で仕分け）を希望する場合）'!M631</f>
        <v>0</v>
      </c>
      <c r="K617" s="140">
        <f>'様式１（国直送（日通拠点倉庫で仕分け）を希望する場合）'!N631</f>
        <v>0</v>
      </c>
      <c r="L617" s="79">
        <f>'様式１（国直送（日通拠点倉庫で仕分け）を希望する場合）'!O631</f>
        <v>0</v>
      </c>
      <c r="M617" s="79">
        <f>'様式１（国直送（日通拠点倉庫で仕分け）を希望する場合）'!P631</f>
        <v>0</v>
      </c>
    </row>
    <row r="618" spans="1:13">
      <c r="A618" s="76" t="str">
        <f>'様式１（国直送（日通拠点倉庫で仕分け）を希望する場合）'!$F$14</f>
        <v>選択してください</v>
      </c>
      <c r="B618" s="76">
        <v>610</v>
      </c>
      <c r="C618" s="79">
        <f>'様式１（国直送（日通拠点倉庫で仕分け）を希望する場合）'!G632</f>
        <v>0</v>
      </c>
      <c r="D618" s="79">
        <f>'様式１（国直送（日通拠点倉庫で仕分け）を希望する場合）'!H632</f>
        <v>0</v>
      </c>
      <c r="E618" s="78">
        <f>'様式１（国直送（日通拠点倉庫で仕分け）を希望する場合）'!$F632</f>
        <v>0</v>
      </c>
      <c r="F618" s="79">
        <f>'様式１（国直送（日通拠点倉庫で仕分け）を希望する場合）'!I632</f>
        <v>0</v>
      </c>
      <c r="G618" s="79">
        <f>'様式１（国直送（日通拠点倉庫で仕分け）を希望する場合）'!J632</f>
        <v>0</v>
      </c>
      <c r="H618" s="140">
        <f>'様式１（国直送（日通拠点倉庫で仕分け）を希望する場合）'!K632</f>
        <v>0</v>
      </c>
      <c r="I618" s="140">
        <f>'様式１（国直送（日通拠点倉庫で仕分け）を希望する場合）'!L632</f>
        <v>0</v>
      </c>
      <c r="J618" s="140">
        <f>'様式１（国直送（日通拠点倉庫で仕分け）を希望する場合）'!M632</f>
        <v>0</v>
      </c>
      <c r="K618" s="140">
        <f>'様式１（国直送（日通拠点倉庫で仕分け）を希望する場合）'!N632</f>
        <v>0</v>
      </c>
      <c r="L618" s="79">
        <f>'様式１（国直送（日通拠点倉庫で仕分け）を希望する場合）'!O632</f>
        <v>0</v>
      </c>
      <c r="M618" s="79">
        <f>'様式１（国直送（日通拠点倉庫で仕分け）を希望する場合）'!P632</f>
        <v>0</v>
      </c>
    </row>
    <row r="619" spans="1:13">
      <c r="A619" s="76" t="str">
        <f>'様式１（国直送（日通拠点倉庫で仕分け）を希望する場合）'!$F$14</f>
        <v>選択してください</v>
      </c>
      <c r="B619" s="76">
        <v>611</v>
      </c>
      <c r="C619" s="79">
        <f>'様式１（国直送（日通拠点倉庫で仕分け）を希望する場合）'!G633</f>
        <v>0</v>
      </c>
      <c r="D619" s="79">
        <f>'様式１（国直送（日通拠点倉庫で仕分け）を希望する場合）'!H633</f>
        <v>0</v>
      </c>
      <c r="E619" s="78">
        <f>'様式１（国直送（日通拠点倉庫で仕分け）を希望する場合）'!$F633</f>
        <v>0</v>
      </c>
      <c r="F619" s="79">
        <f>'様式１（国直送（日通拠点倉庫で仕分け）を希望する場合）'!I633</f>
        <v>0</v>
      </c>
      <c r="G619" s="79">
        <f>'様式１（国直送（日通拠点倉庫で仕分け）を希望する場合）'!J633</f>
        <v>0</v>
      </c>
      <c r="H619" s="140">
        <f>'様式１（国直送（日通拠点倉庫で仕分け）を希望する場合）'!K633</f>
        <v>0</v>
      </c>
      <c r="I619" s="140">
        <f>'様式１（国直送（日通拠点倉庫で仕分け）を希望する場合）'!L633</f>
        <v>0</v>
      </c>
      <c r="J619" s="140">
        <f>'様式１（国直送（日通拠点倉庫で仕分け）を希望する場合）'!M633</f>
        <v>0</v>
      </c>
      <c r="K619" s="140">
        <f>'様式１（国直送（日通拠点倉庫で仕分け）を希望する場合）'!N633</f>
        <v>0</v>
      </c>
      <c r="L619" s="79">
        <f>'様式１（国直送（日通拠点倉庫で仕分け）を希望する場合）'!O633</f>
        <v>0</v>
      </c>
      <c r="M619" s="79">
        <f>'様式１（国直送（日通拠点倉庫で仕分け）を希望する場合）'!P633</f>
        <v>0</v>
      </c>
    </row>
    <row r="620" spans="1:13">
      <c r="A620" s="76" t="str">
        <f>'様式１（国直送（日通拠点倉庫で仕分け）を希望する場合）'!$F$14</f>
        <v>選択してください</v>
      </c>
      <c r="B620" s="76">
        <v>612</v>
      </c>
      <c r="C620" s="79">
        <f>'様式１（国直送（日通拠点倉庫で仕分け）を希望する場合）'!G634</f>
        <v>0</v>
      </c>
      <c r="D620" s="79">
        <f>'様式１（国直送（日通拠点倉庫で仕分け）を希望する場合）'!H634</f>
        <v>0</v>
      </c>
      <c r="E620" s="78">
        <f>'様式１（国直送（日通拠点倉庫で仕分け）を希望する場合）'!$F634</f>
        <v>0</v>
      </c>
      <c r="F620" s="79">
        <f>'様式１（国直送（日通拠点倉庫で仕分け）を希望する場合）'!I634</f>
        <v>0</v>
      </c>
      <c r="G620" s="79">
        <f>'様式１（国直送（日通拠点倉庫で仕分け）を希望する場合）'!J634</f>
        <v>0</v>
      </c>
      <c r="H620" s="140">
        <f>'様式１（国直送（日通拠点倉庫で仕分け）を希望する場合）'!K634</f>
        <v>0</v>
      </c>
      <c r="I620" s="140">
        <f>'様式１（国直送（日通拠点倉庫で仕分け）を希望する場合）'!L634</f>
        <v>0</v>
      </c>
      <c r="J620" s="140">
        <f>'様式１（国直送（日通拠点倉庫で仕分け）を希望する場合）'!M634</f>
        <v>0</v>
      </c>
      <c r="K620" s="140">
        <f>'様式１（国直送（日通拠点倉庫で仕分け）を希望する場合）'!N634</f>
        <v>0</v>
      </c>
      <c r="L620" s="79">
        <f>'様式１（国直送（日通拠点倉庫で仕分け）を希望する場合）'!O634</f>
        <v>0</v>
      </c>
      <c r="M620" s="79">
        <f>'様式１（国直送（日通拠点倉庫で仕分け）を希望する場合）'!P634</f>
        <v>0</v>
      </c>
    </row>
    <row r="621" spans="1:13">
      <c r="A621" s="76" t="str">
        <f>'様式１（国直送（日通拠点倉庫で仕分け）を希望する場合）'!$F$14</f>
        <v>選択してください</v>
      </c>
      <c r="B621" s="76">
        <v>613</v>
      </c>
      <c r="C621" s="79">
        <f>'様式１（国直送（日通拠点倉庫で仕分け）を希望する場合）'!G635</f>
        <v>0</v>
      </c>
      <c r="D621" s="79">
        <f>'様式１（国直送（日通拠点倉庫で仕分け）を希望する場合）'!H635</f>
        <v>0</v>
      </c>
      <c r="E621" s="78">
        <f>'様式１（国直送（日通拠点倉庫で仕分け）を希望する場合）'!$F635</f>
        <v>0</v>
      </c>
      <c r="F621" s="79">
        <f>'様式１（国直送（日通拠点倉庫で仕分け）を希望する場合）'!I635</f>
        <v>0</v>
      </c>
      <c r="G621" s="79">
        <f>'様式１（国直送（日通拠点倉庫で仕分け）を希望する場合）'!J635</f>
        <v>0</v>
      </c>
      <c r="H621" s="140">
        <f>'様式１（国直送（日通拠点倉庫で仕分け）を希望する場合）'!K635</f>
        <v>0</v>
      </c>
      <c r="I621" s="140">
        <f>'様式１（国直送（日通拠点倉庫で仕分け）を希望する場合）'!L635</f>
        <v>0</v>
      </c>
      <c r="J621" s="140">
        <f>'様式１（国直送（日通拠点倉庫で仕分け）を希望する場合）'!M635</f>
        <v>0</v>
      </c>
      <c r="K621" s="140">
        <f>'様式１（国直送（日通拠点倉庫で仕分け）を希望する場合）'!N635</f>
        <v>0</v>
      </c>
      <c r="L621" s="79">
        <f>'様式１（国直送（日通拠点倉庫で仕分け）を希望する場合）'!O635</f>
        <v>0</v>
      </c>
      <c r="M621" s="79">
        <f>'様式１（国直送（日通拠点倉庫で仕分け）を希望する場合）'!P635</f>
        <v>0</v>
      </c>
    </row>
    <row r="622" spans="1:13">
      <c r="A622" s="76" t="str">
        <f>'様式１（国直送（日通拠点倉庫で仕分け）を希望する場合）'!$F$14</f>
        <v>選択してください</v>
      </c>
      <c r="B622" s="76">
        <v>614</v>
      </c>
      <c r="C622" s="79">
        <f>'様式１（国直送（日通拠点倉庫で仕分け）を希望する場合）'!G636</f>
        <v>0</v>
      </c>
      <c r="D622" s="79">
        <f>'様式１（国直送（日通拠点倉庫で仕分け）を希望する場合）'!H636</f>
        <v>0</v>
      </c>
      <c r="E622" s="78">
        <f>'様式１（国直送（日通拠点倉庫で仕分け）を希望する場合）'!$F636</f>
        <v>0</v>
      </c>
      <c r="F622" s="79">
        <f>'様式１（国直送（日通拠点倉庫で仕分け）を希望する場合）'!I636</f>
        <v>0</v>
      </c>
      <c r="G622" s="79">
        <f>'様式１（国直送（日通拠点倉庫で仕分け）を希望する場合）'!J636</f>
        <v>0</v>
      </c>
      <c r="H622" s="140">
        <f>'様式１（国直送（日通拠点倉庫で仕分け）を希望する場合）'!K636</f>
        <v>0</v>
      </c>
      <c r="I622" s="140">
        <f>'様式１（国直送（日通拠点倉庫で仕分け）を希望する場合）'!L636</f>
        <v>0</v>
      </c>
      <c r="J622" s="140">
        <f>'様式１（国直送（日通拠点倉庫で仕分け）を希望する場合）'!M636</f>
        <v>0</v>
      </c>
      <c r="K622" s="140">
        <f>'様式１（国直送（日通拠点倉庫で仕分け）を希望する場合）'!N636</f>
        <v>0</v>
      </c>
      <c r="L622" s="79">
        <f>'様式１（国直送（日通拠点倉庫で仕分け）を希望する場合）'!O636</f>
        <v>0</v>
      </c>
      <c r="M622" s="79">
        <f>'様式１（国直送（日通拠点倉庫で仕分け）を希望する場合）'!P636</f>
        <v>0</v>
      </c>
    </row>
    <row r="623" spans="1:13">
      <c r="A623" s="76" t="str">
        <f>'様式１（国直送（日通拠点倉庫で仕分け）を希望する場合）'!$F$14</f>
        <v>選択してください</v>
      </c>
      <c r="B623" s="76">
        <v>615</v>
      </c>
      <c r="C623" s="79">
        <f>'様式１（国直送（日通拠点倉庫で仕分け）を希望する場合）'!G637</f>
        <v>0</v>
      </c>
      <c r="D623" s="79">
        <f>'様式１（国直送（日通拠点倉庫で仕分け）を希望する場合）'!H637</f>
        <v>0</v>
      </c>
      <c r="E623" s="78">
        <f>'様式１（国直送（日通拠点倉庫で仕分け）を希望する場合）'!$F637</f>
        <v>0</v>
      </c>
      <c r="F623" s="79">
        <f>'様式１（国直送（日通拠点倉庫で仕分け）を希望する場合）'!I637</f>
        <v>0</v>
      </c>
      <c r="G623" s="79">
        <f>'様式１（国直送（日通拠点倉庫で仕分け）を希望する場合）'!J637</f>
        <v>0</v>
      </c>
      <c r="H623" s="140">
        <f>'様式１（国直送（日通拠点倉庫で仕分け）を希望する場合）'!K637</f>
        <v>0</v>
      </c>
      <c r="I623" s="140">
        <f>'様式１（国直送（日通拠点倉庫で仕分け）を希望する場合）'!L637</f>
        <v>0</v>
      </c>
      <c r="J623" s="140">
        <f>'様式１（国直送（日通拠点倉庫で仕分け）を希望する場合）'!M637</f>
        <v>0</v>
      </c>
      <c r="K623" s="140">
        <f>'様式１（国直送（日通拠点倉庫で仕分け）を希望する場合）'!N637</f>
        <v>0</v>
      </c>
      <c r="L623" s="79">
        <f>'様式１（国直送（日通拠点倉庫で仕分け）を希望する場合）'!O637</f>
        <v>0</v>
      </c>
      <c r="M623" s="79">
        <f>'様式１（国直送（日通拠点倉庫で仕分け）を希望する場合）'!P637</f>
        <v>0</v>
      </c>
    </row>
    <row r="624" spans="1:13">
      <c r="A624" s="76" t="str">
        <f>'様式１（国直送（日通拠点倉庫で仕分け）を希望する場合）'!$F$14</f>
        <v>選択してください</v>
      </c>
      <c r="B624" s="76">
        <v>616</v>
      </c>
      <c r="C624" s="79">
        <f>'様式１（国直送（日通拠点倉庫で仕分け）を希望する場合）'!G638</f>
        <v>0</v>
      </c>
      <c r="D624" s="79">
        <f>'様式１（国直送（日通拠点倉庫で仕分け）を希望する場合）'!H638</f>
        <v>0</v>
      </c>
      <c r="E624" s="78">
        <f>'様式１（国直送（日通拠点倉庫で仕分け）を希望する場合）'!$F638</f>
        <v>0</v>
      </c>
      <c r="F624" s="79">
        <f>'様式１（国直送（日通拠点倉庫で仕分け）を希望する場合）'!I638</f>
        <v>0</v>
      </c>
      <c r="G624" s="79">
        <f>'様式１（国直送（日通拠点倉庫で仕分け）を希望する場合）'!J638</f>
        <v>0</v>
      </c>
      <c r="H624" s="140">
        <f>'様式１（国直送（日通拠点倉庫で仕分け）を希望する場合）'!K638</f>
        <v>0</v>
      </c>
      <c r="I624" s="140">
        <f>'様式１（国直送（日通拠点倉庫で仕分け）を希望する場合）'!L638</f>
        <v>0</v>
      </c>
      <c r="J624" s="140">
        <f>'様式１（国直送（日通拠点倉庫で仕分け）を希望する場合）'!M638</f>
        <v>0</v>
      </c>
      <c r="K624" s="140">
        <f>'様式１（国直送（日通拠点倉庫で仕分け）を希望する場合）'!N638</f>
        <v>0</v>
      </c>
      <c r="L624" s="79">
        <f>'様式１（国直送（日通拠点倉庫で仕分け）を希望する場合）'!O638</f>
        <v>0</v>
      </c>
      <c r="M624" s="79">
        <f>'様式１（国直送（日通拠点倉庫で仕分け）を希望する場合）'!P638</f>
        <v>0</v>
      </c>
    </row>
    <row r="625" spans="1:13">
      <c r="A625" s="76" t="str">
        <f>'様式１（国直送（日通拠点倉庫で仕分け）を希望する場合）'!$F$14</f>
        <v>選択してください</v>
      </c>
      <c r="B625" s="76">
        <v>617</v>
      </c>
      <c r="C625" s="79">
        <f>'様式１（国直送（日通拠点倉庫で仕分け）を希望する場合）'!G639</f>
        <v>0</v>
      </c>
      <c r="D625" s="79">
        <f>'様式１（国直送（日通拠点倉庫で仕分け）を希望する場合）'!H639</f>
        <v>0</v>
      </c>
      <c r="E625" s="78">
        <f>'様式１（国直送（日通拠点倉庫で仕分け）を希望する場合）'!$F639</f>
        <v>0</v>
      </c>
      <c r="F625" s="79">
        <f>'様式１（国直送（日通拠点倉庫で仕分け）を希望する場合）'!I639</f>
        <v>0</v>
      </c>
      <c r="G625" s="79">
        <f>'様式１（国直送（日通拠点倉庫で仕分け）を希望する場合）'!J639</f>
        <v>0</v>
      </c>
      <c r="H625" s="140">
        <f>'様式１（国直送（日通拠点倉庫で仕分け）を希望する場合）'!K639</f>
        <v>0</v>
      </c>
      <c r="I625" s="140">
        <f>'様式１（国直送（日通拠点倉庫で仕分け）を希望する場合）'!L639</f>
        <v>0</v>
      </c>
      <c r="J625" s="140">
        <f>'様式１（国直送（日通拠点倉庫で仕分け）を希望する場合）'!M639</f>
        <v>0</v>
      </c>
      <c r="K625" s="140">
        <f>'様式１（国直送（日通拠点倉庫で仕分け）を希望する場合）'!N639</f>
        <v>0</v>
      </c>
      <c r="L625" s="79">
        <f>'様式１（国直送（日通拠点倉庫で仕分け）を希望する場合）'!O639</f>
        <v>0</v>
      </c>
      <c r="M625" s="79">
        <f>'様式１（国直送（日通拠点倉庫で仕分け）を希望する場合）'!P639</f>
        <v>0</v>
      </c>
    </row>
    <row r="626" spans="1:13">
      <c r="A626" s="76" t="str">
        <f>'様式１（国直送（日通拠点倉庫で仕分け）を希望する場合）'!$F$14</f>
        <v>選択してください</v>
      </c>
      <c r="B626" s="76">
        <v>618</v>
      </c>
      <c r="C626" s="79">
        <f>'様式１（国直送（日通拠点倉庫で仕分け）を希望する場合）'!G640</f>
        <v>0</v>
      </c>
      <c r="D626" s="79">
        <f>'様式１（国直送（日通拠点倉庫で仕分け）を希望する場合）'!H640</f>
        <v>0</v>
      </c>
      <c r="E626" s="78">
        <f>'様式１（国直送（日通拠点倉庫で仕分け）を希望する場合）'!$F640</f>
        <v>0</v>
      </c>
      <c r="F626" s="79">
        <f>'様式１（国直送（日通拠点倉庫で仕分け）を希望する場合）'!I640</f>
        <v>0</v>
      </c>
      <c r="G626" s="79">
        <f>'様式１（国直送（日通拠点倉庫で仕分け）を希望する場合）'!J640</f>
        <v>0</v>
      </c>
      <c r="H626" s="140">
        <f>'様式１（国直送（日通拠点倉庫で仕分け）を希望する場合）'!K640</f>
        <v>0</v>
      </c>
      <c r="I626" s="140">
        <f>'様式１（国直送（日通拠点倉庫で仕分け）を希望する場合）'!L640</f>
        <v>0</v>
      </c>
      <c r="J626" s="140">
        <f>'様式１（国直送（日通拠点倉庫で仕分け）を希望する場合）'!M640</f>
        <v>0</v>
      </c>
      <c r="K626" s="140">
        <f>'様式１（国直送（日通拠点倉庫で仕分け）を希望する場合）'!N640</f>
        <v>0</v>
      </c>
      <c r="L626" s="79">
        <f>'様式１（国直送（日通拠点倉庫で仕分け）を希望する場合）'!O640</f>
        <v>0</v>
      </c>
      <c r="M626" s="79">
        <f>'様式１（国直送（日通拠点倉庫で仕分け）を希望する場合）'!P640</f>
        <v>0</v>
      </c>
    </row>
    <row r="627" spans="1:13">
      <c r="A627" s="76" t="str">
        <f>'様式１（国直送（日通拠点倉庫で仕分け）を希望する場合）'!$F$14</f>
        <v>選択してください</v>
      </c>
      <c r="B627" s="76">
        <v>619</v>
      </c>
      <c r="C627" s="79">
        <f>'様式１（国直送（日通拠点倉庫で仕分け）を希望する場合）'!G641</f>
        <v>0</v>
      </c>
      <c r="D627" s="79">
        <f>'様式１（国直送（日通拠点倉庫で仕分け）を希望する場合）'!H641</f>
        <v>0</v>
      </c>
      <c r="E627" s="78">
        <f>'様式１（国直送（日通拠点倉庫で仕分け）を希望する場合）'!$F641</f>
        <v>0</v>
      </c>
      <c r="F627" s="79">
        <f>'様式１（国直送（日通拠点倉庫で仕分け）を希望する場合）'!I641</f>
        <v>0</v>
      </c>
      <c r="G627" s="79">
        <f>'様式１（国直送（日通拠点倉庫で仕分け）を希望する場合）'!J641</f>
        <v>0</v>
      </c>
      <c r="H627" s="140">
        <f>'様式１（国直送（日通拠点倉庫で仕分け）を希望する場合）'!K641</f>
        <v>0</v>
      </c>
      <c r="I627" s="140">
        <f>'様式１（国直送（日通拠点倉庫で仕分け）を希望する場合）'!L641</f>
        <v>0</v>
      </c>
      <c r="J627" s="140">
        <f>'様式１（国直送（日通拠点倉庫で仕分け）を希望する場合）'!M641</f>
        <v>0</v>
      </c>
      <c r="K627" s="140">
        <f>'様式１（国直送（日通拠点倉庫で仕分け）を希望する場合）'!N641</f>
        <v>0</v>
      </c>
      <c r="L627" s="79">
        <f>'様式１（国直送（日通拠点倉庫で仕分け）を希望する場合）'!O641</f>
        <v>0</v>
      </c>
      <c r="M627" s="79">
        <f>'様式１（国直送（日通拠点倉庫で仕分け）を希望する場合）'!P641</f>
        <v>0</v>
      </c>
    </row>
    <row r="628" spans="1:13">
      <c r="A628" s="76" t="str">
        <f>'様式１（国直送（日通拠点倉庫で仕分け）を希望する場合）'!$F$14</f>
        <v>選択してください</v>
      </c>
      <c r="B628" s="76">
        <v>620</v>
      </c>
      <c r="C628" s="79">
        <f>'様式１（国直送（日通拠点倉庫で仕分け）を希望する場合）'!G642</f>
        <v>0</v>
      </c>
      <c r="D628" s="79">
        <f>'様式１（国直送（日通拠点倉庫で仕分け）を希望する場合）'!H642</f>
        <v>0</v>
      </c>
      <c r="E628" s="78">
        <f>'様式１（国直送（日通拠点倉庫で仕分け）を希望する場合）'!$F642</f>
        <v>0</v>
      </c>
      <c r="F628" s="79">
        <f>'様式１（国直送（日通拠点倉庫で仕分け）を希望する場合）'!I642</f>
        <v>0</v>
      </c>
      <c r="G628" s="79">
        <f>'様式１（国直送（日通拠点倉庫で仕分け）を希望する場合）'!J642</f>
        <v>0</v>
      </c>
      <c r="H628" s="140">
        <f>'様式１（国直送（日通拠点倉庫で仕分け）を希望する場合）'!K642</f>
        <v>0</v>
      </c>
      <c r="I628" s="140">
        <f>'様式１（国直送（日通拠点倉庫で仕分け）を希望する場合）'!L642</f>
        <v>0</v>
      </c>
      <c r="J628" s="140">
        <f>'様式１（国直送（日通拠点倉庫で仕分け）を希望する場合）'!M642</f>
        <v>0</v>
      </c>
      <c r="K628" s="140">
        <f>'様式１（国直送（日通拠点倉庫で仕分け）を希望する場合）'!N642</f>
        <v>0</v>
      </c>
      <c r="L628" s="79">
        <f>'様式１（国直送（日通拠点倉庫で仕分け）を希望する場合）'!O642</f>
        <v>0</v>
      </c>
      <c r="M628" s="79">
        <f>'様式１（国直送（日通拠点倉庫で仕分け）を希望する場合）'!P642</f>
        <v>0</v>
      </c>
    </row>
    <row r="629" spans="1:13">
      <c r="A629" s="76" t="str">
        <f>'様式１（国直送（日通拠点倉庫で仕分け）を希望する場合）'!$F$14</f>
        <v>選択してください</v>
      </c>
      <c r="B629" s="76">
        <v>621</v>
      </c>
      <c r="C629" s="79">
        <f>'様式１（国直送（日通拠点倉庫で仕分け）を希望する場合）'!G643</f>
        <v>0</v>
      </c>
      <c r="D629" s="79">
        <f>'様式１（国直送（日通拠点倉庫で仕分け）を希望する場合）'!H643</f>
        <v>0</v>
      </c>
      <c r="E629" s="78">
        <f>'様式１（国直送（日通拠点倉庫で仕分け）を希望する場合）'!$F643</f>
        <v>0</v>
      </c>
      <c r="F629" s="79">
        <f>'様式１（国直送（日通拠点倉庫で仕分け）を希望する場合）'!I643</f>
        <v>0</v>
      </c>
      <c r="G629" s="79">
        <f>'様式１（国直送（日通拠点倉庫で仕分け）を希望する場合）'!J643</f>
        <v>0</v>
      </c>
      <c r="H629" s="140">
        <f>'様式１（国直送（日通拠点倉庫で仕分け）を希望する場合）'!K643</f>
        <v>0</v>
      </c>
      <c r="I629" s="140">
        <f>'様式１（国直送（日通拠点倉庫で仕分け）を希望する場合）'!L643</f>
        <v>0</v>
      </c>
      <c r="J629" s="140">
        <f>'様式１（国直送（日通拠点倉庫で仕分け）を希望する場合）'!M643</f>
        <v>0</v>
      </c>
      <c r="K629" s="140">
        <f>'様式１（国直送（日通拠点倉庫で仕分け）を希望する場合）'!N643</f>
        <v>0</v>
      </c>
      <c r="L629" s="79">
        <f>'様式１（国直送（日通拠点倉庫で仕分け）を希望する場合）'!O643</f>
        <v>0</v>
      </c>
      <c r="M629" s="79">
        <f>'様式１（国直送（日通拠点倉庫で仕分け）を希望する場合）'!P643</f>
        <v>0</v>
      </c>
    </row>
    <row r="630" spans="1:13">
      <c r="A630" s="76" t="str">
        <f>'様式１（国直送（日通拠点倉庫で仕分け）を希望する場合）'!$F$14</f>
        <v>選択してください</v>
      </c>
      <c r="B630" s="76">
        <v>622</v>
      </c>
      <c r="C630" s="79">
        <f>'様式１（国直送（日通拠点倉庫で仕分け）を希望する場合）'!G644</f>
        <v>0</v>
      </c>
      <c r="D630" s="79">
        <f>'様式１（国直送（日通拠点倉庫で仕分け）を希望する場合）'!H644</f>
        <v>0</v>
      </c>
      <c r="E630" s="78">
        <f>'様式１（国直送（日通拠点倉庫で仕分け）を希望する場合）'!$F644</f>
        <v>0</v>
      </c>
      <c r="F630" s="79">
        <f>'様式１（国直送（日通拠点倉庫で仕分け）を希望する場合）'!I644</f>
        <v>0</v>
      </c>
      <c r="G630" s="79">
        <f>'様式１（国直送（日通拠点倉庫で仕分け）を希望する場合）'!J644</f>
        <v>0</v>
      </c>
      <c r="H630" s="140">
        <f>'様式１（国直送（日通拠点倉庫で仕分け）を希望する場合）'!K644</f>
        <v>0</v>
      </c>
      <c r="I630" s="140">
        <f>'様式１（国直送（日通拠点倉庫で仕分け）を希望する場合）'!L644</f>
        <v>0</v>
      </c>
      <c r="J630" s="140">
        <f>'様式１（国直送（日通拠点倉庫で仕分け）を希望する場合）'!M644</f>
        <v>0</v>
      </c>
      <c r="K630" s="140">
        <f>'様式１（国直送（日通拠点倉庫で仕分け）を希望する場合）'!N644</f>
        <v>0</v>
      </c>
      <c r="L630" s="79">
        <f>'様式１（国直送（日通拠点倉庫で仕分け）を希望する場合）'!O644</f>
        <v>0</v>
      </c>
      <c r="M630" s="79">
        <f>'様式１（国直送（日通拠点倉庫で仕分け）を希望する場合）'!P644</f>
        <v>0</v>
      </c>
    </row>
    <row r="631" spans="1:13">
      <c r="A631" s="76" t="str">
        <f>'様式１（国直送（日通拠点倉庫で仕分け）を希望する場合）'!$F$14</f>
        <v>選択してください</v>
      </c>
      <c r="B631" s="76">
        <v>623</v>
      </c>
      <c r="C631" s="79">
        <f>'様式１（国直送（日通拠点倉庫で仕分け）を希望する場合）'!G645</f>
        <v>0</v>
      </c>
      <c r="D631" s="79">
        <f>'様式１（国直送（日通拠点倉庫で仕分け）を希望する場合）'!H645</f>
        <v>0</v>
      </c>
      <c r="E631" s="78">
        <f>'様式１（国直送（日通拠点倉庫で仕分け）を希望する場合）'!$F645</f>
        <v>0</v>
      </c>
      <c r="F631" s="79">
        <f>'様式１（国直送（日通拠点倉庫で仕分け）を希望する場合）'!I645</f>
        <v>0</v>
      </c>
      <c r="G631" s="79">
        <f>'様式１（国直送（日通拠点倉庫で仕分け）を希望する場合）'!J645</f>
        <v>0</v>
      </c>
      <c r="H631" s="140">
        <f>'様式１（国直送（日通拠点倉庫で仕分け）を希望する場合）'!K645</f>
        <v>0</v>
      </c>
      <c r="I631" s="140">
        <f>'様式１（国直送（日通拠点倉庫で仕分け）を希望する場合）'!L645</f>
        <v>0</v>
      </c>
      <c r="J631" s="140">
        <f>'様式１（国直送（日通拠点倉庫で仕分け）を希望する場合）'!M645</f>
        <v>0</v>
      </c>
      <c r="K631" s="140">
        <f>'様式１（国直送（日通拠点倉庫で仕分け）を希望する場合）'!N645</f>
        <v>0</v>
      </c>
      <c r="L631" s="79">
        <f>'様式１（国直送（日通拠点倉庫で仕分け）を希望する場合）'!O645</f>
        <v>0</v>
      </c>
      <c r="M631" s="79">
        <f>'様式１（国直送（日通拠点倉庫で仕分け）を希望する場合）'!P645</f>
        <v>0</v>
      </c>
    </row>
    <row r="632" spans="1:13">
      <c r="A632" s="76" t="str">
        <f>'様式１（国直送（日通拠点倉庫で仕分け）を希望する場合）'!$F$14</f>
        <v>選択してください</v>
      </c>
      <c r="B632" s="76">
        <v>624</v>
      </c>
      <c r="C632" s="79">
        <f>'様式１（国直送（日通拠点倉庫で仕分け）を希望する場合）'!G646</f>
        <v>0</v>
      </c>
      <c r="D632" s="79">
        <f>'様式１（国直送（日通拠点倉庫で仕分け）を希望する場合）'!H646</f>
        <v>0</v>
      </c>
      <c r="E632" s="78">
        <f>'様式１（国直送（日通拠点倉庫で仕分け）を希望する場合）'!$F646</f>
        <v>0</v>
      </c>
      <c r="F632" s="79">
        <f>'様式１（国直送（日通拠点倉庫で仕分け）を希望する場合）'!I646</f>
        <v>0</v>
      </c>
      <c r="G632" s="79">
        <f>'様式１（国直送（日通拠点倉庫で仕分け）を希望する場合）'!J646</f>
        <v>0</v>
      </c>
      <c r="H632" s="140">
        <f>'様式１（国直送（日通拠点倉庫で仕分け）を希望する場合）'!K646</f>
        <v>0</v>
      </c>
      <c r="I632" s="140">
        <f>'様式１（国直送（日通拠点倉庫で仕分け）を希望する場合）'!L646</f>
        <v>0</v>
      </c>
      <c r="J632" s="140">
        <f>'様式１（国直送（日通拠点倉庫で仕分け）を希望する場合）'!M646</f>
        <v>0</v>
      </c>
      <c r="K632" s="140">
        <f>'様式１（国直送（日通拠点倉庫で仕分け）を希望する場合）'!N646</f>
        <v>0</v>
      </c>
      <c r="L632" s="79">
        <f>'様式１（国直送（日通拠点倉庫で仕分け）を希望する場合）'!O646</f>
        <v>0</v>
      </c>
      <c r="M632" s="79">
        <f>'様式１（国直送（日通拠点倉庫で仕分け）を希望する場合）'!P646</f>
        <v>0</v>
      </c>
    </row>
    <row r="633" spans="1:13">
      <c r="A633" s="76" t="str">
        <f>'様式１（国直送（日通拠点倉庫で仕分け）を希望する場合）'!$F$14</f>
        <v>選択してください</v>
      </c>
      <c r="B633" s="76">
        <v>625</v>
      </c>
      <c r="C633" s="79">
        <f>'様式１（国直送（日通拠点倉庫で仕分け）を希望する場合）'!G647</f>
        <v>0</v>
      </c>
      <c r="D633" s="79">
        <f>'様式１（国直送（日通拠点倉庫で仕分け）を希望する場合）'!H647</f>
        <v>0</v>
      </c>
      <c r="E633" s="78">
        <f>'様式１（国直送（日通拠点倉庫で仕分け）を希望する場合）'!$F647</f>
        <v>0</v>
      </c>
      <c r="F633" s="79">
        <f>'様式１（国直送（日通拠点倉庫で仕分け）を希望する場合）'!I647</f>
        <v>0</v>
      </c>
      <c r="G633" s="79">
        <f>'様式１（国直送（日通拠点倉庫で仕分け）を希望する場合）'!J647</f>
        <v>0</v>
      </c>
      <c r="H633" s="140">
        <f>'様式１（国直送（日通拠点倉庫で仕分け）を希望する場合）'!K647</f>
        <v>0</v>
      </c>
      <c r="I633" s="140">
        <f>'様式１（国直送（日通拠点倉庫で仕分け）を希望する場合）'!L647</f>
        <v>0</v>
      </c>
      <c r="J633" s="140">
        <f>'様式１（国直送（日通拠点倉庫で仕分け）を希望する場合）'!M647</f>
        <v>0</v>
      </c>
      <c r="K633" s="140">
        <f>'様式１（国直送（日通拠点倉庫で仕分け）を希望する場合）'!N647</f>
        <v>0</v>
      </c>
      <c r="L633" s="79">
        <f>'様式１（国直送（日通拠点倉庫で仕分け）を希望する場合）'!O647</f>
        <v>0</v>
      </c>
      <c r="M633" s="79">
        <f>'様式１（国直送（日通拠点倉庫で仕分け）を希望する場合）'!P647</f>
        <v>0</v>
      </c>
    </row>
    <row r="634" spans="1:13">
      <c r="A634" s="76" t="str">
        <f>'様式１（国直送（日通拠点倉庫で仕分け）を希望する場合）'!$F$14</f>
        <v>選択してください</v>
      </c>
      <c r="B634" s="76">
        <v>626</v>
      </c>
      <c r="C634" s="79">
        <f>'様式１（国直送（日通拠点倉庫で仕分け）を希望する場合）'!G648</f>
        <v>0</v>
      </c>
      <c r="D634" s="79">
        <f>'様式１（国直送（日通拠点倉庫で仕分け）を希望する場合）'!H648</f>
        <v>0</v>
      </c>
      <c r="E634" s="78">
        <f>'様式１（国直送（日通拠点倉庫で仕分け）を希望する場合）'!$F648</f>
        <v>0</v>
      </c>
      <c r="F634" s="79">
        <f>'様式１（国直送（日通拠点倉庫で仕分け）を希望する場合）'!I648</f>
        <v>0</v>
      </c>
      <c r="G634" s="79">
        <f>'様式１（国直送（日通拠点倉庫で仕分け）を希望する場合）'!J648</f>
        <v>0</v>
      </c>
      <c r="H634" s="140">
        <f>'様式１（国直送（日通拠点倉庫で仕分け）を希望する場合）'!K648</f>
        <v>0</v>
      </c>
      <c r="I634" s="140">
        <f>'様式１（国直送（日通拠点倉庫で仕分け）を希望する場合）'!L648</f>
        <v>0</v>
      </c>
      <c r="J634" s="140">
        <f>'様式１（国直送（日通拠点倉庫で仕分け）を希望する場合）'!M648</f>
        <v>0</v>
      </c>
      <c r="K634" s="140">
        <f>'様式１（国直送（日通拠点倉庫で仕分け）を希望する場合）'!N648</f>
        <v>0</v>
      </c>
      <c r="L634" s="79">
        <f>'様式１（国直送（日通拠点倉庫で仕分け）を希望する場合）'!O648</f>
        <v>0</v>
      </c>
      <c r="M634" s="79">
        <f>'様式１（国直送（日通拠点倉庫で仕分け）を希望する場合）'!P648</f>
        <v>0</v>
      </c>
    </row>
    <row r="635" spans="1:13">
      <c r="A635" s="76" t="str">
        <f>'様式１（国直送（日通拠点倉庫で仕分け）を希望する場合）'!$F$14</f>
        <v>選択してください</v>
      </c>
      <c r="B635" s="76">
        <v>627</v>
      </c>
      <c r="C635" s="79">
        <f>'様式１（国直送（日通拠点倉庫で仕分け）を希望する場合）'!G649</f>
        <v>0</v>
      </c>
      <c r="D635" s="79">
        <f>'様式１（国直送（日通拠点倉庫で仕分け）を希望する場合）'!H649</f>
        <v>0</v>
      </c>
      <c r="E635" s="78">
        <f>'様式１（国直送（日通拠点倉庫で仕分け）を希望する場合）'!$F649</f>
        <v>0</v>
      </c>
      <c r="F635" s="79">
        <f>'様式１（国直送（日通拠点倉庫で仕分け）を希望する場合）'!I649</f>
        <v>0</v>
      </c>
      <c r="G635" s="79">
        <f>'様式１（国直送（日通拠点倉庫で仕分け）を希望する場合）'!J649</f>
        <v>0</v>
      </c>
      <c r="H635" s="140">
        <f>'様式１（国直送（日通拠点倉庫で仕分け）を希望する場合）'!K649</f>
        <v>0</v>
      </c>
      <c r="I635" s="140">
        <f>'様式１（国直送（日通拠点倉庫で仕分け）を希望する場合）'!L649</f>
        <v>0</v>
      </c>
      <c r="J635" s="140">
        <f>'様式１（国直送（日通拠点倉庫で仕分け）を希望する場合）'!M649</f>
        <v>0</v>
      </c>
      <c r="K635" s="140">
        <f>'様式１（国直送（日通拠点倉庫で仕分け）を希望する場合）'!N649</f>
        <v>0</v>
      </c>
      <c r="L635" s="79">
        <f>'様式１（国直送（日通拠点倉庫で仕分け）を希望する場合）'!O649</f>
        <v>0</v>
      </c>
      <c r="M635" s="79">
        <f>'様式１（国直送（日通拠点倉庫で仕分け）を希望する場合）'!P649</f>
        <v>0</v>
      </c>
    </row>
    <row r="636" spans="1:13">
      <c r="A636" s="76" t="str">
        <f>'様式１（国直送（日通拠点倉庫で仕分け）を希望する場合）'!$F$14</f>
        <v>選択してください</v>
      </c>
      <c r="B636" s="76">
        <v>628</v>
      </c>
      <c r="C636" s="79">
        <f>'様式１（国直送（日通拠点倉庫で仕分け）を希望する場合）'!G650</f>
        <v>0</v>
      </c>
      <c r="D636" s="79">
        <f>'様式１（国直送（日通拠点倉庫で仕分け）を希望する場合）'!H650</f>
        <v>0</v>
      </c>
      <c r="E636" s="78">
        <f>'様式１（国直送（日通拠点倉庫で仕分け）を希望する場合）'!$F650</f>
        <v>0</v>
      </c>
      <c r="F636" s="79">
        <f>'様式１（国直送（日通拠点倉庫で仕分け）を希望する場合）'!I650</f>
        <v>0</v>
      </c>
      <c r="G636" s="79">
        <f>'様式１（国直送（日通拠点倉庫で仕分け）を希望する場合）'!J650</f>
        <v>0</v>
      </c>
      <c r="H636" s="140">
        <f>'様式１（国直送（日通拠点倉庫で仕分け）を希望する場合）'!K650</f>
        <v>0</v>
      </c>
      <c r="I636" s="140">
        <f>'様式１（国直送（日通拠点倉庫で仕分け）を希望する場合）'!L650</f>
        <v>0</v>
      </c>
      <c r="J636" s="140">
        <f>'様式１（国直送（日通拠点倉庫で仕分け）を希望する場合）'!M650</f>
        <v>0</v>
      </c>
      <c r="K636" s="140">
        <f>'様式１（国直送（日通拠点倉庫で仕分け）を希望する場合）'!N650</f>
        <v>0</v>
      </c>
      <c r="L636" s="79">
        <f>'様式１（国直送（日通拠点倉庫で仕分け）を希望する場合）'!O650</f>
        <v>0</v>
      </c>
      <c r="M636" s="79">
        <f>'様式１（国直送（日通拠点倉庫で仕分け）を希望する場合）'!P650</f>
        <v>0</v>
      </c>
    </row>
    <row r="637" spans="1:13">
      <c r="A637" s="76" t="str">
        <f>'様式１（国直送（日通拠点倉庫で仕分け）を希望する場合）'!$F$14</f>
        <v>選択してください</v>
      </c>
      <c r="B637" s="76">
        <v>629</v>
      </c>
      <c r="C637" s="79">
        <f>'様式１（国直送（日通拠点倉庫で仕分け）を希望する場合）'!G651</f>
        <v>0</v>
      </c>
      <c r="D637" s="79">
        <f>'様式１（国直送（日通拠点倉庫で仕分け）を希望する場合）'!H651</f>
        <v>0</v>
      </c>
      <c r="E637" s="78">
        <f>'様式１（国直送（日通拠点倉庫で仕分け）を希望する場合）'!$F651</f>
        <v>0</v>
      </c>
      <c r="F637" s="79">
        <f>'様式１（国直送（日通拠点倉庫で仕分け）を希望する場合）'!I651</f>
        <v>0</v>
      </c>
      <c r="G637" s="79">
        <f>'様式１（国直送（日通拠点倉庫で仕分け）を希望する場合）'!J651</f>
        <v>0</v>
      </c>
      <c r="H637" s="140">
        <f>'様式１（国直送（日通拠点倉庫で仕分け）を希望する場合）'!K651</f>
        <v>0</v>
      </c>
      <c r="I637" s="140">
        <f>'様式１（国直送（日通拠点倉庫で仕分け）を希望する場合）'!L651</f>
        <v>0</v>
      </c>
      <c r="J637" s="140">
        <f>'様式１（国直送（日通拠点倉庫で仕分け）を希望する場合）'!M651</f>
        <v>0</v>
      </c>
      <c r="K637" s="140">
        <f>'様式１（国直送（日通拠点倉庫で仕分け）を希望する場合）'!N651</f>
        <v>0</v>
      </c>
      <c r="L637" s="79">
        <f>'様式１（国直送（日通拠点倉庫で仕分け）を希望する場合）'!O651</f>
        <v>0</v>
      </c>
      <c r="M637" s="79">
        <f>'様式１（国直送（日通拠点倉庫で仕分け）を希望する場合）'!P651</f>
        <v>0</v>
      </c>
    </row>
    <row r="638" spans="1:13">
      <c r="A638" s="76" t="str">
        <f>'様式１（国直送（日通拠点倉庫で仕分け）を希望する場合）'!$F$14</f>
        <v>選択してください</v>
      </c>
      <c r="B638" s="76">
        <v>630</v>
      </c>
      <c r="C638" s="79">
        <f>'様式１（国直送（日通拠点倉庫で仕分け）を希望する場合）'!G652</f>
        <v>0</v>
      </c>
      <c r="D638" s="79">
        <f>'様式１（国直送（日通拠点倉庫で仕分け）を希望する場合）'!H652</f>
        <v>0</v>
      </c>
      <c r="E638" s="78">
        <f>'様式１（国直送（日通拠点倉庫で仕分け）を希望する場合）'!$F652</f>
        <v>0</v>
      </c>
      <c r="F638" s="79">
        <f>'様式１（国直送（日通拠点倉庫で仕分け）を希望する場合）'!I652</f>
        <v>0</v>
      </c>
      <c r="G638" s="79">
        <f>'様式１（国直送（日通拠点倉庫で仕分け）を希望する場合）'!J652</f>
        <v>0</v>
      </c>
      <c r="H638" s="140">
        <f>'様式１（国直送（日通拠点倉庫で仕分け）を希望する場合）'!K652</f>
        <v>0</v>
      </c>
      <c r="I638" s="140">
        <f>'様式１（国直送（日通拠点倉庫で仕分け）を希望する場合）'!L652</f>
        <v>0</v>
      </c>
      <c r="J638" s="140">
        <f>'様式１（国直送（日通拠点倉庫で仕分け）を希望する場合）'!M652</f>
        <v>0</v>
      </c>
      <c r="K638" s="140">
        <f>'様式１（国直送（日通拠点倉庫で仕分け）を希望する場合）'!N652</f>
        <v>0</v>
      </c>
      <c r="L638" s="79">
        <f>'様式１（国直送（日通拠点倉庫で仕分け）を希望する場合）'!O652</f>
        <v>0</v>
      </c>
      <c r="M638" s="79">
        <f>'様式１（国直送（日通拠点倉庫で仕分け）を希望する場合）'!P652</f>
        <v>0</v>
      </c>
    </row>
    <row r="639" spans="1:13">
      <c r="A639" s="76" t="str">
        <f>'様式１（国直送（日通拠点倉庫で仕分け）を希望する場合）'!$F$14</f>
        <v>選択してください</v>
      </c>
      <c r="B639" s="76">
        <v>631</v>
      </c>
      <c r="C639" s="79">
        <f>'様式１（国直送（日通拠点倉庫で仕分け）を希望する場合）'!G653</f>
        <v>0</v>
      </c>
      <c r="D639" s="79">
        <f>'様式１（国直送（日通拠点倉庫で仕分け）を希望する場合）'!H653</f>
        <v>0</v>
      </c>
      <c r="E639" s="78">
        <f>'様式１（国直送（日通拠点倉庫で仕分け）を希望する場合）'!$F653</f>
        <v>0</v>
      </c>
      <c r="F639" s="79">
        <f>'様式１（国直送（日通拠点倉庫で仕分け）を希望する場合）'!I653</f>
        <v>0</v>
      </c>
      <c r="G639" s="79">
        <f>'様式１（国直送（日通拠点倉庫で仕分け）を希望する場合）'!J653</f>
        <v>0</v>
      </c>
      <c r="H639" s="140">
        <f>'様式１（国直送（日通拠点倉庫で仕分け）を希望する場合）'!K653</f>
        <v>0</v>
      </c>
      <c r="I639" s="140">
        <f>'様式１（国直送（日通拠点倉庫で仕分け）を希望する場合）'!L653</f>
        <v>0</v>
      </c>
      <c r="J639" s="140">
        <f>'様式１（国直送（日通拠点倉庫で仕分け）を希望する場合）'!M653</f>
        <v>0</v>
      </c>
      <c r="K639" s="140">
        <f>'様式１（国直送（日通拠点倉庫で仕分け）を希望する場合）'!N653</f>
        <v>0</v>
      </c>
      <c r="L639" s="79">
        <f>'様式１（国直送（日通拠点倉庫で仕分け）を希望する場合）'!O653</f>
        <v>0</v>
      </c>
      <c r="M639" s="79">
        <f>'様式１（国直送（日通拠点倉庫で仕分け）を希望する場合）'!P653</f>
        <v>0</v>
      </c>
    </row>
    <row r="640" spans="1:13">
      <c r="A640" s="76" t="str">
        <f>'様式１（国直送（日通拠点倉庫で仕分け）を希望する場合）'!$F$14</f>
        <v>選択してください</v>
      </c>
      <c r="B640" s="76">
        <v>632</v>
      </c>
      <c r="C640" s="79">
        <f>'様式１（国直送（日通拠点倉庫で仕分け）を希望する場合）'!G654</f>
        <v>0</v>
      </c>
      <c r="D640" s="79">
        <f>'様式１（国直送（日通拠点倉庫で仕分け）を希望する場合）'!H654</f>
        <v>0</v>
      </c>
      <c r="E640" s="78">
        <f>'様式１（国直送（日通拠点倉庫で仕分け）を希望する場合）'!$F654</f>
        <v>0</v>
      </c>
      <c r="F640" s="79">
        <f>'様式１（国直送（日通拠点倉庫で仕分け）を希望する場合）'!I654</f>
        <v>0</v>
      </c>
      <c r="G640" s="79">
        <f>'様式１（国直送（日通拠点倉庫で仕分け）を希望する場合）'!J654</f>
        <v>0</v>
      </c>
      <c r="H640" s="140">
        <f>'様式１（国直送（日通拠点倉庫で仕分け）を希望する場合）'!K654</f>
        <v>0</v>
      </c>
      <c r="I640" s="140">
        <f>'様式１（国直送（日通拠点倉庫で仕分け）を希望する場合）'!L654</f>
        <v>0</v>
      </c>
      <c r="J640" s="140">
        <f>'様式１（国直送（日通拠点倉庫で仕分け）を希望する場合）'!M654</f>
        <v>0</v>
      </c>
      <c r="K640" s="140">
        <f>'様式１（国直送（日通拠点倉庫で仕分け）を希望する場合）'!N654</f>
        <v>0</v>
      </c>
      <c r="L640" s="79">
        <f>'様式１（国直送（日通拠点倉庫で仕分け）を希望する場合）'!O654</f>
        <v>0</v>
      </c>
      <c r="M640" s="79">
        <f>'様式１（国直送（日通拠点倉庫で仕分け）を希望する場合）'!P654</f>
        <v>0</v>
      </c>
    </row>
    <row r="641" spans="1:13">
      <c r="A641" s="76" t="str">
        <f>'様式１（国直送（日通拠点倉庫で仕分け）を希望する場合）'!$F$14</f>
        <v>選択してください</v>
      </c>
      <c r="B641" s="76">
        <v>633</v>
      </c>
      <c r="C641" s="79">
        <f>'様式１（国直送（日通拠点倉庫で仕分け）を希望する場合）'!G655</f>
        <v>0</v>
      </c>
      <c r="D641" s="79">
        <f>'様式１（国直送（日通拠点倉庫で仕分け）を希望する場合）'!H655</f>
        <v>0</v>
      </c>
      <c r="E641" s="78">
        <f>'様式１（国直送（日通拠点倉庫で仕分け）を希望する場合）'!$F655</f>
        <v>0</v>
      </c>
      <c r="F641" s="79">
        <f>'様式１（国直送（日通拠点倉庫で仕分け）を希望する場合）'!I655</f>
        <v>0</v>
      </c>
      <c r="G641" s="79">
        <f>'様式１（国直送（日通拠点倉庫で仕分け）を希望する場合）'!J655</f>
        <v>0</v>
      </c>
      <c r="H641" s="140">
        <f>'様式１（国直送（日通拠点倉庫で仕分け）を希望する場合）'!K655</f>
        <v>0</v>
      </c>
      <c r="I641" s="140">
        <f>'様式１（国直送（日通拠点倉庫で仕分け）を希望する場合）'!L655</f>
        <v>0</v>
      </c>
      <c r="J641" s="140">
        <f>'様式１（国直送（日通拠点倉庫で仕分け）を希望する場合）'!M655</f>
        <v>0</v>
      </c>
      <c r="K641" s="140">
        <f>'様式１（国直送（日通拠点倉庫で仕分け）を希望する場合）'!N655</f>
        <v>0</v>
      </c>
      <c r="L641" s="79">
        <f>'様式１（国直送（日通拠点倉庫で仕分け）を希望する場合）'!O655</f>
        <v>0</v>
      </c>
      <c r="M641" s="79">
        <f>'様式１（国直送（日通拠点倉庫で仕分け）を希望する場合）'!P655</f>
        <v>0</v>
      </c>
    </row>
    <row r="642" spans="1:13">
      <c r="A642" s="76" t="str">
        <f>'様式１（国直送（日通拠点倉庫で仕分け）を希望する場合）'!$F$14</f>
        <v>選択してください</v>
      </c>
      <c r="B642" s="76">
        <v>634</v>
      </c>
      <c r="C642" s="79">
        <f>'様式１（国直送（日通拠点倉庫で仕分け）を希望する場合）'!G656</f>
        <v>0</v>
      </c>
      <c r="D642" s="79">
        <f>'様式１（国直送（日通拠点倉庫で仕分け）を希望する場合）'!H656</f>
        <v>0</v>
      </c>
      <c r="E642" s="78">
        <f>'様式１（国直送（日通拠点倉庫で仕分け）を希望する場合）'!$F656</f>
        <v>0</v>
      </c>
      <c r="F642" s="79">
        <f>'様式１（国直送（日通拠点倉庫で仕分け）を希望する場合）'!I656</f>
        <v>0</v>
      </c>
      <c r="G642" s="79">
        <f>'様式１（国直送（日通拠点倉庫で仕分け）を希望する場合）'!J656</f>
        <v>0</v>
      </c>
      <c r="H642" s="140">
        <f>'様式１（国直送（日通拠点倉庫で仕分け）を希望する場合）'!K656</f>
        <v>0</v>
      </c>
      <c r="I642" s="140">
        <f>'様式１（国直送（日通拠点倉庫で仕分け）を希望する場合）'!L656</f>
        <v>0</v>
      </c>
      <c r="J642" s="140">
        <f>'様式１（国直送（日通拠点倉庫で仕分け）を希望する場合）'!M656</f>
        <v>0</v>
      </c>
      <c r="K642" s="140">
        <f>'様式１（国直送（日通拠点倉庫で仕分け）を希望する場合）'!N656</f>
        <v>0</v>
      </c>
      <c r="L642" s="79">
        <f>'様式１（国直送（日通拠点倉庫で仕分け）を希望する場合）'!O656</f>
        <v>0</v>
      </c>
      <c r="M642" s="79">
        <f>'様式１（国直送（日通拠点倉庫で仕分け）を希望する場合）'!P656</f>
        <v>0</v>
      </c>
    </row>
    <row r="643" spans="1:13">
      <c r="A643" s="76" t="str">
        <f>'様式１（国直送（日通拠点倉庫で仕分け）を希望する場合）'!$F$14</f>
        <v>選択してください</v>
      </c>
      <c r="B643" s="76">
        <v>635</v>
      </c>
      <c r="C643" s="79">
        <f>'様式１（国直送（日通拠点倉庫で仕分け）を希望する場合）'!G657</f>
        <v>0</v>
      </c>
      <c r="D643" s="79">
        <f>'様式１（国直送（日通拠点倉庫で仕分け）を希望する場合）'!H657</f>
        <v>0</v>
      </c>
      <c r="E643" s="78">
        <f>'様式１（国直送（日通拠点倉庫で仕分け）を希望する場合）'!$F657</f>
        <v>0</v>
      </c>
      <c r="F643" s="79">
        <f>'様式１（国直送（日通拠点倉庫で仕分け）を希望する場合）'!I657</f>
        <v>0</v>
      </c>
      <c r="G643" s="79">
        <f>'様式１（国直送（日通拠点倉庫で仕分け）を希望する場合）'!J657</f>
        <v>0</v>
      </c>
      <c r="H643" s="140">
        <f>'様式１（国直送（日通拠点倉庫で仕分け）を希望する場合）'!K657</f>
        <v>0</v>
      </c>
      <c r="I643" s="140">
        <f>'様式１（国直送（日通拠点倉庫で仕分け）を希望する場合）'!L657</f>
        <v>0</v>
      </c>
      <c r="J643" s="140">
        <f>'様式１（国直送（日通拠点倉庫で仕分け）を希望する場合）'!M657</f>
        <v>0</v>
      </c>
      <c r="K643" s="140">
        <f>'様式１（国直送（日通拠点倉庫で仕分け）を希望する場合）'!N657</f>
        <v>0</v>
      </c>
      <c r="L643" s="79">
        <f>'様式１（国直送（日通拠点倉庫で仕分け）を希望する場合）'!O657</f>
        <v>0</v>
      </c>
      <c r="M643" s="79">
        <f>'様式１（国直送（日通拠点倉庫で仕分け）を希望する場合）'!P657</f>
        <v>0</v>
      </c>
    </row>
    <row r="644" spans="1:13">
      <c r="A644" s="76" t="str">
        <f>'様式１（国直送（日通拠点倉庫で仕分け）を希望する場合）'!$F$14</f>
        <v>選択してください</v>
      </c>
      <c r="B644" s="76">
        <v>636</v>
      </c>
      <c r="C644" s="79">
        <f>'様式１（国直送（日通拠点倉庫で仕分け）を希望する場合）'!G658</f>
        <v>0</v>
      </c>
      <c r="D644" s="79">
        <f>'様式１（国直送（日通拠点倉庫で仕分け）を希望する場合）'!H658</f>
        <v>0</v>
      </c>
      <c r="E644" s="78">
        <f>'様式１（国直送（日通拠点倉庫で仕分け）を希望する場合）'!$F658</f>
        <v>0</v>
      </c>
      <c r="F644" s="79">
        <f>'様式１（国直送（日通拠点倉庫で仕分け）を希望する場合）'!I658</f>
        <v>0</v>
      </c>
      <c r="G644" s="79">
        <f>'様式１（国直送（日通拠点倉庫で仕分け）を希望する場合）'!J658</f>
        <v>0</v>
      </c>
      <c r="H644" s="140">
        <f>'様式１（国直送（日通拠点倉庫で仕分け）を希望する場合）'!K658</f>
        <v>0</v>
      </c>
      <c r="I644" s="140">
        <f>'様式１（国直送（日通拠点倉庫で仕分け）を希望する場合）'!L658</f>
        <v>0</v>
      </c>
      <c r="J644" s="140">
        <f>'様式１（国直送（日通拠点倉庫で仕分け）を希望する場合）'!M658</f>
        <v>0</v>
      </c>
      <c r="K644" s="140">
        <f>'様式１（国直送（日通拠点倉庫で仕分け）を希望する場合）'!N658</f>
        <v>0</v>
      </c>
      <c r="L644" s="79">
        <f>'様式１（国直送（日通拠点倉庫で仕分け）を希望する場合）'!O658</f>
        <v>0</v>
      </c>
      <c r="M644" s="79">
        <f>'様式１（国直送（日通拠点倉庫で仕分け）を希望する場合）'!P658</f>
        <v>0</v>
      </c>
    </row>
    <row r="645" spans="1:13">
      <c r="A645" s="76" t="str">
        <f>'様式１（国直送（日通拠点倉庫で仕分け）を希望する場合）'!$F$14</f>
        <v>選択してください</v>
      </c>
      <c r="B645" s="76">
        <v>637</v>
      </c>
      <c r="C645" s="79">
        <f>'様式１（国直送（日通拠点倉庫で仕分け）を希望する場合）'!G659</f>
        <v>0</v>
      </c>
      <c r="D645" s="79">
        <f>'様式１（国直送（日通拠点倉庫で仕分け）を希望する場合）'!H659</f>
        <v>0</v>
      </c>
      <c r="E645" s="78">
        <f>'様式１（国直送（日通拠点倉庫で仕分け）を希望する場合）'!$F659</f>
        <v>0</v>
      </c>
      <c r="F645" s="79">
        <f>'様式１（国直送（日通拠点倉庫で仕分け）を希望する場合）'!I659</f>
        <v>0</v>
      </c>
      <c r="G645" s="79">
        <f>'様式１（国直送（日通拠点倉庫で仕分け）を希望する場合）'!J659</f>
        <v>0</v>
      </c>
      <c r="H645" s="140">
        <f>'様式１（国直送（日通拠点倉庫で仕分け）を希望する場合）'!K659</f>
        <v>0</v>
      </c>
      <c r="I645" s="140">
        <f>'様式１（国直送（日通拠点倉庫で仕分け）を希望する場合）'!L659</f>
        <v>0</v>
      </c>
      <c r="J645" s="140">
        <f>'様式１（国直送（日通拠点倉庫で仕分け）を希望する場合）'!M659</f>
        <v>0</v>
      </c>
      <c r="K645" s="140">
        <f>'様式１（国直送（日通拠点倉庫で仕分け）を希望する場合）'!N659</f>
        <v>0</v>
      </c>
      <c r="L645" s="79">
        <f>'様式１（国直送（日通拠点倉庫で仕分け）を希望する場合）'!O659</f>
        <v>0</v>
      </c>
      <c r="M645" s="79">
        <f>'様式１（国直送（日通拠点倉庫で仕分け）を希望する場合）'!P659</f>
        <v>0</v>
      </c>
    </row>
    <row r="646" spans="1:13">
      <c r="A646" s="76" t="str">
        <f>'様式１（国直送（日通拠点倉庫で仕分け）を希望する場合）'!$F$14</f>
        <v>選択してください</v>
      </c>
      <c r="B646" s="76">
        <v>638</v>
      </c>
      <c r="C646" s="79">
        <f>'様式１（国直送（日通拠点倉庫で仕分け）を希望する場合）'!G660</f>
        <v>0</v>
      </c>
      <c r="D646" s="79">
        <f>'様式１（国直送（日通拠点倉庫で仕分け）を希望する場合）'!H660</f>
        <v>0</v>
      </c>
      <c r="E646" s="78">
        <f>'様式１（国直送（日通拠点倉庫で仕分け）を希望する場合）'!$F660</f>
        <v>0</v>
      </c>
      <c r="F646" s="79">
        <f>'様式１（国直送（日通拠点倉庫で仕分け）を希望する場合）'!I660</f>
        <v>0</v>
      </c>
      <c r="G646" s="79">
        <f>'様式１（国直送（日通拠点倉庫で仕分け）を希望する場合）'!J660</f>
        <v>0</v>
      </c>
      <c r="H646" s="140">
        <f>'様式１（国直送（日通拠点倉庫で仕分け）を希望する場合）'!K660</f>
        <v>0</v>
      </c>
      <c r="I646" s="140">
        <f>'様式１（国直送（日通拠点倉庫で仕分け）を希望する場合）'!L660</f>
        <v>0</v>
      </c>
      <c r="J646" s="140">
        <f>'様式１（国直送（日通拠点倉庫で仕分け）を希望する場合）'!M660</f>
        <v>0</v>
      </c>
      <c r="K646" s="140">
        <f>'様式１（国直送（日通拠点倉庫で仕分け）を希望する場合）'!N660</f>
        <v>0</v>
      </c>
      <c r="L646" s="79">
        <f>'様式１（国直送（日通拠点倉庫で仕分け）を希望する場合）'!O660</f>
        <v>0</v>
      </c>
      <c r="M646" s="79">
        <f>'様式１（国直送（日通拠点倉庫で仕分け）を希望する場合）'!P660</f>
        <v>0</v>
      </c>
    </row>
    <row r="647" spans="1:13">
      <c r="A647" s="76" t="str">
        <f>'様式１（国直送（日通拠点倉庫で仕分け）を希望する場合）'!$F$14</f>
        <v>選択してください</v>
      </c>
      <c r="B647" s="76">
        <v>639</v>
      </c>
      <c r="C647" s="79">
        <f>'様式１（国直送（日通拠点倉庫で仕分け）を希望する場合）'!G661</f>
        <v>0</v>
      </c>
      <c r="D647" s="79">
        <f>'様式１（国直送（日通拠点倉庫で仕分け）を希望する場合）'!H661</f>
        <v>0</v>
      </c>
      <c r="E647" s="78">
        <f>'様式１（国直送（日通拠点倉庫で仕分け）を希望する場合）'!$F661</f>
        <v>0</v>
      </c>
      <c r="F647" s="79">
        <f>'様式１（国直送（日通拠点倉庫で仕分け）を希望する場合）'!I661</f>
        <v>0</v>
      </c>
      <c r="G647" s="79">
        <f>'様式１（国直送（日通拠点倉庫で仕分け）を希望する場合）'!J661</f>
        <v>0</v>
      </c>
      <c r="H647" s="140">
        <f>'様式１（国直送（日通拠点倉庫で仕分け）を希望する場合）'!K661</f>
        <v>0</v>
      </c>
      <c r="I647" s="140">
        <f>'様式１（国直送（日通拠点倉庫で仕分け）を希望する場合）'!L661</f>
        <v>0</v>
      </c>
      <c r="J647" s="140">
        <f>'様式１（国直送（日通拠点倉庫で仕分け）を希望する場合）'!M661</f>
        <v>0</v>
      </c>
      <c r="K647" s="140">
        <f>'様式１（国直送（日通拠点倉庫で仕分け）を希望する場合）'!N661</f>
        <v>0</v>
      </c>
      <c r="L647" s="79">
        <f>'様式１（国直送（日通拠点倉庫で仕分け）を希望する場合）'!O661</f>
        <v>0</v>
      </c>
      <c r="M647" s="79">
        <f>'様式１（国直送（日通拠点倉庫で仕分け）を希望する場合）'!P661</f>
        <v>0</v>
      </c>
    </row>
    <row r="648" spans="1:13">
      <c r="A648" s="76" t="str">
        <f>'様式１（国直送（日通拠点倉庫で仕分け）を希望する場合）'!$F$14</f>
        <v>選択してください</v>
      </c>
      <c r="B648" s="76">
        <v>640</v>
      </c>
      <c r="C648" s="79">
        <f>'様式１（国直送（日通拠点倉庫で仕分け）を希望する場合）'!G662</f>
        <v>0</v>
      </c>
      <c r="D648" s="79">
        <f>'様式１（国直送（日通拠点倉庫で仕分け）を希望する場合）'!H662</f>
        <v>0</v>
      </c>
      <c r="E648" s="78">
        <f>'様式１（国直送（日通拠点倉庫で仕分け）を希望する場合）'!$F662</f>
        <v>0</v>
      </c>
      <c r="F648" s="79">
        <f>'様式１（国直送（日通拠点倉庫で仕分け）を希望する場合）'!I662</f>
        <v>0</v>
      </c>
      <c r="G648" s="79">
        <f>'様式１（国直送（日通拠点倉庫で仕分け）を希望する場合）'!J662</f>
        <v>0</v>
      </c>
      <c r="H648" s="140">
        <f>'様式１（国直送（日通拠点倉庫で仕分け）を希望する場合）'!K662</f>
        <v>0</v>
      </c>
      <c r="I648" s="140">
        <f>'様式１（国直送（日通拠点倉庫で仕分け）を希望する場合）'!L662</f>
        <v>0</v>
      </c>
      <c r="J648" s="140">
        <f>'様式１（国直送（日通拠点倉庫で仕分け）を希望する場合）'!M662</f>
        <v>0</v>
      </c>
      <c r="K648" s="140">
        <f>'様式１（国直送（日通拠点倉庫で仕分け）を希望する場合）'!N662</f>
        <v>0</v>
      </c>
      <c r="L648" s="79">
        <f>'様式１（国直送（日通拠点倉庫で仕分け）を希望する場合）'!O662</f>
        <v>0</v>
      </c>
      <c r="M648" s="79">
        <f>'様式１（国直送（日通拠点倉庫で仕分け）を希望する場合）'!P662</f>
        <v>0</v>
      </c>
    </row>
    <row r="649" spans="1:13">
      <c r="A649" s="76" t="str">
        <f>'様式１（国直送（日通拠点倉庫で仕分け）を希望する場合）'!$F$14</f>
        <v>選択してください</v>
      </c>
      <c r="B649" s="76">
        <v>641</v>
      </c>
      <c r="C649" s="79">
        <f>'様式１（国直送（日通拠点倉庫で仕分け）を希望する場合）'!G663</f>
        <v>0</v>
      </c>
      <c r="D649" s="79">
        <f>'様式１（国直送（日通拠点倉庫で仕分け）を希望する場合）'!H663</f>
        <v>0</v>
      </c>
      <c r="E649" s="78">
        <f>'様式１（国直送（日通拠点倉庫で仕分け）を希望する場合）'!$F663</f>
        <v>0</v>
      </c>
      <c r="F649" s="79">
        <f>'様式１（国直送（日通拠点倉庫で仕分け）を希望する場合）'!I663</f>
        <v>0</v>
      </c>
      <c r="G649" s="79">
        <f>'様式１（国直送（日通拠点倉庫で仕分け）を希望する場合）'!J663</f>
        <v>0</v>
      </c>
      <c r="H649" s="140">
        <f>'様式１（国直送（日通拠点倉庫で仕分け）を希望する場合）'!K663</f>
        <v>0</v>
      </c>
      <c r="I649" s="140">
        <f>'様式１（国直送（日通拠点倉庫で仕分け）を希望する場合）'!L663</f>
        <v>0</v>
      </c>
      <c r="J649" s="140">
        <f>'様式１（国直送（日通拠点倉庫で仕分け）を希望する場合）'!M663</f>
        <v>0</v>
      </c>
      <c r="K649" s="140">
        <f>'様式１（国直送（日通拠点倉庫で仕分け）を希望する場合）'!N663</f>
        <v>0</v>
      </c>
      <c r="L649" s="79">
        <f>'様式１（国直送（日通拠点倉庫で仕分け）を希望する場合）'!O663</f>
        <v>0</v>
      </c>
      <c r="M649" s="79">
        <f>'様式１（国直送（日通拠点倉庫で仕分け）を希望する場合）'!P663</f>
        <v>0</v>
      </c>
    </row>
    <row r="650" spans="1:13">
      <c r="A650" s="76" t="str">
        <f>'様式１（国直送（日通拠点倉庫で仕分け）を希望する場合）'!$F$14</f>
        <v>選択してください</v>
      </c>
      <c r="B650" s="76">
        <v>642</v>
      </c>
      <c r="C650" s="79">
        <f>'様式１（国直送（日通拠点倉庫で仕分け）を希望する場合）'!G664</f>
        <v>0</v>
      </c>
      <c r="D650" s="79">
        <f>'様式１（国直送（日通拠点倉庫で仕分け）を希望する場合）'!H664</f>
        <v>0</v>
      </c>
      <c r="E650" s="78">
        <f>'様式１（国直送（日通拠点倉庫で仕分け）を希望する場合）'!$F664</f>
        <v>0</v>
      </c>
      <c r="F650" s="79">
        <f>'様式１（国直送（日通拠点倉庫で仕分け）を希望する場合）'!I664</f>
        <v>0</v>
      </c>
      <c r="G650" s="79">
        <f>'様式１（国直送（日通拠点倉庫で仕分け）を希望する場合）'!J664</f>
        <v>0</v>
      </c>
      <c r="H650" s="140">
        <f>'様式１（国直送（日通拠点倉庫で仕分け）を希望する場合）'!K664</f>
        <v>0</v>
      </c>
      <c r="I650" s="140">
        <f>'様式１（国直送（日通拠点倉庫で仕分け）を希望する場合）'!L664</f>
        <v>0</v>
      </c>
      <c r="J650" s="140">
        <f>'様式１（国直送（日通拠点倉庫で仕分け）を希望する場合）'!M664</f>
        <v>0</v>
      </c>
      <c r="K650" s="140">
        <f>'様式１（国直送（日通拠点倉庫で仕分け）を希望する場合）'!N664</f>
        <v>0</v>
      </c>
      <c r="L650" s="79">
        <f>'様式１（国直送（日通拠点倉庫で仕分け）を希望する場合）'!O664</f>
        <v>0</v>
      </c>
      <c r="M650" s="79">
        <f>'様式１（国直送（日通拠点倉庫で仕分け）を希望する場合）'!P664</f>
        <v>0</v>
      </c>
    </row>
    <row r="651" spans="1:13">
      <c r="A651" s="76" t="str">
        <f>'様式１（国直送（日通拠点倉庫で仕分け）を希望する場合）'!$F$14</f>
        <v>選択してください</v>
      </c>
      <c r="B651" s="76">
        <v>643</v>
      </c>
      <c r="C651" s="79">
        <f>'様式１（国直送（日通拠点倉庫で仕分け）を希望する場合）'!G665</f>
        <v>0</v>
      </c>
      <c r="D651" s="79">
        <f>'様式１（国直送（日通拠点倉庫で仕分け）を希望する場合）'!H665</f>
        <v>0</v>
      </c>
      <c r="E651" s="78">
        <f>'様式１（国直送（日通拠点倉庫で仕分け）を希望する場合）'!$F665</f>
        <v>0</v>
      </c>
      <c r="F651" s="79">
        <f>'様式１（国直送（日通拠点倉庫で仕分け）を希望する場合）'!I665</f>
        <v>0</v>
      </c>
      <c r="G651" s="79">
        <f>'様式１（国直送（日通拠点倉庫で仕分け）を希望する場合）'!J665</f>
        <v>0</v>
      </c>
      <c r="H651" s="140">
        <f>'様式１（国直送（日通拠点倉庫で仕分け）を希望する場合）'!K665</f>
        <v>0</v>
      </c>
      <c r="I651" s="140">
        <f>'様式１（国直送（日通拠点倉庫で仕分け）を希望する場合）'!L665</f>
        <v>0</v>
      </c>
      <c r="J651" s="140">
        <f>'様式１（国直送（日通拠点倉庫で仕分け）を希望する場合）'!M665</f>
        <v>0</v>
      </c>
      <c r="K651" s="140">
        <f>'様式１（国直送（日通拠点倉庫で仕分け）を希望する場合）'!N665</f>
        <v>0</v>
      </c>
      <c r="L651" s="79">
        <f>'様式１（国直送（日通拠点倉庫で仕分け）を希望する場合）'!O665</f>
        <v>0</v>
      </c>
      <c r="M651" s="79">
        <f>'様式１（国直送（日通拠点倉庫で仕分け）を希望する場合）'!P665</f>
        <v>0</v>
      </c>
    </row>
    <row r="652" spans="1:13">
      <c r="A652" s="76" t="str">
        <f>'様式１（国直送（日通拠点倉庫で仕分け）を希望する場合）'!$F$14</f>
        <v>選択してください</v>
      </c>
      <c r="B652" s="76">
        <v>644</v>
      </c>
      <c r="C652" s="79">
        <f>'様式１（国直送（日通拠点倉庫で仕分け）を希望する場合）'!G666</f>
        <v>0</v>
      </c>
      <c r="D652" s="79">
        <f>'様式１（国直送（日通拠点倉庫で仕分け）を希望する場合）'!H666</f>
        <v>0</v>
      </c>
      <c r="E652" s="78">
        <f>'様式１（国直送（日通拠点倉庫で仕分け）を希望する場合）'!$F666</f>
        <v>0</v>
      </c>
      <c r="F652" s="79">
        <f>'様式１（国直送（日通拠点倉庫で仕分け）を希望する場合）'!I666</f>
        <v>0</v>
      </c>
      <c r="G652" s="79">
        <f>'様式１（国直送（日通拠点倉庫で仕分け）を希望する場合）'!J666</f>
        <v>0</v>
      </c>
      <c r="H652" s="140">
        <f>'様式１（国直送（日通拠点倉庫で仕分け）を希望する場合）'!K666</f>
        <v>0</v>
      </c>
      <c r="I652" s="140">
        <f>'様式１（国直送（日通拠点倉庫で仕分け）を希望する場合）'!L666</f>
        <v>0</v>
      </c>
      <c r="J652" s="140">
        <f>'様式１（国直送（日通拠点倉庫で仕分け）を希望する場合）'!M666</f>
        <v>0</v>
      </c>
      <c r="K652" s="140">
        <f>'様式１（国直送（日通拠点倉庫で仕分け）を希望する場合）'!N666</f>
        <v>0</v>
      </c>
      <c r="L652" s="79">
        <f>'様式１（国直送（日通拠点倉庫で仕分け）を希望する場合）'!O666</f>
        <v>0</v>
      </c>
      <c r="M652" s="79">
        <f>'様式１（国直送（日通拠点倉庫で仕分け）を希望する場合）'!P666</f>
        <v>0</v>
      </c>
    </row>
    <row r="653" spans="1:13">
      <c r="A653" s="76" t="str">
        <f>'様式１（国直送（日通拠点倉庫で仕分け）を希望する場合）'!$F$14</f>
        <v>選択してください</v>
      </c>
      <c r="B653" s="76">
        <v>645</v>
      </c>
      <c r="C653" s="79">
        <f>'様式１（国直送（日通拠点倉庫で仕分け）を希望する場合）'!G667</f>
        <v>0</v>
      </c>
      <c r="D653" s="79">
        <f>'様式１（国直送（日通拠点倉庫で仕分け）を希望する場合）'!H667</f>
        <v>0</v>
      </c>
      <c r="E653" s="78">
        <f>'様式１（国直送（日通拠点倉庫で仕分け）を希望する場合）'!$F667</f>
        <v>0</v>
      </c>
      <c r="F653" s="79">
        <f>'様式１（国直送（日通拠点倉庫で仕分け）を希望する場合）'!I667</f>
        <v>0</v>
      </c>
      <c r="G653" s="79">
        <f>'様式１（国直送（日通拠点倉庫で仕分け）を希望する場合）'!J667</f>
        <v>0</v>
      </c>
      <c r="H653" s="140">
        <f>'様式１（国直送（日通拠点倉庫で仕分け）を希望する場合）'!K667</f>
        <v>0</v>
      </c>
      <c r="I653" s="140">
        <f>'様式１（国直送（日通拠点倉庫で仕分け）を希望する場合）'!L667</f>
        <v>0</v>
      </c>
      <c r="J653" s="140">
        <f>'様式１（国直送（日通拠点倉庫で仕分け）を希望する場合）'!M667</f>
        <v>0</v>
      </c>
      <c r="K653" s="140">
        <f>'様式１（国直送（日通拠点倉庫で仕分け）を希望する場合）'!N667</f>
        <v>0</v>
      </c>
      <c r="L653" s="79">
        <f>'様式１（国直送（日通拠点倉庫で仕分け）を希望する場合）'!O667</f>
        <v>0</v>
      </c>
      <c r="M653" s="79">
        <f>'様式１（国直送（日通拠点倉庫で仕分け）を希望する場合）'!P667</f>
        <v>0</v>
      </c>
    </row>
    <row r="654" spans="1:13">
      <c r="A654" s="76" t="str">
        <f>'様式１（国直送（日通拠点倉庫で仕分け）を希望する場合）'!$F$14</f>
        <v>選択してください</v>
      </c>
      <c r="B654" s="76">
        <v>646</v>
      </c>
      <c r="C654" s="79">
        <f>'様式１（国直送（日通拠点倉庫で仕分け）を希望する場合）'!G668</f>
        <v>0</v>
      </c>
      <c r="D654" s="79">
        <f>'様式１（国直送（日通拠点倉庫で仕分け）を希望する場合）'!H668</f>
        <v>0</v>
      </c>
      <c r="E654" s="78">
        <f>'様式１（国直送（日通拠点倉庫で仕分け）を希望する場合）'!$F668</f>
        <v>0</v>
      </c>
      <c r="F654" s="79">
        <f>'様式１（国直送（日通拠点倉庫で仕分け）を希望する場合）'!I668</f>
        <v>0</v>
      </c>
      <c r="G654" s="79">
        <f>'様式１（国直送（日通拠点倉庫で仕分け）を希望する場合）'!J668</f>
        <v>0</v>
      </c>
      <c r="H654" s="140">
        <f>'様式１（国直送（日通拠点倉庫で仕分け）を希望する場合）'!K668</f>
        <v>0</v>
      </c>
      <c r="I654" s="140">
        <f>'様式１（国直送（日通拠点倉庫で仕分け）を希望する場合）'!L668</f>
        <v>0</v>
      </c>
      <c r="J654" s="140">
        <f>'様式１（国直送（日通拠点倉庫で仕分け）を希望する場合）'!M668</f>
        <v>0</v>
      </c>
      <c r="K654" s="140">
        <f>'様式１（国直送（日通拠点倉庫で仕分け）を希望する場合）'!N668</f>
        <v>0</v>
      </c>
      <c r="L654" s="79">
        <f>'様式１（国直送（日通拠点倉庫で仕分け）を希望する場合）'!O668</f>
        <v>0</v>
      </c>
      <c r="M654" s="79">
        <f>'様式１（国直送（日通拠点倉庫で仕分け）を希望する場合）'!P668</f>
        <v>0</v>
      </c>
    </row>
    <row r="655" spans="1:13">
      <c r="A655" s="76" t="str">
        <f>'様式１（国直送（日通拠点倉庫で仕分け）を希望する場合）'!$F$14</f>
        <v>選択してください</v>
      </c>
      <c r="B655" s="76">
        <v>647</v>
      </c>
      <c r="C655" s="79">
        <f>'様式１（国直送（日通拠点倉庫で仕分け）を希望する場合）'!G669</f>
        <v>0</v>
      </c>
      <c r="D655" s="79">
        <f>'様式１（国直送（日通拠点倉庫で仕分け）を希望する場合）'!H669</f>
        <v>0</v>
      </c>
      <c r="E655" s="78">
        <f>'様式１（国直送（日通拠点倉庫で仕分け）を希望する場合）'!$F669</f>
        <v>0</v>
      </c>
      <c r="F655" s="79">
        <f>'様式１（国直送（日通拠点倉庫で仕分け）を希望する場合）'!I669</f>
        <v>0</v>
      </c>
      <c r="G655" s="79">
        <f>'様式１（国直送（日通拠点倉庫で仕分け）を希望する場合）'!J669</f>
        <v>0</v>
      </c>
      <c r="H655" s="140">
        <f>'様式１（国直送（日通拠点倉庫で仕分け）を希望する場合）'!K669</f>
        <v>0</v>
      </c>
      <c r="I655" s="140">
        <f>'様式１（国直送（日通拠点倉庫で仕分け）を希望する場合）'!L669</f>
        <v>0</v>
      </c>
      <c r="J655" s="140">
        <f>'様式１（国直送（日通拠点倉庫で仕分け）を希望する場合）'!M669</f>
        <v>0</v>
      </c>
      <c r="K655" s="140">
        <f>'様式１（国直送（日通拠点倉庫で仕分け）を希望する場合）'!N669</f>
        <v>0</v>
      </c>
      <c r="L655" s="79">
        <f>'様式１（国直送（日通拠点倉庫で仕分け）を希望する場合）'!O669</f>
        <v>0</v>
      </c>
      <c r="M655" s="79">
        <f>'様式１（国直送（日通拠点倉庫で仕分け）を希望する場合）'!P669</f>
        <v>0</v>
      </c>
    </row>
    <row r="656" spans="1:13">
      <c r="A656" s="76" t="str">
        <f>'様式１（国直送（日通拠点倉庫で仕分け）を希望する場合）'!$F$14</f>
        <v>選択してください</v>
      </c>
      <c r="B656" s="76">
        <v>648</v>
      </c>
      <c r="C656" s="79">
        <f>'様式１（国直送（日通拠点倉庫で仕分け）を希望する場合）'!G670</f>
        <v>0</v>
      </c>
      <c r="D656" s="79">
        <f>'様式１（国直送（日通拠点倉庫で仕分け）を希望する場合）'!H670</f>
        <v>0</v>
      </c>
      <c r="E656" s="78">
        <f>'様式１（国直送（日通拠点倉庫で仕分け）を希望する場合）'!$F670</f>
        <v>0</v>
      </c>
      <c r="F656" s="79">
        <f>'様式１（国直送（日通拠点倉庫で仕分け）を希望する場合）'!I670</f>
        <v>0</v>
      </c>
      <c r="G656" s="79">
        <f>'様式１（国直送（日通拠点倉庫で仕分け）を希望する場合）'!J670</f>
        <v>0</v>
      </c>
      <c r="H656" s="140">
        <f>'様式１（国直送（日通拠点倉庫で仕分け）を希望する場合）'!K670</f>
        <v>0</v>
      </c>
      <c r="I656" s="140">
        <f>'様式１（国直送（日通拠点倉庫で仕分け）を希望する場合）'!L670</f>
        <v>0</v>
      </c>
      <c r="J656" s="140">
        <f>'様式１（国直送（日通拠点倉庫で仕分け）を希望する場合）'!M670</f>
        <v>0</v>
      </c>
      <c r="K656" s="140">
        <f>'様式１（国直送（日通拠点倉庫で仕分け）を希望する場合）'!N670</f>
        <v>0</v>
      </c>
      <c r="L656" s="79">
        <f>'様式１（国直送（日通拠点倉庫で仕分け）を希望する場合）'!O670</f>
        <v>0</v>
      </c>
      <c r="M656" s="79">
        <f>'様式１（国直送（日通拠点倉庫で仕分け）を希望する場合）'!P670</f>
        <v>0</v>
      </c>
    </row>
    <row r="657" spans="1:13">
      <c r="A657" s="76" t="str">
        <f>'様式１（国直送（日通拠点倉庫で仕分け）を希望する場合）'!$F$14</f>
        <v>選択してください</v>
      </c>
      <c r="B657" s="76">
        <v>649</v>
      </c>
      <c r="C657" s="79">
        <f>'様式１（国直送（日通拠点倉庫で仕分け）を希望する場合）'!G671</f>
        <v>0</v>
      </c>
      <c r="D657" s="79">
        <f>'様式１（国直送（日通拠点倉庫で仕分け）を希望する場合）'!H671</f>
        <v>0</v>
      </c>
      <c r="E657" s="78">
        <f>'様式１（国直送（日通拠点倉庫で仕分け）を希望する場合）'!$F671</f>
        <v>0</v>
      </c>
      <c r="F657" s="79">
        <f>'様式１（国直送（日通拠点倉庫で仕分け）を希望する場合）'!I671</f>
        <v>0</v>
      </c>
      <c r="G657" s="79">
        <f>'様式１（国直送（日通拠点倉庫で仕分け）を希望する場合）'!J671</f>
        <v>0</v>
      </c>
      <c r="H657" s="140">
        <f>'様式１（国直送（日通拠点倉庫で仕分け）を希望する場合）'!K671</f>
        <v>0</v>
      </c>
      <c r="I657" s="140">
        <f>'様式１（国直送（日通拠点倉庫で仕分け）を希望する場合）'!L671</f>
        <v>0</v>
      </c>
      <c r="J657" s="140">
        <f>'様式１（国直送（日通拠点倉庫で仕分け）を希望する場合）'!M671</f>
        <v>0</v>
      </c>
      <c r="K657" s="140">
        <f>'様式１（国直送（日通拠点倉庫で仕分け）を希望する場合）'!N671</f>
        <v>0</v>
      </c>
      <c r="L657" s="79">
        <f>'様式１（国直送（日通拠点倉庫で仕分け）を希望する場合）'!O671</f>
        <v>0</v>
      </c>
      <c r="M657" s="79">
        <f>'様式１（国直送（日通拠点倉庫で仕分け）を希望する場合）'!P671</f>
        <v>0</v>
      </c>
    </row>
    <row r="658" spans="1:13">
      <c r="A658" s="76" t="str">
        <f>'様式１（国直送（日通拠点倉庫で仕分け）を希望する場合）'!$F$14</f>
        <v>選択してください</v>
      </c>
      <c r="B658" s="76">
        <v>650</v>
      </c>
      <c r="C658" s="79">
        <f>'様式１（国直送（日通拠点倉庫で仕分け）を希望する場合）'!G672</f>
        <v>0</v>
      </c>
      <c r="D658" s="79">
        <f>'様式１（国直送（日通拠点倉庫で仕分け）を希望する場合）'!H672</f>
        <v>0</v>
      </c>
      <c r="E658" s="78">
        <f>'様式１（国直送（日通拠点倉庫で仕分け）を希望する場合）'!$F672</f>
        <v>0</v>
      </c>
      <c r="F658" s="79">
        <f>'様式１（国直送（日通拠点倉庫で仕分け）を希望する場合）'!I672</f>
        <v>0</v>
      </c>
      <c r="G658" s="79">
        <f>'様式１（国直送（日通拠点倉庫で仕分け）を希望する場合）'!J672</f>
        <v>0</v>
      </c>
      <c r="H658" s="140">
        <f>'様式１（国直送（日通拠点倉庫で仕分け）を希望する場合）'!K672</f>
        <v>0</v>
      </c>
      <c r="I658" s="140">
        <f>'様式１（国直送（日通拠点倉庫で仕分け）を希望する場合）'!L672</f>
        <v>0</v>
      </c>
      <c r="J658" s="140">
        <f>'様式１（国直送（日通拠点倉庫で仕分け）を希望する場合）'!M672</f>
        <v>0</v>
      </c>
      <c r="K658" s="140">
        <f>'様式１（国直送（日通拠点倉庫で仕分け）を希望する場合）'!N672</f>
        <v>0</v>
      </c>
      <c r="L658" s="79">
        <f>'様式１（国直送（日通拠点倉庫で仕分け）を希望する場合）'!O672</f>
        <v>0</v>
      </c>
      <c r="M658" s="79">
        <f>'様式１（国直送（日通拠点倉庫で仕分け）を希望する場合）'!P672</f>
        <v>0</v>
      </c>
    </row>
    <row r="659" spans="1:13">
      <c r="A659" s="76" t="str">
        <f>'様式１（国直送（日通拠点倉庫で仕分け）を希望する場合）'!$F$14</f>
        <v>選択してください</v>
      </c>
      <c r="B659" s="76">
        <v>651</v>
      </c>
      <c r="C659" s="79">
        <f>'様式１（国直送（日通拠点倉庫で仕分け）を希望する場合）'!G673</f>
        <v>0</v>
      </c>
      <c r="D659" s="79">
        <f>'様式１（国直送（日通拠点倉庫で仕分け）を希望する場合）'!H673</f>
        <v>0</v>
      </c>
      <c r="E659" s="78">
        <f>'様式１（国直送（日通拠点倉庫で仕分け）を希望する場合）'!$F673</f>
        <v>0</v>
      </c>
      <c r="F659" s="79">
        <f>'様式１（国直送（日通拠点倉庫で仕分け）を希望する場合）'!I673</f>
        <v>0</v>
      </c>
      <c r="G659" s="79">
        <f>'様式１（国直送（日通拠点倉庫で仕分け）を希望する場合）'!J673</f>
        <v>0</v>
      </c>
      <c r="H659" s="140">
        <f>'様式１（国直送（日通拠点倉庫で仕分け）を希望する場合）'!K673</f>
        <v>0</v>
      </c>
      <c r="I659" s="140">
        <f>'様式１（国直送（日通拠点倉庫で仕分け）を希望する場合）'!L673</f>
        <v>0</v>
      </c>
      <c r="J659" s="140">
        <f>'様式１（国直送（日通拠点倉庫で仕分け）を希望する場合）'!M673</f>
        <v>0</v>
      </c>
      <c r="K659" s="140">
        <f>'様式１（国直送（日通拠点倉庫で仕分け）を希望する場合）'!N673</f>
        <v>0</v>
      </c>
      <c r="L659" s="79">
        <f>'様式１（国直送（日通拠点倉庫で仕分け）を希望する場合）'!O673</f>
        <v>0</v>
      </c>
      <c r="M659" s="79">
        <f>'様式１（国直送（日通拠点倉庫で仕分け）を希望する場合）'!P673</f>
        <v>0</v>
      </c>
    </row>
    <row r="660" spans="1:13">
      <c r="A660" s="76" t="str">
        <f>'様式１（国直送（日通拠点倉庫で仕分け）を希望する場合）'!$F$14</f>
        <v>選択してください</v>
      </c>
      <c r="B660" s="76">
        <v>652</v>
      </c>
      <c r="C660" s="79">
        <f>'様式１（国直送（日通拠点倉庫で仕分け）を希望する場合）'!G674</f>
        <v>0</v>
      </c>
      <c r="D660" s="79">
        <f>'様式１（国直送（日通拠点倉庫で仕分け）を希望する場合）'!H674</f>
        <v>0</v>
      </c>
      <c r="E660" s="78">
        <f>'様式１（国直送（日通拠点倉庫で仕分け）を希望する場合）'!$F674</f>
        <v>0</v>
      </c>
      <c r="F660" s="79">
        <f>'様式１（国直送（日通拠点倉庫で仕分け）を希望する場合）'!I674</f>
        <v>0</v>
      </c>
      <c r="G660" s="79">
        <f>'様式１（国直送（日通拠点倉庫で仕分け）を希望する場合）'!J674</f>
        <v>0</v>
      </c>
      <c r="H660" s="140">
        <f>'様式１（国直送（日通拠点倉庫で仕分け）を希望する場合）'!K674</f>
        <v>0</v>
      </c>
      <c r="I660" s="140">
        <f>'様式１（国直送（日通拠点倉庫で仕分け）を希望する場合）'!L674</f>
        <v>0</v>
      </c>
      <c r="J660" s="140">
        <f>'様式１（国直送（日通拠点倉庫で仕分け）を希望する場合）'!M674</f>
        <v>0</v>
      </c>
      <c r="K660" s="140">
        <f>'様式１（国直送（日通拠点倉庫で仕分け）を希望する場合）'!N674</f>
        <v>0</v>
      </c>
      <c r="L660" s="79">
        <f>'様式１（国直送（日通拠点倉庫で仕分け）を希望する場合）'!O674</f>
        <v>0</v>
      </c>
      <c r="M660" s="79">
        <f>'様式１（国直送（日通拠点倉庫で仕分け）を希望する場合）'!P674</f>
        <v>0</v>
      </c>
    </row>
    <row r="661" spans="1:13">
      <c r="A661" s="76" t="str">
        <f>'様式１（国直送（日通拠点倉庫で仕分け）を希望する場合）'!$F$14</f>
        <v>選択してください</v>
      </c>
      <c r="B661" s="76">
        <v>653</v>
      </c>
      <c r="C661" s="79">
        <f>'様式１（国直送（日通拠点倉庫で仕分け）を希望する場合）'!G675</f>
        <v>0</v>
      </c>
      <c r="D661" s="79">
        <f>'様式１（国直送（日通拠点倉庫で仕分け）を希望する場合）'!H675</f>
        <v>0</v>
      </c>
      <c r="E661" s="78">
        <f>'様式１（国直送（日通拠点倉庫で仕分け）を希望する場合）'!$F675</f>
        <v>0</v>
      </c>
      <c r="F661" s="79">
        <f>'様式１（国直送（日通拠点倉庫で仕分け）を希望する場合）'!I675</f>
        <v>0</v>
      </c>
      <c r="G661" s="79">
        <f>'様式１（国直送（日通拠点倉庫で仕分け）を希望する場合）'!J675</f>
        <v>0</v>
      </c>
      <c r="H661" s="140">
        <f>'様式１（国直送（日通拠点倉庫で仕分け）を希望する場合）'!K675</f>
        <v>0</v>
      </c>
      <c r="I661" s="140">
        <f>'様式１（国直送（日通拠点倉庫で仕分け）を希望する場合）'!L675</f>
        <v>0</v>
      </c>
      <c r="J661" s="140">
        <f>'様式１（国直送（日通拠点倉庫で仕分け）を希望する場合）'!M675</f>
        <v>0</v>
      </c>
      <c r="K661" s="140">
        <f>'様式１（国直送（日通拠点倉庫で仕分け）を希望する場合）'!N675</f>
        <v>0</v>
      </c>
      <c r="L661" s="79">
        <f>'様式１（国直送（日通拠点倉庫で仕分け）を希望する場合）'!O675</f>
        <v>0</v>
      </c>
      <c r="M661" s="79">
        <f>'様式１（国直送（日通拠点倉庫で仕分け）を希望する場合）'!P675</f>
        <v>0</v>
      </c>
    </row>
    <row r="662" spans="1:13">
      <c r="A662" s="76" t="str">
        <f>'様式１（国直送（日通拠点倉庫で仕分け）を希望する場合）'!$F$14</f>
        <v>選択してください</v>
      </c>
      <c r="B662" s="76">
        <v>654</v>
      </c>
      <c r="C662" s="79">
        <f>'様式１（国直送（日通拠点倉庫で仕分け）を希望する場合）'!G676</f>
        <v>0</v>
      </c>
      <c r="D662" s="79">
        <f>'様式１（国直送（日通拠点倉庫で仕分け）を希望する場合）'!H676</f>
        <v>0</v>
      </c>
      <c r="E662" s="78">
        <f>'様式１（国直送（日通拠点倉庫で仕分け）を希望する場合）'!$F676</f>
        <v>0</v>
      </c>
      <c r="F662" s="79">
        <f>'様式１（国直送（日通拠点倉庫で仕分け）を希望する場合）'!I676</f>
        <v>0</v>
      </c>
      <c r="G662" s="79">
        <f>'様式１（国直送（日通拠点倉庫で仕分け）を希望する場合）'!J676</f>
        <v>0</v>
      </c>
      <c r="H662" s="140">
        <f>'様式１（国直送（日通拠点倉庫で仕分け）を希望する場合）'!K676</f>
        <v>0</v>
      </c>
      <c r="I662" s="140">
        <f>'様式１（国直送（日通拠点倉庫で仕分け）を希望する場合）'!L676</f>
        <v>0</v>
      </c>
      <c r="J662" s="140">
        <f>'様式１（国直送（日通拠点倉庫で仕分け）を希望する場合）'!M676</f>
        <v>0</v>
      </c>
      <c r="K662" s="140">
        <f>'様式１（国直送（日通拠点倉庫で仕分け）を希望する場合）'!N676</f>
        <v>0</v>
      </c>
      <c r="L662" s="79">
        <f>'様式１（国直送（日通拠点倉庫で仕分け）を希望する場合）'!O676</f>
        <v>0</v>
      </c>
      <c r="M662" s="79">
        <f>'様式１（国直送（日通拠点倉庫で仕分け）を希望する場合）'!P676</f>
        <v>0</v>
      </c>
    </row>
    <row r="663" spans="1:13">
      <c r="A663" s="76" t="str">
        <f>'様式１（国直送（日通拠点倉庫で仕分け）を希望する場合）'!$F$14</f>
        <v>選択してください</v>
      </c>
      <c r="B663" s="76">
        <v>655</v>
      </c>
      <c r="C663" s="79">
        <f>'様式１（国直送（日通拠点倉庫で仕分け）を希望する場合）'!G677</f>
        <v>0</v>
      </c>
      <c r="D663" s="79">
        <f>'様式１（国直送（日通拠点倉庫で仕分け）を希望する場合）'!H677</f>
        <v>0</v>
      </c>
      <c r="E663" s="78">
        <f>'様式１（国直送（日通拠点倉庫で仕分け）を希望する場合）'!$F677</f>
        <v>0</v>
      </c>
      <c r="F663" s="79">
        <f>'様式１（国直送（日通拠点倉庫で仕分け）を希望する場合）'!I677</f>
        <v>0</v>
      </c>
      <c r="G663" s="79">
        <f>'様式１（国直送（日通拠点倉庫で仕分け）を希望する場合）'!J677</f>
        <v>0</v>
      </c>
      <c r="H663" s="140">
        <f>'様式１（国直送（日通拠点倉庫で仕分け）を希望する場合）'!K677</f>
        <v>0</v>
      </c>
      <c r="I663" s="140">
        <f>'様式１（国直送（日通拠点倉庫で仕分け）を希望する場合）'!L677</f>
        <v>0</v>
      </c>
      <c r="J663" s="140">
        <f>'様式１（国直送（日通拠点倉庫で仕分け）を希望する場合）'!M677</f>
        <v>0</v>
      </c>
      <c r="K663" s="140">
        <f>'様式１（国直送（日通拠点倉庫で仕分け）を希望する場合）'!N677</f>
        <v>0</v>
      </c>
      <c r="L663" s="79">
        <f>'様式１（国直送（日通拠点倉庫で仕分け）を希望する場合）'!O677</f>
        <v>0</v>
      </c>
      <c r="M663" s="79">
        <f>'様式１（国直送（日通拠点倉庫で仕分け）を希望する場合）'!P677</f>
        <v>0</v>
      </c>
    </row>
    <row r="664" spans="1:13">
      <c r="A664" s="76" t="str">
        <f>'様式１（国直送（日通拠点倉庫で仕分け）を希望する場合）'!$F$14</f>
        <v>選択してください</v>
      </c>
      <c r="B664" s="76">
        <v>656</v>
      </c>
      <c r="C664" s="79">
        <f>'様式１（国直送（日通拠点倉庫で仕分け）を希望する場合）'!G678</f>
        <v>0</v>
      </c>
      <c r="D664" s="79">
        <f>'様式１（国直送（日通拠点倉庫で仕分け）を希望する場合）'!H678</f>
        <v>0</v>
      </c>
      <c r="E664" s="78">
        <f>'様式１（国直送（日通拠点倉庫で仕分け）を希望する場合）'!$F678</f>
        <v>0</v>
      </c>
      <c r="F664" s="79">
        <f>'様式１（国直送（日通拠点倉庫で仕分け）を希望する場合）'!I678</f>
        <v>0</v>
      </c>
      <c r="G664" s="79">
        <f>'様式１（国直送（日通拠点倉庫で仕分け）を希望する場合）'!J678</f>
        <v>0</v>
      </c>
      <c r="H664" s="140">
        <f>'様式１（国直送（日通拠点倉庫で仕分け）を希望する場合）'!K678</f>
        <v>0</v>
      </c>
      <c r="I664" s="140">
        <f>'様式１（国直送（日通拠点倉庫で仕分け）を希望する場合）'!L678</f>
        <v>0</v>
      </c>
      <c r="J664" s="140">
        <f>'様式１（国直送（日通拠点倉庫で仕分け）を希望する場合）'!M678</f>
        <v>0</v>
      </c>
      <c r="K664" s="140">
        <f>'様式１（国直送（日通拠点倉庫で仕分け）を希望する場合）'!N678</f>
        <v>0</v>
      </c>
      <c r="L664" s="79">
        <f>'様式１（国直送（日通拠点倉庫で仕分け）を希望する場合）'!O678</f>
        <v>0</v>
      </c>
      <c r="M664" s="79">
        <f>'様式１（国直送（日通拠点倉庫で仕分け）を希望する場合）'!P678</f>
        <v>0</v>
      </c>
    </row>
    <row r="665" spans="1:13">
      <c r="A665" s="76" t="str">
        <f>'様式１（国直送（日通拠点倉庫で仕分け）を希望する場合）'!$F$14</f>
        <v>選択してください</v>
      </c>
      <c r="B665" s="76">
        <v>657</v>
      </c>
      <c r="C665" s="79">
        <f>'様式１（国直送（日通拠点倉庫で仕分け）を希望する場合）'!G679</f>
        <v>0</v>
      </c>
      <c r="D665" s="79">
        <f>'様式１（国直送（日通拠点倉庫で仕分け）を希望する場合）'!H679</f>
        <v>0</v>
      </c>
      <c r="E665" s="78">
        <f>'様式１（国直送（日通拠点倉庫で仕分け）を希望する場合）'!$F679</f>
        <v>0</v>
      </c>
      <c r="F665" s="79">
        <f>'様式１（国直送（日通拠点倉庫で仕分け）を希望する場合）'!I679</f>
        <v>0</v>
      </c>
      <c r="G665" s="79">
        <f>'様式１（国直送（日通拠点倉庫で仕分け）を希望する場合）'!J679</f>
        <v>0</v>
      </c>
      <c r="H665" s="140">
        <f>'様式１（国直送（日通拠点倉庫で仕分け）を希望する場合）'!K679</f>
        <v>0</v>
      </c>
      <c r="I665" s="140">
        <f>'様式１（国直送（日通拠点倉庫で仕分け）を希望する場合）'!L679</f>
        <v>0</v>
      </c>
      <c r="J665" s="140">
        <f>'様式１（国直送（日通拠点倉庫で仕分け）を希望する場合）'!M679</f>
        <v>0</v>
      </c>
      <c r="K665" s="140">
        <f>'様式１（国直送（日通拠点倉庫で仕分け）を希望する場合）'!N679</f>
        <v>0</v>
      </c>
      <c r="L665" s="79">
        <f>'様式１（国直送（日通拠点倉庫で仕分け）を希望する場合）'!O679</f>
        <v>0</v>
      </c>
      <c r="M665" s="79">
        <f>'様式１（国直送（日通拠点倉庫で仕分け）を希望する場合）'!P679</f>
        <v>0</v>
      </c>
    </row>
    <row r="666" spans="1:13">
      <c r="A666" s="76" t="str">
        <f>'様式１（国直送（日通拠点倉庫で仕分け）を希望する場合）'!$F$14</f>
        <v>選択してください</v>
      </c>
      <c r="B666" s="76">
        <v>658</v>
      </c>
      <c r="C666" s="79">
        <f>'様式１（国直送（日通拠点倉庫で仕分け）を希望する場合）'!G680</f>
        <v>0</v>
      </c>
      <c r="D666" s="79">
        <f>'様式１（国直送（日通拠点倉庫で仕分け）を希望する場合）'!H680</f>
        <v>0</v>
      </c>
      <c r="E666" s="78">
        <f>'様式１（国直送（日通拠点倉庫で仕分け）を希望する場合）'!$F680</f>
        <v>0</v>
      </c>
      <c r="F666" s="79">
        <f>'様式１（国直送（日通拠点倉庫で仕分け）を希望する場合）'!I680</f>
        <v>0</v>
      </c>
      <c r="G666" s="79">
        <f>'様式１（国直送（日通拠点倉庫で仕分け）を希望する場合）'!J680</f>
        <v>0</v>
      </c>
      <c r="H666" s="140">
        <f>'様式１（国直送（日通拠点倉庫で仕分け）を希望する場合）'!K680</f>
        <v>0</v>
      </c>
      <c r="I666" s="140">
        <f>'様式１（国直送（日通拠点倉庫で仕分け）を希望する場合）'!L680</f>
        <v>0</v>
      </c>
      <c r="J666" s="140">
        <f>'様式１（国直送（日通拠点倉庫で仕分け）を希望する場合）'!M680</f>
        <v>0</v>
      </c>
      <c r="K666" s="140">
        <f>'様式１（国直送（日通拠点倉庫で仕分け）を希望する場合）'!N680</f>
        <v>0</v>
      </c>
      <c r="L666" s="79">
        <f>'様式１（国直送（日通拠点倉庫で仕分け）を希望する場合）'!O680</f>
        <v>0</v>
      </c>
      <c r="M666" s="79">
        <f>'様式１（国直送（日通拠点倉庫で仕分け）を希望する場合）'!P680</f>
        <v>0</v>
      </c>
    </row>
    <row r="667" spans="1:13">
      <c r="A667" s="76" t="str">
        <f>'様式１（国直送（日通拠点倉庫で仕分け）を希望する場合）'!$F$14</f>
        <v>選択してください</v>
      </c>
      <c r="B667" s="76">
        <v>659</v>
      </c>
      <c r="C667" s="79">
        <f>'様式１（国直送（日通拠点倉庫で仕分け）を希望する場合）'!G681</f>
        <v>0</v>
      </c>
      <c r="D667" s="79">
        <f>'様式１（国直送（日通拠点倉庫で仕分け）を希望する場合）'!H681</f>
        <v>0</v>
      </c>
      <c r="E667" s="78">
        <f>'様式１（国直送（日通拠点倉庫で仕分け）を希望する場合）'!$F681</f>
        <v>0</v>
      </c>
      <c r="F667" s="79">
        <f>'様式１（国直送（日通拠点倉庫で仕分け）を希望する場合）'!I681</f>
        <v>0</v>
      </c>
      <c r="G667" s="79">
        <f>'様式１（国直送（日通拠点倉庫で仕分け）を希望する場合）'!J681</f>
        <v>0</v>
      </c>
      <c r="H667" s="140">
        <f>'様式１（国直送（日通拠点倉庫で仕分け）を希望する場合）'!K681</f>
        <v>0</v>
      </c>
      <c r="I667" s="140">
        <f>'様式１（国直送（日通拠点倉庫で仕分け）を希望する場合）'!L681</f>
        <v>0</v>
      </c>
      <c r="J667" s="140">
        <f>'様式１（国直送（日通拠点倉庫で仕分け）を希望する場合）'!M681</f>
        <v>0</v>
      </c>
      <c r="K667" s="140">
        <f>'様式１（国直送（日通拠点倉庫で仕分け）を希望する場合）'!N681</f>
        <v>0</v>
      </c>
      <c r="L667" s="79">
        <f>'様式１（国直送（日通拠点倉庫で仕分け）を希望する場合）'!O681</f>
        <v>0</v>
      </c>
      <c r="M667" s="79">
        <f>'様式１（国直送（日通拠点倉庫で仕分け）を希望する場合）'!P681</f>
        <v>0</v>
      </c>
    </row>
    <row r="668" spans="1:13">
      <c r="A668" s="76" t="str">
        <f>'様式１（国直送（日通拠点倉庫で仕分け）を希望する場合）'!$F$14</f>
        <v>選択してください</v>
      </c>
      <c r="B668" s="76">
        <v>660</v>
      </c>
      <c r="C668" s="79">
        <f>'様式１（国直送（日通拠点倉庫で仕分け）を希望する場合）'!G682</f>
        <v>0</v>
      </c>
      <c r="D668" s="79">
        <f>'様式１（国直送（日通拠点倉庫で仕分け）を希望する場合）'!H682</f>
        <v>0</v>
      </c>
      <c r="E668" s="78">
        <f>'様式１（国直送（日通拠点倉庫で仕分け）を希望する場合）'!$F682</f>
        <v>0</v>
      </c>
      <c r="F668" s="79">
        <f>'様式１（国直送（日通拠点倉庫で仕分け）を希望する場合）'!I682</f>
        <v>0</v>
      </c>
      <c r="G668" s="79">
        <f>'様式１（国直送（日通拠点倉庫で仕分け）を希望する場合）'!J682</f>
        <v>0</v>
      </c>
      <c r="H668" s="140">
        <f>'様式１（国直送（日通拠点倉庫で仕分け）を希望する場合）'!K682</f>
        <v>0</v>
      </c>
      <c r="I668" s="140">
        <f>'様式１（国直送（日通拠点倉庫で仕分け）を希望する場合）'!L682</f>
        <v>0</v>
      </c>
      <c r="J668" s="140">
        <f>'様式１（国直送（日通拠点倉庫で仕分け）を希望する場合）'!M682</f>
        <v>0</v>
      </c>
      <c r="K668" s="140">
        <f>'様式１（国直送（日通拠点倉庫で仕分け）を希望する場合）'!N682</f>
        <v>0</v>
      </c>
      <c r="L668" s="79">
        <f>'様式１（国直送（日通拠点倉庫で仕分け）を希望する場合）'!O682</f>
        <v>0</v>
      </c>
      <c r="M668" s="79">
        <f>'様式１（国直送（日通拠点倉庫で仕分け）を希望する場合）'!P682</f>
        <v>0</v>
      </c>
    </row>
    <row r="669" spans="1:13">
      <c r="A669" s="76" t="str">
        <f>'様式１（国直送（日通拠点倉庫で仕分け）を希望する場合）'!$F$14</f>
        <v>選択してください</v>
      </c>
      <c r="B669" s="76">
        <v>661</v>
      </c>
      <c r="C669" s="79">
        <f>'様式１（国直送（日通拠点倉庫で仕分け）を希望する場合）'!G683</f>
        <v>0</v>
      </c>
      <c r="D669" s="79">
        <f>'様式１（国直送（日通拠点倉庫で仕分け）を希望する場合）'!H683</f>
        <v>0</v>
      </c>
      <c r="E669" s="78">
        <f>'様式１（国直送（日通拠点倉庫で仕分け）を希望する場合）'!$F683</f>
        <v>0</v>
      </c>
      <c r="F669" s="79">
        <f>'様式１（国直送（日通拠点倉庫で仕分け）を希望する場合）'!I683</f>
        <v>0</v>
      </c>
      <c r="G669" s="79">
        <f>'様式１（国直送（日通拠点倉庫で仕分け）を希望する場合）'!J683</f>
        <v>0</v>
      </c>
      <c r="H669" s="140">
        <f>'様式１（国直送（日通拠点倉庫で仕分け）を希望する場合）'!K683</f>
        <v>0</v>
      </c>
      <c r="I669" s="140">
        <f>'様式１（国直送（日通拠点倉庫で仕分け）を希望する場合）'!L683</f>
        <v>0</v>
      </c>
      <c r="J669" s="140">
        <f>'様式１（国直送（日通拠点倉庫で仕分け）を希望する場合）'!M683</f>
        <v>0</v>
      </c>
      <c r="K669" s="140">
        <f>'様式１（国直送（日通拠点倉庫で仕分け）を希望する場合）'!N683</f>
        <v>0</v>
      </c>
      <c r="L669" s="79">
        <f>'様式１（国直送（日通拠点倉庫で仕分け）を希望する場合）'!O683</f>
        <v>0</v>
      </c>
      <c r="M669" s="79">
        <f>'様式１（国直送（日通拠点倉庫で仕分け）を希望する場合）'!P683</f>
        <v>0</v>
      </c>
    </row>
    <row r="670" spans="1:13">
      <c r="A670" s="76" t="str">
        <f>'様式１（国直送（日通拠点倉庫で仕分け）を希望する場合）'!$F$14</f>
        <v>選択してください</v>
      </c>
      <c r="B670" s="76">
        <v>662</v>
      </c>
      <c r="C670" s="79">
        <f>'様式１（国直送（日通拠点倉庫で仕分け）を希望する場合）'!G684</f>
        <v>0</v>
      </c>
      <c r="D670" s="79">
        <f>'様式１（国直送（日通拠点倉庫で仕分け）を希望する場合）'!H684</f>
        <v>0</v>
      </c>
      <c r="E670" s="78">
        <f>'様式１（国直送（日通拠点倉庫で仕分け）を希望する場合）'!$F684</f>
        <v>0</v>
      </c>
      <c r="F670" s="79">
        <f>'様式１（国直送（日通拠点倉庫で仕分け）を希望する場合）'!I684</f>
        <v>0</v>
      </c>
      <c r="G670" s="79">
        <f>'様式１（国直送（日通拠点倉庫で仕分け）を希望する場合）'!J684</f>
        <v>0</v>
      </c>
      <c r="H670" s="140">
        <f>'様式１（国直送（日通拠点倉庫で仕分け）を希望する場合）'!K684</f>
        <v>0</v>
      </c>
      <c r="I670" s="140">
        <f>'様式１（国直送（日通拠点倉庫で仕分け）を希望する場合）'!L684</f>
        <v>0</v>
      </c>
      <c r="J670" s="140">
        <f>'様式１（国直送（日通拠点倉庫で仕分け）を希望する場合）'!M684</f>
        <v>0</v>
      </c>
      <c r="K670" s="140">
        <f>'様式１（国直送（日通拠点倉庫で仕分け）を希望する場合）'!N684</f>
        <v>0</v>
      </c>
      <c r="L670" s="79">
        <f>'様式１（国直送（日通拠点倉庫で仕分け）を希望する場合）'!O684</f>
        <v>0</v>
      </c>
      <c r="M670" s="79">
        <f>'様式１（国直送（日通拠点倉庫で仕分け）を希望する場合）'!P684</f>
        <v>0</v>
      </c>
    </row>
    <row r="671" spans="1:13">
      <c r="A671" s="76" t="str">
        <f>'様式１（国直送（日通拠点倉庫で仕分け）を希望する場合）'!$F$14</f>
        <v>選択してください</v>
      </c>
      <c r="B671" s="76">
        <v>663</v>
      </c>
      <c r="C671" s="79">
        <f>'様式１（国直送（日通拠点倉庫で仕分け）を希望する場合）'!G685</f>
        <v>0</v>
      </c>
      <c r="D671" s="79">
        <f>'様式１（国直送（日通拠点倉庫で仕分け）を希望する場合）'!H685</f>
        <v>0</v>
      </c>
      <c r="E671" s="78">
        <f>'様式１（国直送（日通拠点倉庫で仕分け）を希望する場合）'!$F685</f>
        <v>0</v>
      </c>
      <c r="F671" s="79">
        <f>'様式１（国直送（日通拠点倉庫で仕分け）を希望する場合）'!I685</f>
        <v>0</v>
      </c>
      <c r="G671" s="79">
        <f>'様式１（国直送（日通拠点倉庫で仕分け）を希望する場合）'!J685</f>
        <v>0</v>
      </c>
      <c r="H671" s="140">
        <f>'様式１（国直送（日通拠点倉庫で仕分け）を希望する場合）'!K685</f>
        <v>0</v>
      </c>
      <c r="I671" s="140">
        <f>'様式１（国直送（日通拠点倉庫で仕分け）を希望する場合）'!L685</f>
        <v>0</v>
      </c>
      <c r="J671" s="140">
        <f>'様式１（国直送（日通拠点倉庫で仕分け）を希望する場合）'!M685</f>
        <v>0</v>
      </c>
      <c r="K671" s="140">
        <f>'様式１（国直送（日通拠点倉庫で仕分け）を希望する場合）'!N685</f>
        <v>0</v>
      </c>
      <c r="L671" s="79">
        <f>'様式１（国直送（日通拠点倉庫で仕分け）を希望する場合）'!O685</f>
        <v>0</v>
      </c>
      <c r="M671" s="79">
        <f>'様式１（国直送（日通拠点倉庫で仕分け）を希望する場合）'!P685</f>
        <v>0</v>
      </c>
    </row>
    <row r="672" spans="1:13">
      <c r="A672" s="76" t="str">
        <f>'様式１（国直送（日通拠点倉庫で仕分け）を希望する場合）'!$F$14</f>
        <v>選択してください</v>
      </c>
      <c r="B672" s="76">
        <v>664</v>
      </c>
      <c r="C672" s="79">
        <f>'様式１（国直送（日通拠点倉庫で仕分け）を希望する場合）'!G686</f>
        <v>0</v>
      </c>
      <c r="D672" s="79">
        <f>'様式１（国直送（日通拠点倉庫で仕分け）を希望する場合）'!H686</f>
        <v>0</v>
      </c>
      <c r="E672" s="78">
        <f>'様式１（国直送（日通拠点倉庫で仕分け）を希望する場合）'!$F686</f>
        <v>0</v>
      </c>
      <c r="F672" s="79">
        <f>'様式１（国直送（日通拠点倉庫で仕分け）を希望する場合）'!I686</f>
        <v>0</v>
      </c>
      <c r="G672" s="79">
        <f>'様式１（国直送（日通拠点倉庫で仕分け）を希望する場合）'!J686</f>
        <v>0</v>
      </c>
      <c r="H672" s="140">
        <f>'様式１（国直送（日通拠点倉庫で仕分け）を希望する場合）'!K686</f>
        <v>0</v>
      </c>
      <c r="I672" s="140">
        <f>'様式１（国直送（日通拠点倉庫で仕分け）を希望する場合）'!L686</f>
        <v>0</v>
      </c>
      <c r="J672" s="140">
        <f>'様式１（国直送（日通拠点倉庫で仕分け）を希望する場合）'!M686</f>
        <v>0</v>
      </c>
      <c r="K672" s="140">
        <f>'様式１（国直送（日通拠点倉庫で仕分け）を希望する場合）'!N686</f>
        <v>0</v>
      </c>
      <c r="L672" s="79">
        <f>'様式１（国直送（日通拠点倉庫で仕分け）を希望する場合）'!O686</f>
        <v>0</v>
      </c>
      <c r="M672" s="79">
        <f>'様式１（国直送（日通拠点倉庫で仕分け）を希望する場合）'!P686</f>
        <v>0</v>
      </c>
    </row>
    <row r="673" spans="1:13">
      <c r="A673" s="76" t="str">
        <f>'様式１（国直送（日通拠点倉庫で仕分け）を希望する場合）'!$F$14</f>
        <v>選択してください</v>
      </c>
      <c r="B673" s="76">
        <v>665</v>
      </c>
      <c r="C673" s="79">
        <f>'様式１（国直送（日通拠点倉庫で仕分け）を希望する場合）'!G687</f>
        <v>0</v>
      </c>
      <c r="D673" s="79">
        <f>'様式１（国直送（日通拠点倉庫で仕分け）を希望する場合）'!H687</f>
        <v>0</v>
      </c>
      <c r="E673" s="78">
        <f>'様式１（国直送（日通拠点倉庫で仕分け）を希望する場合）'!$F687</f>
        <v>0</v>
      </c>
      <c r="F673" s="79">
        <f>'様式１（国直送（日通拠点倉庫で仕分け）を希望する場合）'!I687</f>
        <v>0</v>
      </c>
      <c r="G673" s="79">
        <f>'様式１（国直送（日通拠点倉庫で仕分け）を希望する場合）'!J687</f>
        <v>0</v>
      </c>
      <c r="H673" s="140">
        <f>'様式１（国直送（日通拠点倉庫で仕分け）を希望する場合）'!K687</f>
        <v>0</v>
      </c>
      <c r="I673" s="140">
        <f>'様式１（国直送（日通拠点倉庫で仕分け）を希望する場合）'!L687</f>
        <v>0</v>
      </c>
      <c r="J673" s="140">
        <f>'様式１（国直送（日通拠点倉庫で仕分け）を希望する場合）'!M687</f>
        <v>0</v>
      </c>
      <c r="K673" s="140">
        <f>'様式１（国直送（日通拠点倉庫で仕分け）を希望する場合）'!N687</f>
        <v>0</v>
      </c>
      <c r="L673" s="79">
        <f>'様式１（国直送（日通拠点倉庫で仕分け）を希望する場合）'!O687</f>
        <v>0</v>
      </c>
      <c r="M673" s="79">
        <f>'様式１（国直送（日通拠点倉庫で仕分け）を希望する場合）'!P687</f>
        <v>0</v>
      </c>
    </row>
    <row r="674" spans="1:13">
      <c r="A674" s="76" t="str">
        <f>'様式１（国直送（日通拠点倉庫で仕分け）を希望する場合）'!$F$14</f>
        <v>選択してください</v>
      </c>
      <c r="B674" s="76">
        <v>666</v>
      </c>
      <c r="C674" s="79">
        <f>'様式１（国直送（日通拠点倉庫で仕分け）を希望する場合）'!G688</f>
        <v>0</v>
      </c>
      <c r="D674" s="79">
        <f>'様式１（国直送（日通拠点倉庫で仕分け）を希望する場合）'!H688</f>
        <v>0</v>
      </c>
      <c r="E674" s="78">
        <f>'様式１（国直送（日通拠点倉庫で仕分け）を希望する場合）'!$F688</f>
        <v>0</v>
      </c>
      <c r="F674" s="79">
        <f>'様式１（国直送（日通拠点倉庫で仕分け）を希望する場合）'!I688</f>
        <v>0</v>
      </c>
      <c r="G674" s="79">
        <f>'様式１（国直送（日通拠点倉庫で仕分け）を希望する場合）'!J688</f>
        <v>0</v>
      </c>
      <c r="H674" s="140">
        <f>'様式１（国直送（日通拠点倉庫で仕分け）を希望する場合）'!K688</f>
        <v>0</v>
      </c>
      <c r="I674" s="140">
        <f>'様式１（国直送（日通拠点倉庫で仕分け）を希望する場合）'!L688</f>
        <v>0</v>
      </c>
      <c r="J674" s="140">
        <f>'様式１（国直送（日通拠点倉庫で仕分け）を希望する場合）'!M688</f>
        <v>0</v>
      </c>
      <c r="K674" s="140">
        <f>'様式１（国直送（日通拠点倉庫で仕分け）を希望する場合）'!N688</f>
        <v>0</v>
      </c>
      <c r="L674" s="79">
        <f>'様式１（国直送（日通拠点倉庫で仕分け）を希望する場合）'!O688</f>
        <v>0</v>
      </c>
      <c r="M674" s="79">
        <f>'様式１（国直送（日通拠点倉庫で仕分け）を希望する場合）'!P688</f>
        <v>0</v>
      </c>
    </row>
    <row r="675" spans="1:13">
      <c r="A675" s="76" t="str">
        <f>'様式１（国直送（日通拠点倉庫で仕分け）を希望する場合）'!$F$14</f>
        <v>選択してください</v>
      </c>
      <c r="B675" s="76">
        <v>667</v>
      </c>
      <c r="C675" s="79">
        <f>'様式１（国直送（日通拠点倉庫で仕分け）を希望する場合）'!G689</f>
        <v>0</v>
      </c>
      <c r="D675" s="79">
        <f>'様式１（国直送（日通拠点倉庫で仕分け）を希望する場合）'!H689</f>
        <v>0</v>
      </c>
      <c r="E675" s="78">
        <f>'様式１（国直送（日通拠点倉庫で仕分け）を希望する場合）'!$F689</f>
        <v>0</v>
      </c>
      <c r="F675" s="79">
        <f>'様式１（国直送（日通拠点倉庫で仕分け）を希望する場合）'!I689</f>
        <v>0</v>
      </c>
      <c r="G675" s="79">
        <f>'様式１（国直送（日通拠点倉庫で仕分け）を希望する場合）'!J689</f>
        <v>0</v>
      </c>
      <c r="H675" s="140">
        <f>'様式１（国直送（日通拠点倉庫で仕分け）を希望する場合）'!K689</f>
        <v>0</v>
      </c>
      <c r="I675" s="140">
        <f>'様式１（国直送（日通拠点倉庫で仕分け）を希望する場合）'!L689</f>
        <v>0</v>
      </c>
      <c r="J675" s="140">
        <f>'様式１（国直送（日通拠点倉庫で仕分け）を希望する場合）'!M689</f>
        <v>0</v>
      </c>
      <c r="K675" s="140">
        <f>'様式１（国直送（日通拠点倉庫で仕分け）を希望する場合）'!N689</f>
        <v>0</v>
      </c>
      <c r="L675" s="79">
        <f>'様式１（国直送（日通拠点倉庫で仕分け）を希望する場合）'!O689</f>
        <v>0</v>
      </c>
      <c r="M675" s="79">
        <f>'様式１（国直送（日通拠点倉庫で仕分け）を希望する場合）'!P689</f>
        <v>0</v>
      </c>
    </row>
    <row r="676" spans="1:13">
      <c r="A676" s="76" t="str">
        <f>'様式１（国直送（日通拠点倉庫で仕分け）を希望する場合）'!$F$14</f>
        <v>選択してください</v>
      </c>
      <c r="B676" s="76">
        <v>668</v>
      </c>
      <c r="C676" s="79">
        <f>'様式１（国直送（日通拠点倉庫で仕分け）を希望する場合）'!G690</f>
        <v>0</v>
      </c>
      <c r="D676" s="79">
        <f>'様式１（国直送（日通拠点倉庫で仕分け）を希望する場合）'!H690</f>
        <v>0</v>
      </c>
      <c r="E676" s="78">
        <f>'様式１（国直送（日通拠点倉庫で仕分け）を希望する場合）'!$F690</f>
        <v>0</v>
      </c>
      <c r="F676" s="79">
        <f>'様式１（国直送（日通拠点倉庫で仕分け）を希望する場合）'!I690</f>
        <v>0</v>
      </c>
      <c r="G676" s="79">
        <f>'様式１（国直送（日通拠点倉庫で仕分け）を希望する場合）'!J690</f>
        <v>0</v>
      </c>
      <c r="H676" s="140">
        <f>'様式１（国直送（日通拠点倉庫で仕分け）を希望する場合）'!K690</f>
        <v>0</v>
      </c>
      <c r="I676" s="140">
        <f>'様式１（国直送（日通拠点倉庫で仕分け）を希望する場合）'!L690</f>
        <v>0</v>
      </c>
      <c r="J676" s="140">
        <f>'様式１（国直送（日通拠点倉庫で仕分け）を希望する場合）'!M690</f>
        <v>0</v>
      </c>
      <c r="K676" s="140">
        <f>'様式１（国直送（日通拠点倉庫で仕分け）を希望する場合）'!N690</f>
        <v>0</v>
      </c>
      <c r="L676" s="79">
        <f>'様式１（国直送（日通拠点倉庫で仕分け）を希望する場合）'!O690</f>
        <v>0</v>
      </c>
      <c r="M676" s="79">
        <f>'様式１（国直送（日通拠点倉庫で仕分け）を希望する場合）'!P690</f>
        <v>0</v>
      </c>
    </row>
    <row r="677" spans="1:13">
      <c r="A677" s="76" t="str">
        <f>'様式１（国直送（日通拠点倉庫で仕分け）を希望する場合）'!$F$14</f>
        <v>選択してください</v>
      </c>
      <c r="B677" s="76">
        <v>669</v>
      </c>
      <c r="C677" s="79">
        <f>'様式１（国直送（日通拠点倉庫で仕分け）を希望する場合）'!G691</f>
        <v>0</v>
      </c>
      <c r="D677" s="79">
        <f>'様式１（国直送（日通拠点倉庫で仕分け）を希望する場合）'!H691</f>
        <v>0</v>
      </c>
      <c r="E677" s="78">
        <f>'様式１（国直送（日通拠点倉庫で仕分け）を希望する場合）'!$F691</f>
        <v>0</v>
      </c>
      <c r="F677" s="79">
        <f>'様式１（国直送（日通拠点倉庫で仕分け）を希望する場合）'!I691</f>
        <v>0</v>
      </c>
      <c r="G677" s="79">
        <f>'様式１（国直送（日通拠点倉庫で仕分け）を希望する場合）'!J691</f>
        <v>0</v>
      </c>
      <c r="H677" s="140">
        <f>'様式１（国直送（日通拠点倉庫で仕分け）を希望する場合）'!K691</f>
        <v>0</v>
      </c>
      <c r="I677" s="140">
        <f>'様式１（国直送（日通拠点倉庫で仕分け）を希望する場合）'!L691</f>
        <v>0</v>
      </c>
      <c r="J677" s="140">
        <f>'様式１（国直送（日通拠点倉庫で仕分け）を希望する場合）'!M691</f>
        <v>0</v>
      </c>
      <c r="K677" s="140">
        <f>'様式１（国直送（日通拠点倉庫で仕分け）を希望する場合）'!N691</f>
        <v>0</v>
      </c>
      <c r="L677" s="79">
        <f>'様式１（国直送（日通拠点倉庫で仕分け）を希望する場合）'!O691</f>
        <v>0</v>
      </c>
      <c r="M677" s="79">
        <f>'様式１（国直送（日通拠点倉庫で仕分け）を希望する場合）'!P691</f>
        <v>0</v>
      </c>
    </row>
    <row r="678" spans="1:13">
      <c r="A678" s="76" t="str">
        <f>'様式１（国直送（日通拠点倉庫で仕分け）を希望する場合）'!$F$14</f>
        <v>選択してください</v>
      </c>
      <c r="B678" s="76">
        <v>670</v>
      </c>
      <c r="C678" s="79">
        <f>'様式１（国直送（日通拠点倉庫で仕分け）を希望する場合）'!G692</f>
        <v>0</v>
      </c>
      <c r="D678" s="79">
        <f>'様式１（国直送（日通拠点倉庫で仕分け）を希望する場合）'!H692</f>
        <v>0</v>
      </c>
      <c r="E678" s="78">
        <f>'様式１（国直送（日通拠点倉庫で仕分け）を希望する場合）'!$F692</f>
        <v>0</v>
      </c>
      <c r="F678" s="79">
        <f>'様式１（国直送（日通拠点倉庫で仕分け）を希望する場合）'!I692</f>
        <v>0</v>
      </c>
      <c r="G678" s="79">
        <f>'様式１（国直送（日通拠点倉庫で仕分け）を希望する場合）'!J692</f>
        <v>0</v>
      </c>
      <c r="H678" s="140">
        <f>'様式１（国直送（日通拠点倉庫で仕分け）を希望する場合）'!K692</f>
        <v>0</v>
      </c>
      <c r="I678" s="140">
        <f>'様式１（国直送（日通拠点倉庫で仕分け）を希望する場合）'!L692</f>
        <v>0</v>
      </c>
      <c r="J678" s="140">
        <f>'様式１（国直送（日通拠点倉庫で仕分け）を希望する場合）'!M692</f>
        <v>0</v>
      </c>
      <c r="K678" s="140">
        <f>'様式１（国直送（日通拠点倉庫で仕分け）を希望する場合）'!N692</f>
        <v>0</v>
      </c>
      <c r="L678" s="79">
        <f>'様式１（国直送（日通拠点倉庫で仕分け）を希望する場合）'!O692</f>
        <v>0</v>
      </c>
      <c r="M678" s="79">
        <f>'様式１（国直送（日通拠点倉庫で仕分け）を希望する場合）'!P692</f>
        <v>0</v>
      </c>
    </row>
    <row r="679" spans="1:13">
      <c r="A679" s="76" t="str">
        <f>'様式１（国直送（日通拠点倉庫で仕分け）を希望する場合）'!$F$14</f>
        <v>選択してください</v>
      </c>
      <c r="B679" s="76">
        <v>671</v>
      </c>
      <c r="C679" s="79">
        <f>'様式１（国直送（日通拠点倉庫で仕分け）を希望する場合）'!G693</f>
        <v>0</v>
      </c>
      <c r="D679" s="79">
        <f>'様式１（国直送（日通拠点倉庫で仕分け）を希望する場合）'!H693</f>
        <v>0</v>
      </c>
      <c r="E679" s="78">
        <f>'様式１（国直送（日通拠点倉庫で仕分け）を希望する場合）'!$F693</f>
        <v>0</v>
      </c>
      <c r="F679" s="79">
        <f>'様式１（国直送（日通拠点倉庫で仕分け）を希望する場合）'!I693</f>
        <v>0</v>
      </c>
      <c r="G679" s="79">
        <f>'様式１（国直送（日通拠点倉庫で仕分け）を希望する場合）'!J693</f>
        <v>0</v>
      </c>
      <c r="H679" s="140">
        <f>'様式１（国直送（日通拠点倉庫で仕分け）を希望する場合）'!K693</f>
        <v>0</v>
      </c>
      <c r="I679" s="140">
        <f>'様式１（国直送（日通拠点倉庫で仕分け）を希望する場合）'!L693</f>
        <v>0</v>
      </c>
      <c r="J679" s="140">
        <f>'様式１（国直送（日通拠点倉庫で仕分け）を希望する場合）'!M693</f>
        <v>0</v>
      </c>
      <c r="K679" s="140">
        <f>'様式１（国直送（日通拠点倉庫で仕分け）を希望する場合）'!N693</f>
        <v>0</v>
      </c>
      <c r="L679" s="79">
        <f>'様式１（国直送（日通拠点倉庫で仕分け）を希望する場合）'!O693</f>
        <v>0</v>
      </c>
      <c r="M679" s="79">
        <f>'様式１（国直送（日通拠点倉庫で仕分け）を希望する場合）'!P693</f>
        <v>0</v>
      </c>
    </row>
    <row r="680" spans="1:13">
      <c r="A680" s="76" t="str">
        <f>'様式１（国直送（日通拠点倉庫で仕分け）を希望する場合）'!$F$14</f>
        <v>選択してください</v>
      </c>
      <c r="B680" s="76">
        <v>672</v>
      </c>
      <c r="C680" s="79">
        <f>'様式１（国直送（日通拠点倉庫で仕分け）を希望する場合）'!G694</f>
        <v>0</v>
      </c>
      <c r="D680" s="79">
        <f>'様式１（国直送（日通拠点倉庫で仕分け）を希望する場合）'!H694</f>
        <v>0</v>
      </c>
      <c r="E680" s="78">
        <f>'様式１（国直送（日通拠点倉庫で仕分け）を希望する場合）'!$F694</f>
        <v>0</v>
      </c>
      <c r="F680" s="79">
        <f>'様式１（国直送（日通拠点倉庫で仕分け）を希望する場合）'!I694</f>
        <v>0</v>
      </c>
      <c r="G680" s="79">
        <f>'様式１（国直送（日通拠点倉庫で仕分け）を希望する場合）'!J694</f>
        <v>0</v>
      </c>
      <c r="H680" s="140">
        <f>'様式１（国直送（日通拠点倉庫で仕分け）を希望する場合）'!K694</f>
        <v>0</v>
      </c>
      <c r="I680" s="140">
        <f>'様式１（国直送（日通拠点倉庫で仕分け）を希望する場合）'!L694</f>
        <v>0</v>
      </c>
      <c r="J680" s="140">
        <f>'様式１（国直送（日通拠点倉庫で仕分け）を希望する場合）'!M694</f>
        <v>0</v>
      </c>
      <c r="K680" s="140">
        <f>'様式１（国直送（日通拠点倉庫で仕分け）を希望する場合）'!N694</f>
        <v>0</v>
      </c>
      <c r="L680" s="79">
        <f>'様式１（国直送（日通拠点倉庫で仕分け）を希望する場合）'!O694</f>
        <v>0</v>
      </c>
      <c r="M680" s="79">
        <f>'様式１（国直送（日通拠点倉庫で仕分け）を希望する場合）'!P694</f>
        <v>0</v>
      </c>
    </row>
    <row r="681" spans="1:13">
      <c r="A681" s="76" t="str">
        <f>'様式１（国直送（日通拠点倉庫で仕分け）を希望する場合）'!$F$14</f>
        <v>選択してください</v>
      </c>
      <c r="B681" s="76">
        <v>673</v>
      </c>
      <c r="C681" s="79">
        <f>'様式１（国直送（日通拠点倉庫で仕分け）を希望する場合）'!G695</f>
        <v>0</v>
      </c>
      <c r="D681" s="79">
        <f>'様式１（国直送（日通拠点倉庫で仕分け）を希望する場合）'!H695</f>
        <v>0</v>
      </c>
      <c r="E681" s="78">
        <f>'様式１（国直送（日通拠点倉庫で仕分け）を希望する場合）'!$F695</f>
        <v>0</v>
      </c>
      <c r="F681" s="79">
        <f>'様式１（国直送（日通拠点倉庫で仕分け）を希望する場合）'!I695</f>
        <v>0</v>
      </c>
      <c r="G681" s="79">
        <f>'様式１（国直送（日通拠点倉庫で仕分け）を希望する場合）'!J695</f>
        <v>0</v>
      </c>
      <c r="H681" s="140">
        <f>'様式１（国直送（日通拠点倉庫で仕分け）を希望する場合）'!K695</f>
        <v>0</v>
      </c>
      <c r="I681" s="140">
        <f>'様式１（国直送（日通拠点倉庫で仕分け）を希望する場合）'!L695</f>
        <v>0</v>
      </c>
      <c r="J681" s="140">
        <f>'様式１（国直送（日通拠点倉庫で仕分け）を希望する場合）'!M695</f>
        <v>0</v>
      </c>
      <c r="K681" s="140">
        <f>'様式１（国直送（日通拠点倉庫で仕分け）を希望する場合）'!N695</f>
        <v>0</v>
      </c>
      <c r="L681" s="79">
        <f>'様式１（国直送（日通拠点倉庫で仕分け）を希望する場合）'!O695</f>
        <v>0</v>
      </c>
      <c r="M681" s="79">
        <f>'様式１（国直送（日通拠点倉庫で仕分け）を希望する場合）'!P695</f>
        <v>0</v>
      </c>
    </row>
    <row r="682" spans="1:13">
      <c r="A682" s="76" t="str">
        <f>'様式１（国直送（日通拠点倉庫で仕分け）を希望する場合）'!$F$14</f>
        <v>選択してください</v>
      </c>
      <c r="B682" s="76">
        <v>674</v>
      </c>
      <c r="C682" s="79">
        <f>'様式１（国直送（日通拠点倉庫で仕分け）を希望する場合）'!G696</f>
        <v>0</v>
      </c>
      <c r="D682" s="79">
        <f>'様式１（国直送（日通拠点倉庫で仕分け）を希望する場合）'!H696</f>
        <v>0</v>
      </c>
      <c r="E682" s="78">
        <f>'様式１（国直送（日通拠点倉庫で仕分け）を希望する場合）'!$F696</f>
        <v>0</v>
      </c>
      <c r="F682" s="79">
        <f>'様式１（国直送（日通拠点倉庫で仕分け）を希望する場合）'!I696</f>
        <v>0</v>
      </c>
      <c r="G682" s="79">
        <f>'様式１（国直送（日通拠点倉庫で仕分け）を希望する場合）'!J696</f>
        <v>0</v>
      </c>
      <c r="H682" s="140">
        <f>'様式１（国直送（日通拠点倉庫で仕分け）を希望する場合）'!K696</f>
        <v>0</v>
      </c>
      <c r="I682" s="140">
        <f>'様式１（国直送（日通拠点倉庫で仕分け）を希望する場合）'!L696</f>
        <v>0</v>
      </c>
      <c r="J682" s="140">
        <f>'様式１（国直送（日通拠点倉庫で仕分け）を希望する場合）'!M696</f>
        <v>0</v>
      </c>
      <c r="K682" s="140">
        <f>'様式１（国直送（日通拠点倉庫で仕分け）を希望する場合）'!N696</f>
        <v>0</v>
      </c>
      <c r="L682" s="79">
        <f>'様式１（国直送（日通拠点倉庫で仕分け）を希望する場合）'!O696</f>
        <v>0</v>
      </c>
      <c r="M682" s="79">
        <f>'様式１（国直送（日通拠点倉庫で仕分け）を希望する場合）'!P696</f>
        <v>0</v>
      </c>
    </row>
    <row r="683" spans="1:13">
      <c r="A683" s="76" t="str">
        <f>'様式１（国直送（日通拠点倉庫で仕分け）を希望する場合）'!$F$14</f>
        <v>選択してください</v>
      </c>
      <c r="B683" s="76">
        <v>675</v>
      </c>
      <c r="C683" s="79">
        <f>'様式１（国直送（日通拠点倉庫で仕分け）を希望する場合）'!G697</f>
        <v>0</v>
      </c>
      <c r="D683" s="79">
        <f>'様式１（国直送（日通拠点倉庫で仕分け）を希望する場合）'!H697</f>
        <v>0</v>
      </c>
      <c r="E683" s="78">
        <f>'様式１（国直送（日通拠点倉庫で仕分け）を希望する場合）'!$F697</f>
        <v>0</v>
      </c>
      <c r="F683" s="79">
        <f>'様式１（国直送（日通拠点倉庫で仕分け）を希望する場合）'!I697</f>
        <v>0</v>
      </c>
      <c r="G683" s="79">
        <f>'様式１（国直送（日通拠点倉庫で仕分け）を希望する場合）'!J697</f>
        <v>0</v>
      </c>
      <c r="H683" s="140">
        <f>'様式１（国直送（日通拠点倉庫で仕分け）を希望する場合）'!K697</f>
        <v>0</v>
      </c>
      <c r="I683" s="140">
        <f>'様式１（国直送（日通拠点倉庫で仕分け）を希望する場合）'!L697</f>
        <v>0</v>
      </c>
      <c r="J683" s="140">
        <f>'様式１（国直送（日通拠点倉庫で仕分け）を希望する場合）'!M697</f>
        <v>0</v>
      </c>
      <c r="K683" s="140">
        <f>'様式１（国直送（日通拠点倉庫で仕分け）を希望する場合）'!N697</f>
        <v>0</v>
      </c>
      <c r="L683" s="79">
        <f>'様式１（国直送（日通拠点倉庫で仕分け）を希望する場合）'!O697</f>
        <v>0</v>
      </c>
      <c r="M683" s="79">
        <f>'様式１（国直送（日通拠点倉庫で仕分け）を希望する場合）'!P697</f>
        <v>0</v>
      </c>
    </row>
    <row r="684" spans="1:13">
      <c r="A684" s="76" t="str">
        <f>'様式１（国直送（日通拠点倉庫で仕分け）を希望する場合）'!$F$14</f>
        <v>選択してください</v>
      </c>
      <c r="B684" s="76">
        <v>676</v>
      </c>
      <c r="C684" s="79">
        <f>'様式１（国直送（日通拠点倉庫で仕分け）を希望する場合）'!G698</f>
        <v>0</v>
      </c>
      <c r="D684" s="79">
        <f>'様式１（国直送（日通拠点倉庫で仕分け）を希望する場合）'!H698</f>
        <v>0</v>
      </c>
      <c r="E684" s="78">
        <f>'様式１（国直送（日通拠点倉庫で仕分け）を希望する場合）'!$F698</f>
        <v>0</v>
      </c>
      <c r="F684" s="79">
        <f>'様式１（国直送（日通拠点倉庫で仕分け）を希望する場合）'!I698</f>
        <v>0</v>
      </c>
      <c r="G684" s="79">
        <f>'様式１（国直送（日通拠点倉庫で仕分け）を希望する場合）'!J698</f>
        <v>0</v>
      </c>
      <c r="H684" s="140">
        <f>'様式１（国直送（日通拠点倉庫で仕分け）を希望する場合）'!K698</f>
        <v>0</v>
      </c>
      <c r="I684" s="140">
        <f>'様式１（国直送（日通拠点倉庫で仕分け）を希望する場合）'!L698</f>
        <v>0</v>
      </c>
      <c r="J684" s="140">
        <f>'様式１（国直送（日通拠点倉庫で仕分け）を希望する場合）'!M698</f>
        <v>0</v>
      </c>
      <c r="K684" s="140">
        <f>'様式１（国直送（日通拠点倉庫で仕分け）を希望する場合）'!N698</f>
        <v>0</v>
      </c>
      <c r="L684" s="79">
        <f>'様式１（国直送（日通拠点倉庫で仕分け）を希望する場合）'!O698</f>
        <v>0</v>
      </c>
      <c r="M684" s="79">
        <f>'様式１（国直送（日通拠点倉庫で仕分け）を希望する場合）'!P698</f>
        <v>0</v>
      </c>
    </row>
    <row r="685" spans="1:13">
      <c r="A685" s="76" t="str">
        <f>'様式１（国直送（日通拠点倉庫で仕分け）を希望する場合）'!$F$14</f>
        <v>選択してください</v>
      </c>
      <c r="B685" s="76">
        <v>677</v>
      </c>
      <c r="C685" s="79">
        <f>'様式１（国直送（日通拠点倉庫で仕分け）を希望する場合）'!G699</f>
        <v>0</v>
      </c>
      <c r="D685" s="79">
        <f>'様式１（国直送（日通拠点倉庫で仕分け）を希望する場合）'!H699</f>
        <v>0</v>
      </c>
      <c r="E685" s="78">
        <f>'様式１（国直送（日通拠点倉庫で仕分け）を希望する場合）'!$F699</f>
        <v>0</v>
      </c>
      <c r="F685" s="79">
        <f>'様式１（国直送（日通拠点倉庫で仕分け）を希望する場合）'!I699</f>
        <v>0</v>
      </c>
      <c r="G685" s="79">
        <f>'様式１（国直送（日通拠点倉庫で仕分け）を希望する場合）'!J699</f>
        <v>0</v>
      </c>
      <c r="H685" s="140">
        <f>'様式１（国直送（日通拠点倉庫で仕分け）を希望する場合）'!K699</f>
        <v>0</v>
      </c>
      <c r="I685" s="140">
        <f>'様式１（国直送（日通拠点倉庫で仕分け）を希望する場合）'!L699</f>
        <v>0</v>
      </c>
      <c r="J685" s="140">
        <f>'様式１（国直送（日通拠点倉庫で仕分け）を希望する場合）'!M699</f>
        <v>0</v>
      </c>
      <c r="K685" s="140">
        <f>'様式１（国直送（日通拠点倉庫で仕分け）を希望する場合）'!N699</f>
        <v>0</v>
      </c>
      <c r="L685" s="79">
        <f>'様式１（国直送（日通拠点倉庫で仕分け）を希望する場合）'!O699</f>
        <v>0</v>
      </c>
      <c r="M685" s="79">
        <f>'様式１（国直送（日通拠点倉庫で仕分け）を希望する場合）'!P699</f>
        <v>0</v>
      </c>
    </row>
    <row r="686" spans="1:13">
      <c r="A686" s="76" t="str">
        <f>'様式１（国直送（日通拠点倉庫で仕分け）を希望する場合）'!$F$14</f>
        <v>選択してください</v>
      </c>
      <c r="B686" s="76">
        <v>678</v>
      </c>
      <c r="C686" s="79">
        <f>'様式１（国直送（日通拠点倉庫で仕分け）を希望する場合）'!G700</f>
        <v>0</v>
      </c>
      <c r="D686" s="79">
        <f>'様式１（国直送（日通拠点倉庫で仕分け）を希望する場合）'!H700</f>
        <v>0</v>
      </c>
      <c r="E686" s="78">
        <f>'様式１（国直送（日通拠点倉庫で仕分け）を希望する場合）'!$F700</f>
        <v>0</v>
      </c>
      <c r="F686" s="79">
        <f>'様式１（国直送（日通拠点倉庫で仕分け）を希望する場合）'!I700</f>
        <v>0</v>
      </c>
      <c r="G686" s="79">
        <f>'様式１（国直送（日通拠点倉庫で仕分け）を希望する場合）'!J700</f>
        <v>0</v>
      </c>
      <c r="H686" s="140">
        <f>'様式１（国直送（日通拠点倉庫で仕分け）を希望する場合）'!K700</f>
        <v>0</v>
      </c>
      <c r="I686" s="140">
        <f>'様式１（国直送（日通拠点倉庫で仕分け）を希望する場合）'!L700</f>
        <v>0</v>
      </c>
      <c r="J686" s="140">
        <f>'様式１（国直送（日通拠点倉庫で仕分け）を希望する場合）'!M700</f>
        <v>0</v>
      </c>
      <c r="K686" s="140">
        <f>'様式１（国直送（日通拠点倉庫で仕分け）を希望する場合）'!N700</f>
        <v>0</v>
      </c>
      <c r="L686" s="79">
        <f>'様式１（国直送（日通拠点倉庫で仕分け）を希望する場合）'!O700</f>
        <v>0</v>
      </c>
      <c r="M686" s="79">
        <f>'様式１（国直送（日通拠点倉庫で仕分け）を希望する場合）'!P700</f>
        <v>0</v>
      </c>
    </row>
    <row r="687" spans="1:13">
      <c r="A687" s="76" t="str">
        <f>'様式１（国直送（日通拠点倉庫で仕分け）を希望する場合）'!$F$14</f>
        <v>選択してください</v>
      </c>
      <c r="B687" s="76">
        <v>679</v>
      </c>
      <c r="C687" s="79">
        <f>'様式１（国直送（日通拠点倉庫で仕分け）を希望する場合）'!G701</f>
        <v>0</v>
      </c>
      <c r="D687" s="79">
        <f>'様式１（国直送（日通拠点倉庫で仕分け）を希望する場合）'!H701</f>
        <v>0</v>
      </c>
      <c r="E687" s="78">
        <f>'様式１（国直送（日通拠点倉庫で仕分け）を希望する場合）'!$F701</f>
        <v>0</v>
      </c>
      <c r="F687" s="79">
        <f>'様式１（国直送（日通拠点倉庫で仕分け）を希望する場合）'!I701</f>
        <v>0</v>
      </c>
      <c r="G687" s="79">
        <f>'様式１（国直送（日通拠点倉庫で仕分け）を希望する場合）'!J701</f>
        <v>0</v>
      </c>
      <c r="H687" s="140">
        <f>'様式１（国直送（日通拠点倉庫で仕分け）を希望する場合）'!K701</f>
        <v>0</v>
      </c>
      <c r="I687" s="140">
        <f>'様式１（国直送（日通拠点倉庫で仕分け）を希望する場合）'!L701</f>
        <v>0</v>
      </c>
      <c r="J687" s="140">
        <f>'様式１（国直送（日通拠点倉庫で仕分け）を希望する場合）'!M701</f>
        <v>0</v>
      </c>
      <c r="K687" s="140">
        <f>'様式１（国直送（日通拠点倉庫で仕分け）を希望する場合）'!N701</f>
        <v>0</v>
      </c>
      <c r="L687" s="79">
        <f>'様式１（国直送（日通拠点倉庫で仕分け）を希望する場合）'!O701</f>
        <v>0</v>
      </c>
      <c r="M687" s="79">
        <f>'様式１（国直送（日通拠点倉庫で仕分け）を希望する場合）'!P701</f>
        <v>0</v>
      </c>
    </row>
    <row r="688" spans="1:13">
      <c r="A688" s="76" t="str">
        <f>'様式１（国直送（日通拠点倉庫で仕分け）を希望する場合）'!$F$14</f>
        <v>選択してください</v>
      </c>
      <c r="B688" s="76">
        <v>680</v>
      </c>
      <c r="C688" s="79">
        <f>'様式１（国直送（日通拠点倉庫で仕分け）を希望する場合）'!G702</f>
        <v>0</v>
      </c>
      <c r="D688" s="79">
        <f>'様式１（国直送（日通拠点倉庫で仕分け）を希望する場合）'!H702</f>
        <v>0</v>
      </c>
      <c r="E688" s="78">
        <f>'様式１（国直送（日通拠点倉庫で仕分け）を希望する場合）'!$F702</f>
        <v>0</v>
      </c>
      <c r="F688" s="79">
        <f>'様式１（国直送（日通拠点倉庫で仕分け）を希望する場合）'!I702</f>
        <v>0</v>
      </c>
      <c r="G688" s="79">
        <f>'様式１（国直送（日通拠点倉庫で仕分け）を希望する場合）'!J702</f>
        <v>0</v>
      </c>
      <c r="H688" s="140">
        <f>'様式１（国直送（日通拠点倉庫で仕分け）を希望する場合）'!K702</f>
        <v>0</v>
      </c>
      <c r="I688" s="140">
        <f>'様式１（国直送（日通拠点倉庫で仕分け）を希望する場合）'!L702</f>
        <v>0</v>
      </c>
      <c r="J688" s="140">
        <f>'様式１（国直送（日通拠点倉庫で仕分け）を希望する場合）'!M702</f>
        <v>0</v>
      </c>
      <c r="K688" s="140">
        <f>'様式１（国直送（日通拠点倉庫で仕分け）を希望する場合）'!N702</f>
        <v>0</v>
      </c>
      <c r="L688" s="79">
        <f>'様式１（国直送（日通拠点倉庫で仕分け）を希望する場合）'!O702</f>
        <v>0</v>
      </c>
      <c r="M688" s="79">
        <f>'様式１（国直送（日通拠点倉庫で仕分け）を希望する場合）'!P702</f>
        <v>0</v>
      </c>
    </row>
    <row r="689" spans="1:13">
      <c r="A689" s="76" t="str">
        <f>'様式１（国直送（日通拠点倉庫で仕分け）を希望する場合）'!$F$14</f>
        <v>選択してください</v>
      </c>
      <c r="B689" s="76">
        <v>681</v>
      </c>
      <c r="C689" s="79">
        <f>'様式１（国直送（日通拠点倉庫で仕分け）を希望する場合）'!G703</f>
        <v>0</v>
      </c>
      <c r="D689" s="79">
        <f>'様式１（国直送（日通拠点倉庫で仕分け）を希望する場合）'!H703</f>
        <v>0</v>
      </c>
      <c r="E689" s="78">
        <f>'様式１（国直送（日通拠点倉庫で仕分け）を希望する場合）'!$F703</f>
        <v>0</v>
      </c>
      <c r="F689" s="79">
        <f>'様式１（国直送（日通拠点倉庫で仕分け）を希望する場合）'!I703</f>
        <v>0</v>
      </c>
      <c r="G689" s="79">
        <f>'様式１（国直送（日通拠点倉庫で仕分け）を希望する場合）'!J703</f>
        <v>0</v>
      </c>
      <c r="H689" s="140">
        <f>'様式１（国直送（日通拠点倉庫で仕分け）を希望する場合）'!K703</f>
        <v>0</v>
      </c>
      <c r="I689" s="140">
        <f>'様式１（国直送（日通拠点倉庫で仕分け）を希望する場合）'!L703</f>
        <v>0</v>
      </c>
      <c r="J689" s="140">
        <f>'様式１（国直送（日通拠点倉庫で仕分け）を希望する場合）'!M703</f>
        <v>0</v>
      </c>
      <c r="K689" s="140">
        <f>'様式１（国直送（日通拠点倉庫で仕分け）を希望する場合）'!N703</f>
        <v>0</v>
      </c>
      <c r="L689" s="79">
        <f>'様式１（国直送（日通拠点倉庫で仕分け）を希望する場合）'!O703</f>
        <v>0</v>
      </c>
      <c r="M689" s="79">
        <f>'様式１（国直送（日通拠点倉庫で仕分け）を希望する場合）'!P703</f>
        <v>0</v>
      </c>
    </row>
    <row r="690" spans="1:13">
      <c r="A690" s="76" t="str">
        <f>'様式１（国直送（日通拠点倉庫で仕分け）を希望する場合）'!$F$14</f>
        <v>選択してください</v>
      </c>
      <c r="B690" s="76">
        <v>682</v>
      </c>
      <c r="C690" s="79">
        <f>'様式１（国直送（日通拠点倉庫で仕分け）を希望する場合）'!G704</f>
        <v>0</v>
      </c>
      <c r="D690" s="79">
        <f>'様式１（国直送（日通拠点倉庫で仕分け）を希望する場合）'!H704</f>
        <v>0</v>
      </c>
      <c r="E690" s="78">
        <f>'様式１（国直送（日通拠点倉庫で仕分け）を希望する場合）'!$F704</f>
        <v>0</v>
      </c>
      <c r="F690" s="79">
        <f>'様式１（国直送（日通拠点倉庫で仕分け）を希望する場合）'!I704</f>
        <v>0</v>
      </c>
      <c r="G690" s="79">
        <f>'様式１（国直送（日通拠点倉庫で仕分け）を希望する場合）'!J704</f>
        <v>0</v>
      </c>
      <c r="H690" s="140">
        <f>'様式１（国直送（日通拠点倉庫で仕分け）を希望する場合）'!K704</f>
        <v>0</v>
      </c>
      <c r="I690" s="140">
        <f>'様式１（国直送（日通拠点倉庫で仕分け）を希望する場合）'!L704</f>
        <v>0</v>
      </c>
      <c r="J690" s="140">
        <f>'様式１（国直送（日通拠点倉庫で仕分け）を希望する場合）'!M704</f>
        <v>0</v>
      </c>
      <c r="K690" s="140">
        <f>'様式１（国直送（日通拠点倉庫で仕分け）を希望する場合）'!N704</f>
        <v>0</v>
      </c>
      <c r="L690" s="79">
        <f>'様式１（国直送（日通拠点倉庫で仕分け）を希望する場合）'!O704</f>
        <v>0</v>
      </c>
      <c r="M690" s="79">
        <f>'様式１（国直送（日通拠点倉庫で仕分け）を希望する場合）'!P704</f>
        <v>0</v>
      </c>
    </row>
    <row r="691" spans="1:13">
      <c r="A691" s="76" t="str">
        <f>'様式１（国直送（日通拠点倉庫で仕分け）を希望する場合）'!$F$14</f>
        <v>選択してください</v>
      </c>
      <c r="B691" s="76">
        <v>683</v>
      </c>
      <c r="C691" s="79">
        <f>'様式１（国直送（日通拠点倉庫で仕分け）を希望する場合）'!G705</f>
        <v>0</v>
      </c>
      <c r="D691" s="79">
        <f>'様式１（国直送（日通拠点倉庫で仕分け）を希望する場合）'!H705</f>
        <v>0</v>
      </c>
      <c r="E691" s="78">
        <f>'様式１（国直送（日通拠点倉庫で仕分け）を希望する場合）'!$F705</f>
        <v>0</v>
      </c>
      <c r="F691" s="79">
        <f>'様式１（国直送（日通拠点倉庫で仕分け）を希望する場合）'!I705</f>
        <v>0</v>
      </c>
      <c r="G691" s="79">
        <f>'様式１（国直送（日通拠点倉庫で仕分け）を希望する場合）'!J705</f>
        <v>0</v>
      </c>
      <c r="H691" s="140">
        <f>'様式１（国直送（日通拠点倉庫で仕分け）を希望する場合）'!K705</f>
        <v>0</v>
      </c>
      <c r="I691" s="140">
        <f>'様式１（国直送（日通拠点倉庫で仕分け）を希望する場合）'!L705</f>
        <v>0</v>
      </c>
      <c r="J691" s="140">
        <f>'様式１（国直送（日通拠点倉庫で仕分け）を希望する場合）'!M705</f>
        <v>0</v>
      </c>
      <c r="K691" s="140">
        <f>'様式１（国直送（日通拠点倉庫で仕分け）を希望する場合）'!N705</f>
        <v>0</v>
      </c>
      <c r="L691" s="79">
        <f>'様式１（国直送（日通拠点倉庫で仕分け）を希望する場合）'!O705</f>
        <v>0</v>
      </c>
      <c r="M691" s="79">
        <f>'様式１（国直送（日通拠点倉庫で仕分け）を希望する場合）'!P705</f>
        <v>0</v>
      </c>
    </row>
    <row r="692" spans="1:13">
      <c r="A692" s="76" t="str">
        <f>'様式１（国直送（日通拠点倉庫で仕分け）を希望する場合）'!$F$14</f>
        <v>選択してください</v>
      </c>
      <c r="B692" s="76">
        <v>684</v>
      </c>
      <c r="C692" s="79">
        <f>'様式１（国直送（日通拠点倉庫で仕分け）を希望する場合）'!G706</f>
        <v>0</v>
      </c>
      <c r="D692" s="79">
        <f>'様式１（国直送（日通拠点倉庫で仕分け）を希望する場合）'!H706</f>
        <v>0</v>
      </c>
      <c r="E692" s="78">
        <f>'様式１（国直送（日通拠点倉庫で仕分け）を希望する場合）'!$F706</f>
        <v>0</v>
      </c>
      <c r="F692" s="79">
        <f>'様式１（国直送（日通拠点倉庫で仕分け）を希望する場合）'!I706</f>
        <v>0</v>
      </c>
      <c r="G692" s="79">
        <f>'様式１（国直送（日通拠点倉庫で仕分け）を希望する場合）'!J706</f>
        <v>0</v>
      </c>
      <c r="H692" s="140">
        <f>'様式１（国直送（日通拠点倉庫で仕分け）を希望する場合）'!K706</f>
        <v>0</v>
      </c>
      <c r="I692" s="140">
        <f>'様式１（国直送（日通拠点倉庫で仕分け）を希望する場合）'!L706</f>
        <v>0</v>
      </c>
      <c r="J692" s="140">
        <f>'様式１（国直送（日通拠点倉庫で仕分け）を希望する場合）'!M706</f>
        <v>0</v>
      </c>
      <c r="K692" s="140">
        <f>'様式１（国直送（日通拠点倉庫で仕分け）を希望する場合）'!N706</f>
        <v>0</v>
      </c>
      <c r="L692" s="79">
        <f>'様式１（国直送（日通拠点倉庫で仕分け）を希望する場合）'!O706</f>
        <v>0</v>
      </c>
      <c r="M692" s="79">
        <f>'様式１（国直送（日通拠点倉庫で仕分け）を希望する場合）'!P706</f>
        <v>0</v>
      </c>
    </row>
    <row r="693" spans="1:13">
      <c r="A693" s="76" t="str">
        <f>'様式１（国直送（日通拠点倉庫で仕分け）を希望する場合）'!$F$14</f>
        <v>選択してください</v>
      </c>
      <c r="B693" s="76">
        <v>685</v>
      </c>
      <c r="C693" s="79">
        <f>'様式１（国直送（日通拠点倉庫で仕分け）を希望する場合）'!G707</f>
        <v>0</v>
      </c>
      <c r="D693" s="79">
        <f>'様式１（国直送（日通拠点倉庫で仕分け）を希望する場合）'!H707</f>
        <v>0</v>
      </c>
      <c r="E693" s="78">
        <f>'様式１（国直送（日通拠点倉庫で仕分け）を希望する場合）'!$F707</f>
        <v>0</v>
      </c>
      <c r="F693" s="79">
        <f>'様式１（国直送（日通拠点倉庫で仕分け）を希望する場合）'!I707</f>
        <v>0</v>
      </c>
      <c r="G693" s="79">
        <f>'様式１（国直送（日通拠点倉庫で仕分け）を希望する場合）'!J707</f>
        <v>0</v>
      </c>
      <c r="H693" s="140">
        <f>'様式１（国直送（日通拠点倉庫で仕分け）を希望する場合）'!K707</f>
        <v>0</v>
      </c>
      <c r="I693" s="140">
        <f>'様式１（国直送（日通拠点倉庫で仕分け）を希望する場合）'!L707</f>
        <v>0</v>
      </c>
      <c r="J693" s="140">
        <f>'様式１（国直送（日通拠点倉庫で仕分け）を希望する場合）'!M707</f>
        <v>0</v>
      </c>
      <c r="K693" s="140">
        <f>'様式１（国直送（日通拠点倉庫で仕分け）を希望する場合）'!N707</f>
        <v>0</v>
      </c>
      <c r="L693" s="79">
        <f>'様式１（国直送（日通拠点倉庫で仕分け）を希望する場合）'!O707</f>
        <v>0</v>
      </c>
      <c r="M693" s="79">
        <f>'様式１（国直送（日通拠点倉庫で仕分け）を希望する場合）'!P707</f>
        <v>0</v>
      </c>
    </row>
    <row r="694" spans="1:13">
      <c r="A694" s="76" t="str">
        <f>'様式１（国直送（日通拠点倉庫で仕分け）を希望する場合）'!$F$14</f>
        <v>選択してください</v>
      </c>
      <c r="B694" s="76">
        <v>686</v>
      </c>
      <c r="C694" s="79">
        <f>'様式１（国直送（日通拠点倉庫で仕分け）を希望する場合）'!G708</f>
        <v>0</v>
      </c>
      <c r="D694" s="79">
        <f>'様式１（国直送（日通拠点倉庫で仕分け）を希望する場合）'!H708</f>
        <v>0</v>
      </c>
      <c r="E694" s="78">
        <f>'様式１（国直送（日通拠点倉庫で仕分け）を希望する場合）'!$F708</f>
        <v>0</v>
      </c>
      <c r="F694" s="79">
        <f>'様式１（国直送（日通拠点倉庫で仕分け）を希望する場合）'!I708</f>
        <v>0</v>
      </c>
      <c r="G694" s="79">
        <f>'様式１（国直送（日通拠点倉庫で仕分け）を希望する場合）'!J708</f>
        <v>0</v>
      </c>
      <c r="H694" s="140">
        <f>'様式１（国直送（日通拠点倉庫で仕分け）を希望する場合）'!K708</f>
        <v>0</v>
      </c>
      <c r="I694" s="140">
        <f>'様式１（国直送（日通拠点倉庫で仕分け）を希望する場合）'!L708</f>
        <v>0</v>
      </c>
      <c r="J694" s="140">
        <f>'様式１（国直送（日通拠点倉庫で仕分け）を希望する場合）'!M708</f>
        <v>0</v>
      </c>
      <c r="K694" s="140">
        <f>'様式１（国直送（日通拠点倉庫で仕分け）を希望する場合）'!N708</f>
        <v>0</v>
      </c>
      <c r="L694" s="79">
        <f>'様式１（国直送（日通拠点倉庫で仕分け）を希望する場合）'!O708</f>
        <v>0</v>
      </c>
      <c r="M694" s="79">
        <f>'様式１（国直送（日通拠点倉庫で仕分け）を希望する場合）'!P708</f>
        <v>0</v>
      </c>
    </row>
    <row r="695" spans="1:13">
      <c r="A695" s="76" t="str">
        <f>'様式１（国直送（日通拠点倉庫で仕分け）を希望する場合）'!$F$14</f>
        <v>選択してください</v>
      </c>
      <c r="B695" s="76">
        <v>687</v>
      </c>
      <c r="C695" s="79">
        <f>'様式１（国直送（日通拠点倉庫で仕分け）を希望する場合）'!G709</f>
        <v>0</v>
      </c>
      <c r="D695" s="79">
        <f>'様式１（国直送（日通拠点倉庫で仕分け）を希望する場合）'!H709</f>
        <v>0</v>
      </c>
      <c r="E695" s="78">
        <f>'様式１（国直送（日通拠点倉庫で仕分け）を希望する場合）'!$F709</f>
        <v>0</v>
      </c>
      <c r="F695" s="79">
        <f>'様式１（国直送（日通拠点倉庫で仕分け）を希望する場合）'!I709</f>
        <v>0</v>
      </c>
      <c r="G695" s="79">
        <f>'様式１（国直送（日通拠点倉庫で仕分け）を希望する場合）'!J709</f>
        <v>0</v>
      </c>
      <c r="H695" s="140">
        <f>'様式１（国直送（日通拠点倉庫で仕分け）を希望する場合）'!K709</f>
        <v>0</v>
      </c>
      <c r="I695" s="140">
        <f>'様式１（国直送（日通拠点倉庫で仕分け）を希望する場合）'!L709</f>
        <v>0</v>
      </c>
      <c r="J695" s="140">
        <f>'様式１（国直送（日通拠点倉庫で仕分け）を希望する場合）'!M709</f>
        <v>0</v>
      </c>
      <c r="K695" s="140">
        <f>'様式１（国直送（日通拠点倉庫で仕分け）を希望する場合）'!N709</f>
        <v>0</v>
      </c>
      <c r="L695" s="79">
        <f>'様式１（国直送（日通拠点倉庫で仕分け）を希望する場合）'!O709</f>
        <v>0</v>
      </c>
      <c r="M695" s="79">
        <f>'様式１（国直送（日通拠点倉庫で仕分け）を希望する場合）'!P709</f>
        <v>0</v>
      </c>
    </row>
    <row r="696" spans="1:13">
      <c r="A696" s="76" t="str">
        <f>'様式１（国直送（日通拠点倉庫で仕分け）を希望する場合）'!$F$14</f>
        <v>選択してください</v>
      </c>
      <c r="B696" s="76">
        <v>688</v>
      </c>
      <c r="C696" s="79">
        <f>'様式１（国直送（日通拠点倉庫で仕分け）を希望する場合）'!G710</f>
        <v>0</v>
      </c>
      <c r="D696" s="79">
        <f>'様式１（国直送（日通拠点倉庫で仕分け）を希望する場合）'!H710</f>
        <v>0</v>
      </c>
      <c r="E696" s="78">
        <f>'様式１（国直送（日通拠点倉庫で仕分け）を希望する場合）'!$F710</f>
        <v>0</v>
      </c>
      <c r="F696" s="79">
        <f>'様式１（国直送（日通拠点倉庫で仕分け）を希望する場合）'!I710</f>
        <v>0</v>
      </c>
      <c r="G696" s="79">
        <f>'様式１（国直送（日通拠点倉庫で仕分け）を希望する場合）'!J710</f>
        <v>0</v>
      </c>
      <c r="H696" s="140">
        <f>'様式１（国直送（日通拠点倉庫で仕分け）を希望する場合）'!K710</f>
        <v>0</v>
      </c>
      <c r="I696" s="140">
        <f>'様式１（国直送（日通拠点倉庫で仕分け）を希望する場合）'!L710</f>
        <v>0</v>
      </c>
      <c r="J696" s="140">
        <f>'様式１（国直送（日通拠点倉庫で仕分け）を希望する場合）'!M710</f>
        <v>0</v>
      </c>
      <c r="K696" s="140">
        <f>'様式１（国直送（日通拠点倉庫で仕分け）を希望する場合）'!N710</f>
        <v>0</v>
      </c>
      <c r="L696" s="79">
        <f>'様式１（国直送（日通拠点倉庫で仕分け）を希望する場合）'!O710</f>
        <v>0</v>
      </c>
      <c r="M696" s="79">
        <f>'様式１（国直送（日通拠点倉庫で仕分け）を希望する場合）'!P710</f>
        <v>0</v>
      </c>
    </row>
    <row r="697" spans="1:13">
      <c r="A697" s="76" t="str">
        <f>'様式１（国直送（日通拠点倉庫で仕分け）を希望する場合）'!$F$14</f>
        <v>選択してください</v>
      </c>
      <c r="B697" s="76">
        <v>689</v>
      </c>
      <c r="C697" s="79">
        <f>'様式１（国直送（日通拠点倉庫で仕分け）を希望する場合）'!G711</f>
        <v>0</v>
      </c>
      <c r="D697" s="79">
        <f>'様式１（国直送（日通拠点倉庫で仕分け）を希望する場合）'!H711</f>
        <v>0</v>
      </c>
      <c r="E697" s="78">
        <f>'様式１（国直送（日通拠点倉庫で仕分け）を希望する場合）'!$F711</f>
        <v>0</v>
      </c>
      <c r="F697" s="79">
        <f>'様式１（国直送（日通拠点倉庫で仕分け）を希望する場合）'!I711</f>
        <v>0</v>
      </c>
      <c r="G697" s="79">
        <f>'様式１（国直送（日通拠点倉庫で仕分け）を希望する場合）'!J711</f>
        <v>0</v>
      </c>
      <c r="H697" s="140">
        <f>'様式１（国直送（日通拠点倉庫で仕分け）を希望する場合）'!K711</f>
        <v>0</v>
      </c>
      <c r="I697" s="140">
        <f>'様式１（国直送（日通拠点倉庫で仕分け）を希望する場合）'!L711</f>
        <v>0</v>
      </c>
      <c r="J697" s="140">
        <f>'様式１（国直送（日通拠点倉庫で仕分け）を希望する場合）'!M711</f>
        <v>0</v>
      </c>
      <c r="K697" s="140">
        <f>'様式１（国直送（日通拠点倉庫で仕分け）を希望する場合）'!N711</f>
        <v>0</v>
      </c>
      <c r="L697" s="79">
        <f>'様式１（国直送（日通拠点倉庫で仕分け）を希望する場合）'!O711</f>
        <v>0</v>
      </c>
      <c r="M697" s="79">
        <f>'様式１（国直送（日通拠点倉庫で仕分け）を希望する場合）'!P711</f>
        <v>0</v>
      </c>
    </row>
    <row r="698" spans="1:13">
      <c r="A698" s="76" t="str">
        <f>'様式１（国直送（日通拠点倉庫で仕分け）を希望する場合）'!$F$14</f>
        <v>選択してください</v>
      </c>
      <c r="B698" s="76">
        <v>690</v>
      </c>
      <c r="C698" s="79">
        <f>'様式１（国直送（日通拠点倉庫で仕分け）を希望する場合）'!G712</f>
        <v>0</v>
      </c>
      <c r="D698" s="79">
        <f>'様式１（国直送（日通拠点倉庫で仕分け）を希望する場合）'!H712</f>
        <v>0</v>
      </c>
      <c r="E698" s="78">
        <f>'様式１（国直送（日通拠点倉庫で仕分け）を希望する場合）'!$F712</f>
        <v>0</v>
      </c>
      <c r="F698" s="79">
        <f>'様式１（国直送（日通拠点倉庫で仕分け）を希望する場合）'!I712</f>
        <v>0</v>
      </c>
      <c r="G698" s="79">
        <f>'様式１（国直送（日通拠点倉庫で仕分け）を希望する場合）'!J712</f>
        <v>0</v>
      </c>
      <c r="H698" s="140">
        <f>'様式１（国直送（日通拠点倉庫で仕分け）を希望する場合）'!K712</f>
        <v>0</v>
      </c>
      <c r="I698" s="140">
        <f>'様式１（国直送（日通拠点倉庫で仕分け）を希望する場合）'!L712</f>
        <v>0</v>
      </c>
      <c r="J698" s="140">
        <f>'様式１（国直送（日通拠点倉庫で仕分け）を希望する場合）'!M712</f>
        <v>0</v>
      </c>
      <c r="K698" s="140">
        <f>'様式１（国直送（日通拠点倉庫で仕分け）を希望する場合）'!N712</f>
        <v>0</v>
      </c>
      <c r="L698" s="79">
        <f>'様式１（国直送（日通拠点倉庫で仕分け）を希望する場合）'!O712</f>
        <v>0</v>
      </c>
      <c r="M698" s="79">
        <f>'様式１（国直送（日通拠点倉庫で仕分け）を希望する場合）'!P712</f>
        <v>0</v>
      </c>
    </row>
    <row r="699" spans="1:13">
      <c r="A699" s="76" t="str">
        <f>'様式１（国直送（日通拠点倉庫で仕分け）を希望する場合）'!$F$14</f>
        <v>選択してください</v>
      </c>
      <c r="B699" s="76">
        <v>691</v>
      </c>
      <c r="C699" s="79">
        <f>'様式１（国直送（日通拠点倉庫で仕分け）を希望する場合）'!G713</f>
        <v>0</v>
      </c>
      <c r="D699" s="79">
        <f>'様式１（国直送（日通拠点倉庫で仕分け）を希望する場合）'!H713</f>
        <v>0</v>
      </c>
      <c r="E699" s="78">
        <f>'様式１（国直送（日通拠点倉庫で仕分け）を希望する場合）'!$F713</f>
        <v>0</v>
      </c>
      <c r="F699" s="79">
        <f>'様式１（国直送（日通拠点倉庫で仕分け）を希望する場合）'!I713</f>
        <v>0</v>
      </c>
      <c r="G699" s="79">
        <f>'様式１（国直送（日通拠点倉庫で仕分け）を希望する場合）'!J713</f>
        <v>0</v>
      </c>
      <c r="H699" s="140">
        <f>'様式１（国直送（日通拠点倉庫で仕分け）を希望する場合）'!K713</f>
        <v>0</v>
      </c>
      <c r="I699" s="140">
        <f>'様式１（国直送（日通拠点倉庫で仕分け）を希望する場合）'!L713</f>
        <v>0</v>
      </c>
      <c r="J699" s="140">
        <f>'様式１（国直送（日通拠点倉庫で仕分け）を希望する場合）'!M713</f>
        <v>0</v>
      </c>
      <c r="K699" s="140">
        <f>'様式１（国直送（日通拠点倉庫で仕分け）を希望する場合）'!N713</f>
        <v>0</v>
      </c>
      <c r="L699" s="79">
        <f>'様式１（国直送（日通拠点倉庫で仕分け）を希望する場合）'!O713</f>
        <v>0</v>
      </c>
      <c r="M699" s="79">
        <f>'様式１（国直送（日通拠点倉庫で仕分け）を希望する場合）'!P713</f>
        <v>0</v>
      </c>
    </row>
    <row r="700" spans="1:13">
      <c r="A700" s="76" t="str">
        <f>'様式１（国直送（日通拠点倉庫で仕分け）を希望する場合）'!$F$14</f>
        <v>選択してください</v>
      </c>
      <c r="B700" s="76">
        <v>692</v>
      </c>
      <c r="C700" s="79">
        <f>'様式１（国直送（日通拠点倉庫で仕分け）を希望する場合）'!G714</f>
        <v>0</v>
      </c>
      <c r="D700" s="79">
        <f>'様式１（国直送（日通拠点倉庫で仕分け）を希望する場合）'!H714</f>
        <v>0</v>
      </c>
      <c r="E700" s="78">
        <f>'様式１（国直送（日通拠点倉庫で仕分け）を希望する場合）'!$F714</f>
        <v>0</v>
      </c>
      <c r="F700" s="79">
        <f>'様式１（国直送（日通拠点倉庫で仕分け）を希望する場合）'!I714</f>
        <v>0</v>
      </c>
      <c r="G700" s="79">
        <f>'様式１（国直送（日通拠点倉庫で仕分け）を希望する場合）'!J714</f>
        <v>0</v>
      </c>
      <c r="H700" s="140">
        <f>'様式１（国直送（日通拠点倉庫で仕分け）を希望する場合）'!K714</f>
        <v>0</v>
      </c>
      <c r="I700" s="140">
        <f>'様式１（国直送（日通拠点倉庫で仕分け）を希望する場合）'!L714</f>
        <v>0</v>
      </c>
      <c r="J700" s="140">
        <f>'様式１（国直送（日通拠点倉庫で仕分け）を希望する場合）'!M714</f>
        <v>0</v>
      </c>
      <c r="K700" s="140">
        <f>'様式１（国直送（日通拠点倉庫で仕分け）を希望する場合）'!N714</f>
        <v>0</v>
      </c>
      <c r="L700" s="79">
        <f>'様式１（国直送（日通拠点倉庫で仕分け）を希望する場合）'!O714</f>
        <v>0</v>
      </c>
      <c r="M700" s="79">
        <f>'様式１（国直送（日通拠点倉庫で仕分け）を希望する場合）'!P714</f>
        <v>0</v>
      </c>
    </row>
    <row r="701" spans="1:13">
      <c r="A701" s="76" t="str">
        <f>'様式１（国直送（日通拠点倉庫で仕分け）を希望する場合）'!$F$14</f>
        <v>選択してください</v>
      </c>
      <c r="B701" s="76">
        <v>693</v>
      </c>
      <c r="C701" s="79">
        <f>'様式１（国直送（日通拠点倉庫で仕分け）を希望する場合）'!G715</f>
        <v>0</v>
      </c>
      <c r="D701" s="79">
        <f>'様式１（国直送（日通拠点倉庫で仕分け）を希望する場合）'!H715</f>
        <v>0</v>
      </c>
      <c r="E701" s="78">
        <f>'様式１（国直送（日通拠点倉庫で仕分け）を希望する場合）'!$F715</f>
        <v>0</v>
      </c>
      <c r="F701" s="79">
        <f>'様式１（国直送（日通拠点倉庫で仕分け）を希望する場合）'!I715</f>
        <v>0</v>
      </c>
      <c r="G701" s="79">
        <f>'様式１（国直送（日通拠点倉庫で仕分け）を希望する場合）'!J715</f>
        <v>0</v>
      </c>
      <c r="H701" s="140">
        <f>'様式１（国直送（日通拠点倉庫で仕分け）を希望する場合）'!K715</f>
        <v>0</v>
      </c>
      <c r="I701" s="140">
        <f>'様式１（国直送（日通拠点倉庫で仕分け）を希望する場合）'!L715</f>
        <v>0</v>
      </c>
      <c r="J701" s="140">
        <f>'様式１（国直送（日通拠点倉庫で仕分け）を希望する場合）'!M715</f>
        <v>0</v>
      </c>
      <c r="K701" s="140">
        <f>'様式１（国直送（日通拠点倉庫で仕分け）を希望する場合）'!N715</f>
        <v>0</v>
      </c>
      <c r="L701" s="79">
        <f>'様式１（国直送（日通拠点倉庫で仕分け）を希望する場合）'!O715</f>
        <v>0</v>
      </c>
      <c r="M701" s="79">
        <f>'様式１（国直送（日通拠点倉庫で仕分け）を希望する場合）'!P715</f>
        <v>0</v>
      </c>
    </row>
    <row r="702" spans="1:13">
      <c r="A702" s="76" t="str">
        <f>'様式１（国直送（日通拠点倉庫で仕分け）を希望する場合）'!$F$14</f>
        <v>選択してください</v>
      </c>
      <c r="B702" s="76">
        <v>694</v>
      </c>
      <c r="C702" s="79">
        <f>'様式１（国直送（日通拠点倉庫で仕分け）を希望する場合）'!G716</f>
        <v>0</v>
      </c>
      <c r="D702" s="79">
        <f>'様式１（国直送（日通拠点倉庫で仕分け）を希望する場合）'!H716</f>
        <v>0</v>
      </c>
      <c r="E702" s="78">
        <f>'様式１（国直送（日通拠点倉庫で仕分け）を希望する場合）'!$F716</f>
        <v>0</v>
      </c>
      <c r="F702" s="79">
        <f>'様式１（国直送（日通拠点倉庫で仕分け）を希望する場合）'!I716</f>
        <v>0</v>
      </c>
      <c r="G702" s="79">
        <f>'様式１（国直送（日通拠点倉庫で仕分け）を希望する場合）'!J716</f>
        <v>0</v>
      </c>
      <c r="H702" s="140">
        <f>'様式１（国直送（日通拠点倉庫で仕分け）を希望する場合）'!K716</f>
        <v>0</v>
      </c>
      <c r="I702" s="140">
        <f>'様式１（国直送（日通拠点倉庫で仕分け）を希望する場合）'!L716</f>
        <v>0</v>
      </c>
      <c r="J702" s="140">
        <f>'様式１（国直送（日通拠点倉庫で仕分け）を希望する場合）'!M716</f>
        <v>0</v>
      </c>
      <c r="K702" s="140">
        <f>'様式１（国直送（日通拠点倉庫で仕分け）を希望する場合）'!N716</f>
        <v>0</v>
      </c>
      <c r="L702" s="79">
        <f>'様式１（国直送（日通拠点倉庫で仕分け）を希望する場合）'!O716</f>
        <v>0</v>
      </c>
      <c r="M702" s="79">
        <f>'様式１（国直送（日通拠点倉庫で仕分け）を希望する場合）'!P716</f>
        <v>0</v>
      </c>
    </row>
    <row r="703" spans="1:13">
      <c r="A703" s="76" t="str">
        <f>'様式１（国直送（日通拠点倉庫で仕分け）を希望する場合）'!$F$14</f>
        <v>選択してください</v>
      </c>
      <c r="B703" s="76">
        <v>695</v>
      </c>
      <c r="C703" s="79">
        <f>'様式１（国直送（日通拠点倉庫で仕分け）を希望する場合）'!G717</f>
        <v>0</v>
      </c>
      <c r="D703" s="79">
        <f>'様式１（国直送（日通拠点倉庫で仕分け）を希望する場合）'!H717</f>
        <v>0</v>
      </c>
      <c r="E703" s="78">
        <f>'様式１（国直送（日通拠点倉庫で仕分け）を希望する場合）'!$F717</f>
        <v>0</v>
      </c>
      <c r="F703" s="79">
        <f>'様式１（国直送（日通拠点倉庫で仕分け）を希望する場合）'!I717</f>
        <v>0</v>
      </c>
      <c r="G703" s="79">
        <f>'様式１（国直送（日通拠点倉庫で仕分け）を希望する場合）'!J717</f>
        <v>0</v>
      </c>
      <c r="H703" s="140">
        <f>'様式１（国直送（日通拠点倉庫で仕分け）を希望する場合）'!K717</f>
        <v>0</v>
      </c>
      <c r="I703" s="140">
        <f>'様式１（国直送（日通拠点倉庫で仕分け）を希望する場合）'!L717</f>
        <v>0</v>
      </c>
      <c r="J703" s="140">
        <f>'様式１（国直送（日通拠点倉庫で仕分け）を希望する場合）'!M717</f>
        <v>0</v>
      </c>
      <c r="K703" s="140">
        <f>'様式１（国直送（日通拠点倉庫で仕分け）を希望する場合）'!N717</f>
        <v>0</v>
      </c>
      <c r="L703" s="79">
        <f>'様式１（国直送（日通拠点倉庫で仕分け）を希望する場合）'!O717</f>
        <v>0</v>
      </c>
      <c r="M703" s="79">
        <f>'様式１（国直送（日通拠点倉庫で仕分け）を希望する場合）'!P717</f>
        <v>0</v>
      </c>
    </row>
    <row r="704" spans="1:13">
      <c r="A704" s="76" t="str">
        <f>'様式１（国直送（日通拠点倉庫で仕分け）を希望する場合）'!$F$14</f>
        <v>選択してください</v>
      </c>
      <c r="B704" s="76">
        <v>696</v>
      </c>
      <c r="C704" s="79">
        <f>'様式１（国直送（日通拠点倉庫で仕分け）を希望する場合）'!G718</f>
        <v>0</v>
      </c>
      <c r="D704" s="79">
        <f>'様式１（国直送（日通拠点倉庫で仕分け）を希望する場合）'!H718</f>
        <v>0</v>
      </c>
      <c r="E704" s="78">
        <f>'様式１（国直送（日通拠点倉庫で仕分け）を希望する場合）'!$F718</f>
        <v>0</v>
      </c>
      <c r="F704" s="79">
        <f>'様式１（国直送（日通拠点倉庫で仕分け）を希望する場合）'!I718</f>
        <v>0</v>
      </c>
      <c r="G704" s="79">
        <f>'様式１（国直送（日通拠点倉庫で仕分け）を希望する場合）'!J718</f>
        <v>0</v>
      </c>
      <c r="H704" s="140">
        <f>'様式１（国直送（日通拠点倉庫で仕分け）を希望する場合）'!K718</f>
        <v>0</v>
      </c>
      <c r="I704" s="140">
        <f>'様式１（国直送（日通拠点倉庫で仕分け）を希望する場合）'!L718</f>
        <v>0</v>
      </c>
      <c r="J704" s="140">
        <f>'様式１（国直送（日通拠点倉庫で仕分け）を希望する場合）'!M718</f>
        <v>0</v>
      </c>
      <c r="K704" s="140">
        <f>'様式１（国直送（日通拠点倉庫で仕分け）を希望する場合）'!N718</f>
        <v>0</v>
      </c>
      <c r="L704" s="79">
        <f>'様式１（国直送（日通拠点倉庫で仕分け）を希望する場合）'!O718</f>
        <v>0</v>
      </c>
      <c r="M704" s="79">
        <f>'様式１（国直送（日通拠点倉庫で仕分け）を希望する場合）'!P718</f>
        <v>0</v>
      </c>
    </row>
    <row r="705" spans="1:13">
      <c r="A705" s="76" t="str">
        <f>'様式１（国直送（日通拠点倉庫で仕分け）を希望する場合）'!$F$14</f>
        <v>選択してください</v>
      </c>
      <c r="B705" s="76">
        <v>697</v>
      </c>
      <c r="C705" s="79">
        <f>'様式１（国直送（日通拠点倉庫で仕分け）を希望する場合）'!G719</f>
        <v>0</v>
      </c>
      <c r="D705" s="79">
        <f>'様式１（国直送（日通拠点倉庫で仕分け）を希望する場合）'!H719</f>
        <v>0</v>
      </c>
      <c r="E705" s="78">
        <f>'様式１（国直送（日通拠点倉庫で仕分け）を希望する場合）'!$F719</f>
        <v>0</v>
      </c>
      <c r="F705" s="79">
        <f>'様式１（国直送（日通拠点倉庫で仕分け）を希望する場合）'!I719</f>
        <v>0</v>
      </c>
      <c r="G705" s="79">
        <f>'様式１（国直送（日通拠点倉庫で仕分け）を希望する場合）'!J719</f>
        <v>0</v>
      </c>
      <c r="H705" s="140">
        <f>'様式１（国直送（日通拠点倉庫で仕分け）を希望する場合）'!K719</f>
        <v>0</v>
      </c>
      <c r="I705" s="140">
        <f>'様式１（国直送（日通拠点倉庫で仕分け）を希望する場合）'!L719</f>
        <v>0</v>
      </c>
      <c r="J705" s="140">
        <f>'様式１（国直送（日通拠点倉庫で仕分け）を希望する場合）'!M719</f>
        <v>0</v>
      </c>
      <c r="K705" s="140">
        <f>'様式１（国直送（日通拠点倉庫で仕分け）を希望する場合）'!N719</f>
        <v>0</v>
      </c>
      <c r="L705" s="79">
        <f>'様式１（国直送（日通拠点倉庫で仕分け）を希望する場合）'!O719</f>
        <v>0</v>
      </c>
      <c r="M705" s="79">
        <f>'様式１（国直送（日通拠点倉庫で仕分け）を希望する場合）'!P719</f>
        <v>0</v>
      </c>
    </row>
    <row r="706" spans="1:13">
      <c r="A706" s="76" t="str">
        <f>'様式１（国直送（日通拠点倉庫で仕分け）を希望する場合）'!$F$14</f>
        <v>選択してください</v>
      </c>
      <c r="B706" s="76">
        <v>698</v>
      </c>
      <c r="C706" s="79">
        <f>'様式１（国直送（日通拠点倉庫で仕分け）を希望する場合）'!G720</f>
        <v>0</v>
      </c>
      <c r="D706" s="79">
        <f>'様式１（国直送（日通拠点倉庫で仕分け）を希望する場合）'!H720</f>
        <v>0</v>
      </c>
      <c r="E706" s="78">
        <f>'様式１（国直送（日通拠点倉庫で仕分け）を希望する場合）'!$F720</f>
        <v>0</v>
      </c>
      <c r="F706" s="79">
        <f>'様式１（国直送（日通拠点倉庫で仕分け）を希望する場合）'!I720</f>
        <v>0</v>
      </c>
      <c r="G706" s="79">
        <f>'様式１（国直送（日通拠点倉庫で仕分け）を希望する場合）'!J720</f>
        <v>0</v>
      </c>
      <c r="H706" s="140">
        <f>'様式１（国直送（日通拠点倉庫で仕分け）を希望する場合）'!K720</f>
        <v>0</v>
      </c>
      <c r="I706" s="140">
        <f>'様式１（国直送（日通拠点倉庫で仕分け）を希望する場合）'!L720</f>
        <v>0</v>
      </c>
      <c r="J706" s="140">
        <f>'様式１（国直送（日通拠点倉庫で仕分け）を希望する場合）'!M720</f>
        <v>0</v>
      </c>
      <c r="K706" s="140">
        <f>'様式１（国直送（日通拠点倉庫で仕分け）を希望する場合）'!N720</f>
        <v>0</v>
      </c>
      <c r="L706" s="79">
        <f>'様式１（国直送（日通拠点倉庫で仕分け）を希望する場合）'!O720</f>
        <v>0</v>
      </c>
      <c r="M706" s="79">
        <f>'様式１（国直送（日通拠点倉庫で仕分け）を希望する場合）'!P720</f>
        <v>0</v>
      </c>
    </row>
    <row r="707" spans="1:13">
      <c r="A707" s="76" t="str">
        <f>'様式１（国直送（日通拠点倉庫で仕分け）を希望する場合）'!$F$14</f>
        <v>選択してください</v>
      </c>
      <c r="B707" s="76">
        <v>699</v>
      </c>
      <c r="C707" s="79">
        <f>'様式１（国直送（日通拠点倉庫で仕分け）を希望する場合）'!G721</f>
        <v>0</v>
      </c>
      <c r="D707" s="79">
        <f>'様式１（国直送（日通拠点倉庫で仕分け）を希望する場合）'!H721</f>
        <v>0</v>
      </c>
      <c r="E707" s="78">
        <f>'様式１（国直送（日通拠点倉庫で仕分け）を希望する場合）'!$F721</f>
        <v>0</v>
      </c>
      <c r="F707" s="79">
        <f>'様式１（国直送（日通拠点倉庫で仕分け）を希望する場合）'!I721</f>
        <v>0</v>
      </c>
      <c r="G707" s="79">
        <f>'様式１（国直送（日通拠点倉庫で仕分け）を希望する場合）'!J721</f>
        <v>0</v>
      </c>
      <c r="H707" s="140">
        <f>'様式１（国直送（日通拠点倉庫で仕分け）を希望する場合）'!K721</f>
        <v>0</v>
      </c>
      <c r="I707" s="140">
        <f>'様式１（国直送（日通拠点倉庫で仕分け）を希望する場合）'!L721</f>
        <v>0</v>
      </c>
      <c r="J707" s="140">
        <f>'様式１（国直送（日通拠点倉庫で仕分け）を希望する場合）'!M721</f>
        <v>0</v>
      </c>
      <c r="K707" s="140">
        <f>'様式１（国直送（日通拠点倉庫で仕分け）を希望する場合）'!N721</f>
        <v>0</v>
      </c>
      <c r="L707" s="79">
        <f>'様式１（国直送（日通拠点倉庫で仕分け）を希望する場合）'!O721</f>
        <v>0</v>
      </c>
      <c r="M707" s="79">
        <f>'様式１（国直送（日通拠点倉庫で仕分け）を希望する場合）'!P721</f>
        <v>0</v>
      </c>
    </row>
    <row r="708" spans="1:13">
      <c r="A708" s="76" t="str">
        <f>'様式１（国直送（日通拠点倉庫で仕分け）を希望する場合）'!$F$14</f>
        <v>選択してください</v>
      </c>
      <c r="B708" s="76">
        <v>700</v>
      </c>
      <c r="C708" s="79">
        <f>'様式１（国直送（日通拠点倉庫で仕分け）を希望する場合）'!G722</f>
        <v>0</v>
      </c>
      <c r="D708" s="79">
        <f>'様式１（国直送（日通拠点倉庫で仕分け）を希望する場合）'!H722</f>
        <v>0</v>
      </c>
      <c r="E708" s="78">
        <f>'様式１（国直送（日通拠点倉庫で仕分け）を希望する場合）'!$F722</f>
        <v>0</v>
      </c>
      <c r="F708" s="79">
        <f>'様式１（国直送（日通拠点倉庫で仕分け）を希望する場合）'!I722</f>
        <v>0</v>
      </c>
      <c r="G708" s="79">
        <f>'様式１（国直送（日通拠点倉庫で仕分け）を希望する場合）'!J722</f>
        <v>0</v>
      </c>
      <c r="H708" s="140">
        <f>'様式１（国直送（日通拠点倉庫で仕分け）を希望する場合）'!K722</f>
        <v>0</v>
      </c>
      <c r="I708" s="140">
        <f>'様式１（国直送（日通拠点倉庫で仕分け）を希望する場合）'!L722</f>
        <v>0</v>
      </c>
      <c r="J708" s="140">
        <f>'様式１（国直送（日通拠点倉庫で仕分け）を希望する場合）'!M722</f>
        <v>0</v>
      </c>
      <c r="K708" s="140">
        <f>'様式１（国直送（日通拠点倉庫で仕分け）を希望する場合）'!N722</f>
        <v>0</v>
      </c>
      <c r="L708" s="79">
        <f>'様式１（国直送（日通拠点倉庫で仕分け）を希望する場合）'!O722</f>
        <v>0</v>
      </c>
      <c r="M708" s="79">
        <f>'様式１（国直送（日通拠点倉庫で仕分け）を希望する場合）'!P722</f>
        <v>0</v>
      </c>
    </row>
    <row r="709" spans="1:13">
      <c r="A709" s="76" t="str">
        <f>'様式１（国直送（日通拠点倉庫で仕分け）を希望する場合）'!$F$14</f>
        <v>選択してください</v>
      </c>
      <c r="B709" s="76">
        <v>701</v>
      </c>
      <c r="C709" s="79">
        <f>'様式１（国直送（日通拠点倉庫で仕分け）を希望する場合）'!G723</f>
        <v>0</v>
      </c>
      <c r="D709" s="79">
        <f>'様式１（国直送（日通拠点倉庫で仕分け）を希望する場合）'!H723</f>
        <v>0</v>
      </c>
      <c r="E709" s="78">
        <f>'様式１（国直送（日通拠点倉庫で仕分け）を希望する場合）'!$F723</f>
        <v>0</v>
      </c>
      <c r="F709" s="79">
        <f>'様式１（国直送（日通拠点倉庫で仕分け）を希望する場合）'!I723</f>
        <v>0</v>
      </c>
      <c r="G709" s="79">
        <f>'様式１（国直送（日通拠点倉庫で仕分け）を希望する場合）'!J723</f>
        <v>0</v>
      </c>
      <c r="H709" s="140">
        <f>'様式１（国直送（日通拠点倉庫で仕分け）を希望する場合）'!K723</f>
        <v>0</v>
      </c>
      <c r="I709" s="140">
        <f>'様式１（国直送（日通拠点倉庫で仕分け）を希望する場合）'!L723</f>
        <v>0</v>
      </c>
      <c r="J709" s="140">
        <f>'様式１（国直送（日通拠点倉庫で仕分け）を希望する場合）'!M723</f>
        <v>0</v>
      </c>
      <c r="K709" s="140">
        <f>'様式１（国直送（日通拠点倉庫で仕分け）を希望する場合）'!N723</f>
        <v>0</v>
      </c>
      <c r="L709" s="79">
        <f>'様式１（国直送（日通拠点倉庫で仕分け）を希望する場合）'!O723</f>
        <v>0</v>
      </c>
      <c r="M709" s="79">
        <f>'様式１（国直送（日通拠点倉庫で仕分け）を希望する場合）'!P723</f>
        <v>0</v>
      </c>
    </row>
    <row r="710" spans="1:13">
      <c r="A710" s="76" t="str">
        <f>'様式１（国直送（日通拠点倉庫で仕分け）を希望する場合）'!$F$14</f>
        <v>選択してください</v>
      </c>
      <c r="B710" s="76">
        <v>702</v>
      </c>
      <c r="C710" s="79">
        <f>'様式１（国直送（日通拠点倉庫で仕分け）を希望する場合）'!G724</f>
        <v>0</v>
      </c>
      <c r="D710" s="79">
        <f>'様式１（国直送（日通拠点倉庫で仕分け）を希望する場合）'!H724</f>
        <v>0</v>
      </c>
      <c r="E710" s="78">
        <f>'様式１（国直送（日通拠点倉庫で仕分け）を希望する場合）'!$F724</f>
        <v>0</v>
      </c>
      <c r="F710" s="79">
        <f>'様式１（国直送（日通拠点倉庫で仕分け）を希望する場合）'!I724</f>
        <v>0</v>
      </c>
      <c r="G710" s="79">
        <f>'様式１（国直送（日通拠点倉庫で仕分け）を希望する場合）'!J724</f>
        <v>0</v>
      </c>
      <c r="H710" s="140">
        <f>'様式１（国直送（日通拠点倉庫で仕分け）を希望する場合）'!K724</f>
        <v>0</v>
      </c>
      <c r="I710" s="140">
        <f>'様式１（国直送（日通拠点倉庫で仕分け）を希望する場合）'!L724</f>
        <v>0</v>
      </c>
      <c r="J710" s="140">
        <f>'様式１（国直送（日通拠点倉庫で仕分け）を希望する場合）'!M724</f>
        <v>0</v>
      </c>
      <c r="K710" s="140">
        <f>'様式１（国直送（日通拠点倉庫で仕分け）を希望する場合）'!N724</f>
        <v>0</v>
      </c>
      <c r="L710" s="79">
        <f>'様式１（国直送（日通拠点倉庫で仕分け）を希望する場合）'!O724</f>
        <v>0</v>
      </c>
      <c r="M710" s="79">
        <f>'様式１（国直送（日通拠点倉庫で仕分け）を希望する場合）'!P724</f>
        <v>0</v>
      </c>
    </row>
    <row r="711" spans="1:13">
      <c r="A711" s="76" t="str">
        <f>'様式１（国直送（日通拠点倉庫で仕分け）を希望する場合）'!$F$14</f>
        <v>選択してください</v>
      </c>
      <c r="B711" s="76">
        <v>703</v>
      </c>
      <c r="C711" s="79">
        <f>'様式１（国直送（日通拠点倉庫で仕分け）を希望する場合）'!G725</f>
        <v>0</v>
      </c>
      <c r="D711" s="79">
        <f>'様式１（国直送（日通拠点倉庫で仕分け）を希望する場合）'!H725</f>
        <v>0</v>
      </c>
      <c r="E711" s="78">
        <f>'様式１（国直送（日通拠点倉庫で仕分け）を希望する場合）'!$F725</f>
        <v>0</v>
      </c>
      <c r="F711" s="79">
        <f>'様式１（国直送（日通拠点倉庫で仕分け）を希望する場合）'!I725</f>
        <v>0</v>
      </c>
      <c r="G711" s="79">
        <f>'様式１（国直送（日通拠点倉庫で仕分け）を希望する場合）'!J725</f>
        <v>0</v>
      </c>
      <c r="H711" s="140">
        <f>'様式１（国直送（日通拠点倉庫で仕分け）を希望する場合）'!K725</f>
        <v>0</v>
      </c>
      <c r="I711" s="140">
        <f>'様式１（国直送（日通拠点倉庫で仕分け）を希望する場合）'!L725</f>
        <v>0</v>
      </c>
      <c r="J711" s="140">
        <f>'様式１（国直送（日通拠点倉庫で仕分け）を希望する場合）'!M725</f>
        <v>0</v>
      </c>
      <c r="K711" s="140">
        <f>'様式１（国直送（日通拠点倉庫で仕分け）を希望する場合）'!N725</f>
        <v>0</v>
      </c>
      <c r="L711" s="79">
        <f>'様式１（国直送（日通拠点倉庫で仕分け）を希望する場合）'!O725</f>
        <v>0</v>
      </c>
      <c r="M711" s="79">
        <f>'様式１（国直送（日通拠点倉庫で仕分け）を希望する場合）'!P725</f>
        <v>0</v>
      </c>
    </row>
    <row r="712" spans="1:13">
      <c r="A712" s="76" t="str">
        <f>'様式１（国直送（日通拠点倉庫で仕分け）を希望する場合）'!$F$14</f>
        <v>選択してください</v>
      </c>
      <c r="B712" s="76">
        <v>704</v>
      </c>
      <c r="C712" s="79">
        <f>'様式１（国直送（日通拠点倉庫で仕分け）を希望する場合）'!G726</f>
        <v>0</v>
      </c>
      <c r="D712" s="79">
        <f>'様式１（国直送（日通拠点倉庫で仕分け）を希望する場合）'!H726</f>
        <v>0</v>
      </c>
      <c r="E712" s="78">
        <f>'様式１（国直送（日通拠点倉庫で仕分け）を希望する場合）'!$F726</f>
        <v>0</v>
      </c>
      <c r="F712" s="79">
        <f>'様式１（国直送（日通拠点倉庫で仕分け）を希望する場合）'!I726</f>
        <v>0</v>
      </c>
      <c r="G712" s="79">
        <f>'様式１（国直送（日通拠点倉庫で仕分け）を希望する場合）'!J726</f>
        <v>0</v>
      </c>
      <c r="H712" s="140">
        <f>'様式１（国直送（日通拠点倉庫で仕分け）を希望する場合）'!K726</f>
        <v>0</v>
      </c>
      <c r="I712" s="140">
        <f>'様式１（国直送（日通拠点倉庫で仕分け）を希望する場合）'!L726</f>
        <v>0</v>
      </c>
      <c r="J712" s="140">
        <f>'様式１（国直送（日通拠点倉庫で仕分け）を希望する場合）'!M726</f>
        <v>0</v>
      </c>
      <c r="K712" s="140">
        <f>'様式１（国直送（日通拠点倉庫で仕分け）を希望する場合）'!N726</f>
        <v>0</v>
      </c>
      <c r="L712" s="79">
        <f>'様式１（国直送（日通拠点倉庫で仕分け）を希望する場合）'!O726</f>
        <v>0</v>
      </c>
      <c r="M712" s="79">
        <f>'様式１（国直送（日通拠点倉庫で仕分け）を希望する場合）'!P726</f>
        <v>0</v>
      </c>
    </row>
    <row r="713" spans="1:13">
      <c r="A713" s="76" t="str">
        <f>'様式１（国直送（日通拠点倉庫で仕分け）を希望する場合）'!$F$14</f>
        <v>選択してください</v>
      </c>
      <c r="B713" s="76">
        <v>705</v>
      </c>
      <c r="C713" s="79">
        <f>'様式１（国直送（日通拠点倉庫で仕分け）を希望する場合）'!G727</f>
        <v>0</v>
      </c>
      <c r="D713" s="79">
        <f>'様式１（国直送（日通拠点倉庫で仕分け）を希望する場合）'!H727</f>
        <v>0</v>
      </c>
      <c r="E713" s="78">
        <f>'様式１（国直送（日通拠点倉庫で仕分け）を希望する場合）'!$F727</f>
        <v>0</v>
      </c>
      <c r="F713" s="79">
        <f>'様式１（国直送（日通拠点倉庫で仕分け）を希望する場合）'!I727</f>
        <v>0</v>
      </c>
      <c r="G713" s="79">
        <f>'様式１（国直送（日通拠点倉庫で仕分け）を希望する場合）'!J727</f>
        <v>0</v>
      </c>
      <c r="H713" s="140">
        <f>'様式１（国直送（日通拠点倉庫で仕分け）を希望する場合）'!K727</f>
        <v>0</v>
      </c>
      <c r="I713" s="140">
        <f>'様式１（国直送（日通拠点倉庫で仕分け）を希望する場合）'!L727</f>
        <v>0</v>
      </c>
      <c r="J713" s="140">
        <f>'様式１（国直送（日通拠点倉庫で仕分け）を希望する場合）'!M727</f>
        <v>0</v>
      </c>
      <c r="K713" s="140">
        <f>'様式１（国直送（日通拠点倉庫で仕分け）を希望する場合）'!N727</f>
        <v>0</v>
      </c>
      <c r="L713" s="79">
        <f>'様式１（国直送（日通拠点倉庫で仕分け）を希望する場合）'!O727</f>
        <v>0</v>
      </c>
      <c r="M713" s="79">
        <f>'様式１（国直送（日通拠点倉庫で仕分け）を希望する場合）'!P727</f>
        <v>0</v>
      </c>
    </row>
    <row r="714" spans="1:13">
      <c r="A714" s="76" t="str">
        <f>'様式１（国直送（日通拠点倉庫で仕分け）を希望する場合）'!$F$14</f>
        <v>選択してください</v>
      </c>
      <c r="B714" s="76">
        <v>706</v>
      </c>
      <c r="C714" s="79">
        <f>'様式１（国直送（日通拠点倉庫で仕分け）を希望する場合）'!G728</f>
        <v>0</v>
      </c>
      <c r="D714" s="79">
        <f>'様式１（国直送（日通拠点倉庫で仕分け）を希望する場合）'!H728</f>
        <v>0</v>
      </c>
      <c r="E714" s="78">
        <f>'様式１（国直送（日通拠点倉庫で仕分け）を希望する場合）'!$F728</f>
        <v>0</v>
      </c>
      <c r="F714" s="79">
        <f>'様式１（国直送（日通拠点倉庫で仕分け）を希望する場合）'!I728</f>
        <v>0</v>
      </c>
      <c r="G714" s="79">
        <f>'様式１（国直送（日通拠点倉庫で仕分け）を希望する場合）'!J728</f>
        <v>0</v>
      </c>
      <c r="H714" s="140">
        <f>'様式１（国直送（日通拠点倉庫で仕分け）を希望する場合）'!K728</f>
        <v>0</v>
      </c>
      <c r="I714" s="140">
        <f>'様式１（国直送（日通拠点倉庫で仕分け）を希望する場合）'!L728</f>
        <v>0</v>
      </c>
      <c r="J714" s="140">
        <f>'様式１（国直送（日通拠点倉庫で仕分け）を希望する場合）'!M728</f>
        <v>0</v>
      </c>
      <c r="K714" s="140">
        <f>'様式１（国直送（日通拠点倉庫で仕分け）を希望する場合）'!N728</f>
        <v>0</v>
      </c>
      <c r="L714" s="79">
        <f>'様式１（国直送（日通拠点倉庫で仕分け）を希望する場合）'!O728</f>
        <v>0</v>
      </c>
      <c r="M714" s="79">
        <f>'様式１（国直送（日通拠点倉庫で仕分け）を希望する場合）'!P728</f>
        <v>0</v>
      </c>
    </row>
    <row r="715" spans="1:13">
      <c r="A715" s="76" t="str">
        <f>'様式１（国直送（日通拠点倉庫で仕分け）を希望する場合）'!$F$14</f>
        <v>選択してください</v>
      </c>
      <c r="B715" s="76">
        <v>707</v>
      </c>
      <c r="C715" s="79">
        <f>'様式１（国直送（日通拠点倉庫で仕分け）を希望する場合）'!G729</f>
        <v>0</v>
      </c>
      <c r="D715" s="79">
        <f>'様式１（国直送（日通拠点倉庫で仕分け）を希望する場合）'!H729</f>
        <v>0</v>
      </c>
      <c r="E715" s="78">
        <f>'様式１（国直送（日通拠点倉庫で仕分け）を希望する場合）'!$F729</f>
        <v>0</v>
      </c>
      <c r="F715" s="79">
        <f>'様式１（国直送（日通拠点倉庫で仕分け）を希望する場合）'!I729</f>
        <v>0</v>
      </c>
      <c r="G715" s="79">
        <f>'様式１（国直送（日通拠点倉庫で仕分け）を希望する場合）'!J729</f>
        <v>0</v>
      </c>
      <c r="H715" s="140">
        <f>'様式１（国直送（日通拠点倉庫で仕分け）を希望する場合）'!K729</f>
        <v>0</v>
      </c>
      <c r="I715" s="140">
        <f>'様式１（国直送（日通拠点倉庫で仕分け）を希望する場合）'!L729</f>
        <v>0</v>
      </c>
      <c r="J715" s="140">
        <f>'様式１（国直送（日通拠点倉庫で仕分け）を希望する場合）'!M729</f>
        <v>0</v>
      </c>
      <c r="K715" s="140">
        <f>'様式１（国直送（日通拠点倉庫で仕分け）を希望する場合）'!N729</f>
        <v>0</v>
      </c>
      <c r="L715" s="79">
        <f>'様式１（国直送（日通拠点倉庫で仕分け）を希望する場合）'!O729</f>
        <v>0</v>
      </c>
      <c r="M715" s="79">
        <f>'様式１（国直送（日通拠点倉庫で仕分け）を希望する場合）'!P729</f>
        <v>0</v>
      </c>
    </row>
    <row r="716" spans="1:13">
      <c r="A716" s="76" t="str">
        <f>'様式１（国直送（日通拠点倉庫で仕分け）を希望する場合）'!$F$14</f>
        <v>選択してください</v>
      </c>
      <c r="B716" s="76">
        <v>708</v>
      </c>
      <c r="C716" s="79">
        <f>'様式１（国直送（日通拠点倉庫で仕分け）を希望する場合）'!G730</f>
        <v>0</v>
      </c>
      <c r="D716" s="79">
        <f>'様式１（国直送（日通拠点倉庫で仕分け）を希望する場合）'!H730</f>
        <v>0</v>
      </c>
      <c r="E716" s="78">
        <f>'様式１（国直送（日通拠点倉庫で仕分け）を希望する場合）'!$F730</f>
        <v>0</v>
      </c>
      <c r="F716" s="79">
        <f>'様式１（国直送（日通拠点倉庫で仕分け）を希望する場合）'!I730</f>
        <v>0</v>
      </c>
      <c r="G716" s="79">
        <f>'様式１（国直送（日通拠点倉庫で仕分け）を希望する場合）'!J730</f>
        <v>0</v>
      </c>
      <c r="H716" s="140">
        <f>'様式１（国直送（日通拠点倉庫で仕分け）を希望する場合）'!K730</f>
        <v>0</v>
      </c>
      <c r="I716" s="140">
        <f>'様式１（国直送（日通拠点倉庫で仕分け）を希望する場合）'!L730</f>
        <v>0</v>
      </c>
      <c r="J716" s="140">
        <f>'様式１（国直送（日通拠点倉庫で仕分け）を希望する場合）'!M730</f>
        <v>0</v>
      </c>
      <c r="K716" s="140">
        <f>'様式１（国直送（日通拠点倉庫で仕分け）を希望する場合）'!N730</f>
        <v>0</v>
      </c>
      <c r="L716" s="79">
        <f>'様式１（国直送（日通拠点倉庫で仕分け）を希望する場合）'!O730</f>
        <v>0</v>
      </c>
      <c r="M716" s="79">
        <f>'様式１（国直送（日通拠点倉庫で仕分け）を希望する場合）'!P730</f>
        <v>0</v>
      </c>
    </row>
    <row r="717" spans="1:13">
      <c r="A717" s="76" t="str">
        <f>'様式１（国直送（日通拠点倉庫で仕分け）を希望する場合）'!$F$14</f>
        <v>選択してください</v>
      </c>
      <c r="B717" s="76">
        <v>709</v>
      </c>
      <c r="C717" s="79">
        <f>'様式１（国直送（日通拠点倉庫で仕分け）を希望する場合）'!G731</f>
        <v>0</v>
      </c>
      <c r="D717" s="79">
        <f>'様式１（国直送（日通拠点倉庫で仕分け）を希望する場合）'!H731</f>
        <v>0</v>
      </c>
      <c r="E717" s="78">
        <f>'様式１（国直送（日通拠点倉庫で仕分け）を希望する場合）'!$F731</f>
        <v>0</v>
      </c>
      <c r="F717" s="79">
        <f>'様式１（国直送（日通拠点倉庫で仕分け）を希望する場合）'!I731</f>
        <v>0</v>
      </c>
      <c r="G717" s="79">
        <f>'様式１（国直送（日通拠点倉庫で仕分け）を希望する場合）'!J731</f>
        <v>0</v>
      </c>
      <c r="H717" s="140">
        <f>'様式１（国直送（日通拠点倉庫で仕分け）を希望する場合）'!K731</f>
        <v>0</v>
      </c>
      <c r="I717" s="140">
        <f>'様式１（国直送（日通拠点倉庫で仕分け）を希望する場合）'!L731</f>
        <v>0</v>
      </c>
      <c r="J717" s="140">
        <f>'様式１（国直送（日通拠点倉庫で仕分け）を希望する場合）'!M731</f>
        <v>0</v>
      </c>
      <c r="K717" s="140">
        <f>'様式１（国直送（日通拠点倉庫で仕分け）を希望する場合）'!N731</f>
        <v>0</v>
      </c>
      <c r="L717" s="79">
        <f>'様式１（国直送（日通拠点倉庫で仕分け）を希望する場合）'!O731</f>
        <v>0</v>
      </c>
      <c r="M717" s="79">
        <f>'様式１（国直送（日通拠点倉庫で仕分け）を希望する場合）'!P731</f>
        <v>0</v>
      </c>
    </row>
    <row r="718" spans="1:13">
      <c r="A718" s="76" t="str">
        <f>'様式１（国直送（日通拠点倉庫で仕分け）を希望する場合）'!$F$14</f>
        <v>選択してください</v>
      </c>
      <c r="B718" s="76">
        <v>710</v>
      </c>
      <c r="C718" s="79">
        <f>'様式１（国直送（日通拠点倉庫で仕分け）を希望する場合）'!G732</f>
        <v>0</v>
      </c>
      <c r="D718" s="79">
        <f>'様式１（国直送（日通拠点倉庫で仕分け）を希望する場合）'!H732</f>
        <v>0</v>
      </c>
      <c r="E718" s="78">
        <f>'様式１（国直送（日通拠点倉庫で仕分け）を希望する場合）'!$F732</f>
        <v>0</v>
      </c>
      <c r="F718" s="79">
        <f>'様式１（国直送（日通拠点倉庫で仕分け）を希望する場合）'!I732</f>
        <v>0</v>
      </c>
      <c r="G718" s="79">
        <f>'様式１（国直送（日通拠点倉庫で仕分け）を希望する場合）'!J732</f>
        <v>0</v>
      </c>
      <c r="H718" s="140">
        <f>'様式１（国直送（日通拠点倉庫で仕分け）を希望する場合）'!K732</f>
        <v>0</v>
      </c>
      <c r="I718" s="140">
        <f>'様式１（国直送（日通拠点倉庫で仕分け）を希望する場合）'!L732</f>
        <v>0</v>
      </c>
      <c r="J718" s="140">
        <f>'様式１（国直送（日通拠点倉庫で仕分け）を希望する場合）'!M732</f>
        <v>0</v>
      </c>
      <c r="K718" s="140">
        <f>'様式１（国直送（日通拠点倉庫で仕分け）を希望する場合）'!N732</f>
        <v>0</v>
      </c>
      <c r="L718" s="79">
        <f>'様式１（国直送（日通拠点倉庫で仕分け）を希望する場合）'!O732</f>
        <v>0</v>
      </c>
      <c r="M718" s="79">
        <f>'様式１（国直送（日通拠点倉庫で仕分け）を希望する場合）'!P732</f>
        <v>0</v>
      </c>
    </row>
    <row r="719" spans="1:13">
      <c r="A719" s="76" t="str">
        <f>'様式１（国直送（日通拠点倉庫で仕分け）を希望する場合）'!$F$14</f>
        <v>選択してください</v>
      </c>
      <c r="B719" s="76">
        <v>711</v>
      </c>
      <c r="C719" s="79">
        <f>'様式１（国直送（日通拠点倉庫で仕分け）を希望する場合）'!G733</f>
        <v>0</v>
      </c>
      <c r="D719" s="79">
        <f>'様式１（国直送（日通拠点倉庫で仕分け）を希望する場合）'!H733</f>
        <v>0</v>
      </c>
      <c r="E719" s="78">
        <f>'様式１（国直送（日通拠点倉庫で仕分け）を希望する場合）'!$F733</f>
        <v>0</v>
      </c>
      <c r="F719" s="79">
        <f>'様式１（国直送（日通拠点倉庫で仕分け）を希望する場合）'!I733</f>
        <v>0</v>
      </c>
      <c r="G719" s="79">
        <f>'様式１（国直送（日通拠点倉庫で仕分け）を希望する場合）'!J733</f>
        <v>0</v>
      </c>
      <c r="H719" s="140">
        <f>'様式１（国直送（日通拠点倉庫で仕分け）を希望する場合）'!K733</f>
        <v>0</v>
      </c>
      <c r="I719" s="140">
        <f>'様式１（国直送（日通拠点倉庫で仕分け）を希望する場合）'!L733</f>
        <v>0</v>
      </c>
      <c r="J719" s="140">
        <f>'様式１（国直送（日通拠点倉庫で仕分け）を希望する場合）'!M733</f>
        <v>0</v>
      </c>
      <c r="K719" s="140">
        <f>'様式１（国直送（日通拠点倉庫で仕分け）を希望する場合）'!N733</f>
        <v>0</v>
      </c>
      <c r="L719" s="79">
        <f>'様式１（国直送（日通拠点倉庫で仕分け）を希望する場合）'!O733</f>
        <v>0</v>
      </c>
      <c r="M719" s="79">
        <f>'様式１（国直送（日通拠点倉庫で仕分け）を希望する場合）'!P733</f>
        <v>0</v>
      </c>
    </row>
    <row r="720" spans="1:13">
      <c r="A720" s="76" t="str">
        <f>'様式１（国直送（日通拠点倉庫で仕分け）を希望する場合）'!$F$14</f>
        <v>選択してください</v>
      </c>
      <c r="B720" s="76">
        <v>712</v>
      </c>
      <c r="C720" s="79">
        <f>'様式１（国直送（日通拠点倉庫で仕分け）を希望する場合）'!G734</f>
        <v>0</v>
      </c>
      <c r="D720" s="79">
        <f>'様式１（国直送（日通拠点倉庫で仕分け）を希望する場合）'!H734</f>
        <v>0</v>
      </c>
      <c r="E720" s="78">
        <f>'様式１（国直送（日通拠点倉庫で仕分け）を希望する場合）'!$F734</f>
        <v>0</v>
      </c>
      <c r="F720" s="79">
        <f>'様式１（国直送（日通拠点倉庫で仕分け）を希望する場合）'!I734</f>
        <v>0</v>
      </c>
      <c r="G720" s="79">
        <f>'様式１（国直送（日通拠点倉庫で仕分け）を希望する場合）'!J734</f>
        <v>0</v>
      </c>
      <c r="H720" s="140">
        <f>'様式１（国直送（日通拠点倉庫で仕分け）を希望する場合）'!K734</f>
        <v>0</v>
      </c>
      <c r="I720" s="140">
        <f>'様式１（国直送（日通拠点倉庫で仕分け）を希望する場合）'!L734</f>
        <v>0</v>
      </c>
      <c r="J720" s="140">
        <f>'様式１（国直送（日通拠点倉庫で仕分け）を希望する場合）'!M734</f>
        <v>0</v>
      </c>
      <c r="K720" s="140">
        <f>'様式１（国直送（日通拠点倉庫で仕分け）を希望する場合）'!N734</f>
        <v>0</v>
      </c>
      <c r="L720" s="79">
        <f>'様式１（国直送（日通拠点倉庫で仕分け）を希望する場合）'!O734</f>
        <v>0</v>
      </c>
      <c r="M720" s="79">
        <f>'様式１（国直送（日通拠点倉庫で仕分け）を希望する場合）'!P734</f>
        <v>0</v>
      </c>
    </row>
    <row r="721" spans="1:13">
      <c r="A721" s="76" t="str">
        <f>'様式１（国直送（日通拠点倉庫で仕分け）を希望する場合）'!$F$14</f>
        <v>選択してください</v>
      </c>
      <c r="B721" s="76">
        <v>713</v>
      </c>
      <c r="C721" s="79">
        <f>'様式１（国直送（日通拠点倉庫で仕分け）を希望する場合）'!G735</f>
        <v>0</v>
      </c>
      <c r="D721" s="79">
        <f>'様式１（国直送（日通拠点倉庫で仕分け）を希望する場合）'!H735</f>
        <v>0</v>
      </c>
      <c r="E721" s="78">
        <f>'様式１（国直送（日通拠点倉庫で仕分け）を希望する場合）'!$F735</f>
        <v>0</v>
      </c>
      <c r="F721" s="79">
        <f>'様式１（国直送（日通拠点倉庫で仕分け）を希望する場合）'!I735</f>
        <v>0</v>
      </c>
      <c r="G721" s="79">
        <f>'様式１（国直送（日通拠点倉庫で仕分け）を希望する場合）'!J735</f>
        <v>0</v>
      </c>
      <c r="H721" s="140">
        <f>'様式１（国直送（日通拠点倉庫で仕分け）を希望する場合）'!K735</f>
        <v>0</v>
      </c>
      <c r="I721" s="140">
        <f>'様式１（国直送（日通拠点倉庫で仕分け）を希望する場合）'!L735</f>
        <v>0</v>
      </c>
      <c r="J721" s="140">
        <f>'様式１（国直送（日通拠点倉庫で仕分け）を希望する場合）'!M735</f>
        <v>0</v>
      </c>
      <c r="K721" s="140">
        <f>'様式１（国直送（日通拠点倉庫で仕分け）を希望する場合）'!N735</f>
        <v>0</v>
      </c>
      <c r="L721" s="79">
        <f>'様式１（国直送（日通拠点倉庫で仕分け）を希望する場合）'!O735</f>
        <v>0</v>
      </c>
      <c r="M721" s="79">
        <f>'様式１（国直送（日通拠点倉庫で仕分け）を希望する場合）'!P735</f>
        <v>0</v>
      </c>
    </row>
    <row r="722" spans="1:13">
      <c r="A722" s="76" t="str">
        <f>'様式１（国直送（日通拠点倉庫で仕分け）を希望する場合）'!$F$14</f>
        <v>選択してください</v>
      </c>
      <c r="B722" s="76">
        <v>714</v>
      </c>
      <c r="C722" s="79">
        <f>'様式１（国直送（日通拠点倉庫で仕分け）を希望する場合）'!G736</f>
        <v>0</v>
      </c>
      <c r="D722" s="79">
        <f>'様式１（国直送（日通拠点倉庫で仕分け）を希望する場合）'!H736</f>
        <v>0</v>
      </c>
      <c r="E722" s="78">
        <f>'様式１（国直送（日通拠点倉庫で仕分け）を希望する場合）'!$F736</f>
        <v>0</v>
      </c>
      <c r="F722" s="79">
        <f>'様式１（国直送（日通拠点倉庫で仕分け）を希望する場合）'!I736</f>
        <v>0</v>
      </c>
      <c r="G722" s="79">
        <f>'様式１（国直送（日通拠点倉庫で仕分け）を希望する場合）'!J736</f>
        <v>0</v>
      </c>
      <c r="H722" s="140">
        <f>'様式１（国直送（日通拠点倉庫で仕分け）を希望する場合）'!K736</f>
        <v>0</v>
      </c>
      <c r="I722" s="140">
        <f>'様式１（国直送（日通拠点倉庫で仕分け）を希望する場合）'!L736</f>
        <v>0</v>
      </c>
      <c r="J722" s="140">
        <f>'様式１（国直送（日通拠点倉庫で仕分け）を希望する場合）'!M736</f>
        <v>0</v>
      </c>
      <c r="K722" s="140">
        <f>'様式１（国直送（日通拠点倉庫で仕分け）を希望する場合）'!N736</f>
        <v>0</v>
      </c>
      <c r="L722" s="79">
        <f>'様式１（国直送（日通拠点倉庫で仕分け）を希望する場合）'!O736</f>
        <v>0</v>
      </c>
      <c r="M722" s="79">
        <f>'様式１（国直送（日通拠点倉庫で仕分け）を希望する場合）'!P736</f>
        <v>0</v>
      </c>
    </row>
    <row r="723" spans="1:13">
      <c r="A723" s="76" t="str">
        <f>'様式１（国直送（日通拠点倉庫で仕分け）を希望する場合）'!$F$14</f>
        <v>選択してください</v>
      </c>
      <c r="B723" s="76">
        <v>715</v>
      </c>
      <c r="C723" s="79">
        <f>'様式１（国直送（日通拠点倉庫で仕分け）を希望する場合）'!G737</f>
        <v>0</v>
      </c>
      <c r="D723" s="79">
        <f>'様式１（国直送（日通拠点倉庫で仕分け）を希望する場合）'!H737</f>
        <v>0</v>
      </c>
      <c r="E723" s="78">
        <f>'様式１（国直送（日通拠点倉庫で仕分け）を希望する場合）'!$F737</f>
        <v>0</v>
      </c>
      <c r="F723" s="79">
        <f>'様式１（国直送（日通拠点倉庫で仕分け）を希望する場合）'!I737</f>
        <v>0</v>
      </c>
      <c r="G723" s="79">
        <f>'様式１（国直送（日通拠点倉庫で仕分け）を希望する場合）'!J737</f>
        <v>0</v>
      </c>
      <c r="H723" s="140">
        <f>'様式１（国直送（日通拠点倉庫で仕分け）を希望する場合）'!K737</f>
        <v>0</v>
      </c>
      <c r="I723" s="140">
        <f>'様式１（国直送（日通拠点倉庫で仕分け）を希望する場合）'!L737</f>
        <v>0</v>
      </c>
      <c r="J723" s="140">
        <f>'様式１（国直送（日通拠点倉庫で仕分け）を希望する場合）'!M737</f>
        <v>0</v>
      </c>
      <c r="K723" s="140">
        <f>'様式１（国直送（日通拠点倉庫で仕分け）を希望する場合）'!N737</f>
        <v>0</v>
      </c>
      <c r="L723" s="79">
        <f>'様式１（国直送（日通拠点倉庫で仕分け）を希望する場合）'!O737</f>
        <v>0</v>
      </c>
      <c r="M723" s="79">
        <f>'様式１（国直送（日通拠点倉庫で仕分け）を希望する場合）'!P737</f>
        <v>0</v>
      </c>
    </row>
    <row r="724" spans="1:13">
      <c r="A724" s="76" t="str">
        <f>'様式１（国直送（日通拠点倉庫で仕分け）を希望する場合）'!$F$14</f>
        <v>選択してください</v>
      </c>
      <c r="B724" s="76">
        <v>716</v>
      </c>
      <c r="C724" s="79">
        <f>'様式１（国直送（日通拠点倉庫で仕分け）を希望する場合）'!G738</f>
        <v>0</v>
      </c>
      <c r="D724" s="79">
        <f>'様式１（国直送（日通拠点倉庫で仕分け）を希望する場合）'!H738</f>
        <v>0</v>
      </c>
      <c r="E724" s="78">
        <f>'様式１（国直送（日通拠点倉庫で仕分け）を希望する場合）'!$F738</f>
        <v>0</v>
      </c>
      <c r="F724" s="79">
        <f>'様式１（国直送（日通拠点倉庫で仕分け）を希望する場合）'!I738</f>
        <v>0</v>
      </c>
      <c r="G724" s="79">
        <f>'様式１（国直送（日通拠点倉庫で仕分け）を希望する場合）'!J738</f>
        <v>0</v>
      </c>
      <c r="H724" s="140">
        <f>'様式１（国直送（日通拠点倉庫で仕分け）を希望する場合）'!K738</f>
        <v>0</v>
      </c>
      <c r="I724" s="140">
        <f>'様式１（国直送（日通拠点倉庫で仕分け）を希望する場合）'!L738</f>
        <v>0</v>
      </c>
      <c r="J724" s="140">
        <f>'様式１（国直送（日通拠点倉庫で仕分け）を希望する場合）'!M738</f>
        <v>0</v>
      </c>
      <c r="K724" s="140">
        <f>'様式１（国直送（日通拠点倉庫で仕分け）を希望する場合）'!N738</f>
        <v>0</v>
      </c>
      <c r="L724" s="79">
        <f>'様式１（国直送（日通拠点倉庫で仕分け）を希望する場合）'!O738</f>
        <v>0</v>
      </c>
      <c r="M724" s="79">
        <f>'様式１（国直送（日通拠点倉庫で仕分け）を希望する場合）'!P738</f>
        <v>0</v>
      </c>
    </row>
    <row r="725" spans="1:13">
      <c r="A725" s="76" t="str">
        <f>'様式１（国直送（日通拠点倉庫で仕分け）を希望する場合）'!$F$14</f>
        <v>選択してください</v>
      </c>
      <c r="B725" s="76">
        <v>717</v>
      </c>
      <c r="C725" s="79">
        <f>'様式１（国直送（日通拠点倉庫で仕分け）を希望する場合）'!G739</f>
        <v>0</v>
      </c>
      <c r="D725" s="79">
        <f>'様式１（国直送（日通拠点倉庫で仕分け）を希望する場合）'!H739</f>
        <v>0</v>
      </c>
      <c r="E725" s="78">
        <f>'様式１（国直送（日通拠点倉庫で仕分け）を希望する場合）'!$F739</f>
        <v>0</v>
      </c>
      <c r="F725" s="79">
        <f>'様式１（国直送（日通拠点倉庫で仕分け）を希望する場合）'!I739</f>
        <v>0</v>
      </c>
      <c r="G725" s="79">
        <f>'様式１（国直送（日通拠点倉庫で仕分け）を希望する場合）'!J739</f>
        <v>0</v>
      </c>
      <c r="H725" s="140">
        <f>'様式１（国直送（日通拠点倉庫で仕分け）を希望する場合）'!K739</f>
        <v>0</v>
      </c>
      <c r="I725" s="140">
        <f>'様式１（国直送（日通拠点倉庫で仕分け）を希望する場合）'!L739</f>
        <v>0</v>
      </c>
      <c r="J725" s="140">
        <f>'様式１（国直送（日通拠点倉庫で仕分け）を希望する場合）'!M739</f>
        <v>0</v>
      </c>
      <c r="K725" s="140">
        <f>'様式１（国直送（日通拠点倉庫で仕分け）を希望する場合）'!N739</f>
        <v>0</v>
      </c>
      <c r="L725" s="79">
        <f>'様式１（国直送（日通拠点倉庫で仕分け）を希望する場合）'!O739</f>
        <v>0</v>
      </c>
      <c r="M725" s="79">
        <f>'様式１（国直送（日通拠点倉庫で仕分け）を希望する場合）'!P739</f>
        <v>0</v>
      </c>
    </row>
    <row r="726" spans="1:13">
      <c r="A726" s="76" t="str">
        <f>'様式１（国直送（日通拠点倉庫で仕分け）を希望する場合）'!$F$14</f>
        <v>選択してください</v>
      </c>
      <c r="B726" s="76">
        <v>718</v>
      </c>
      <c r="C726" s="79">
        <f>'様式１（国直送（日通拠点倉庫で仕分け）を希望する場合）'!G740</f>
        <v>0</v>
      </c>
      <c r="D726" s="79">
        <f>'様式１（国直送（日通拠点倉庫で仕分け）を希望する場合）'!H740</f>
        <v>0</v>
      </c>
      <c r="E726" s="78">
        <f>'様式１（国直送（日通拠点倉庫で仕分け）を希望する場合）'!$F740</f>
        <v>0</v>
      </c>
      <c r="F726" s="79">
        <f>'様式１（国直送（日通拠点倉庫で仕分け）を希望する場合）'!I740</f>
        <v>0</v>
      </c>
      <c r="G726" s="79">
        <f>'様式１（国直送（日通拠点倉庫で仕分け）を希望する場合）'!J740</f>
        <v>0</v>
      </c>
      <c r="H726" s="140">
        <f>'様式１（国直送（日通拠点倉庫で仕分け）を希望する場合）'!K740</f>
        <v>0</v>
      </c>
      <c r="I726" s="140">
        <f>'様式１（国直送（日通拠点倉庫で仕分け）を希望する場合）'!L740</f>
        <v>0</v>
      </c>
      <c r="J726" s="140">
        <f>'様式１（国直送（日通拠点倉庫で仕分け）を希望する場合）'!M740</f>
        <v>0</v>
      </c>
      <c r="K726" s="140">
        <f>'様式１（国直送（日通拠点倉庫で仕分け）を希望する場合）'!N740</f>
        <v>0</v>
      </c>
      <c r="L726" s="79">
        <f>'様式１（国直送（日通拠点倉庫で仕分け）を希望する場合）'!O740</f>
        <v>0</v>
      </c>
      <c r="M726" s="79">
        <f>'様式１（国直送（日通拠点倉庫で仕分け）を希望する場合）'!P740</f>
        <v>0</v>
      </c>
    </row>
    <row r="727" spans="1:13">
      <c r="A727" s="76" t="str">
        <f>'様式１（国直送（日通拠点倉庫で仕分け）を希望する場合）'!$F$14</f>
        <v>選択してください</v>
      </c>
      <c r="B727" s="76">
        <v>719</v>
      </c>
      <c r="C727" s="79">
        <f>'様式１（国直送（日通拠点倉庫で仕分け）を希望する場合）'!G741</f>
        <v>0</v>
      </c>
      <c r="D727" s="79">
        <f>'様式１（国直送（日通拠点倉庫で仕分け）を希望する場合）'!H741</f>
        <v>0</v>
      </c>
      <c r="E727" s="78">
        <f>'様式１（国直送（日通拠点倉庫で仕分け）を希望する場合）'!$F741</f>
        <v>0</v>
      </c>
      <c r="F727" s="79">
        <f>'様式１（国直送（日通拠点倉庫で仕分け）を希望する場合）'!I741</f>
        <v>0</v>
      </c>
      <c r="G727" s="79">
        <f>'様式１（国直送（日通拠点倉庫で仕分け）を希望する場合）'!J741</f>
        <v>0</v>
      </c>
      <c r="H727" s="140">
        <f>'様式１（国直送（日通拠点倉庫で仕分け）を希望する場合）'!K741</f>
        <v>0</v>
      </c>
      <c r="I727" s="140">
        <f>'様式１（国直送（日通拠点倉庫で仕分け）を希望する場合）'!L741</f>
        <v>0</v>
      </c>
      <c r="J727" s="140">
        <f>'様式１（国直送（日通拠点倉庫で仕分け）を希望する場合）'!M741</f>
        <v>0</v>
      </c>
      <c r="K727" s="140">
        <f>'様式１（国直送（日通拠点倉庫で仕分け）を希望する場合）'!N741</f>
        <v>0</v>
      </c>
      <c r="L727" s="79">
        <f>'様式１（国直送（日通拠点倉庫で仕分け）を希望する場合）'!O741</f>
        <v>0</v>
      </c>
      <c r="M727" s="79">
        <f>'様式１（国直送（日通拠点倉庫で仕分け）を希望する場合）'!P741</f>
        <v>0</v>
      </c>
    </row>
    <row r="728" spans="1:13">
      <c r="A728" s="76" t="str">
        <f>'様式１（国直送（日通拠点倉庫で仕分け）を希望する場合）'!$F$14</f>
        <v>選択してください</v>
      </c>
      <c r="B728" s="76">
        <v>720</v>
      </c>
      <c r="C728" s="79">
        <f>'様式１（国直送（日通拠点倉庫で仕分け）を希望する場合）'!G742</f>
        <v>0</v>
      </c>
      <c r="D728" s="79">
        <f>'様式１（国直送（日通拠点倉庫で仕分け）を希望する場合）'!H742</f>
        <v>0</v>
      </c>
      <c r="E728" s="78">
        <f>'様式１（国直送（日通拠点倉庫で仕分け）を希望する場合）'!$F742</f>
        <v>0</v>
      </c>
      <c r="F728" s="79">
        <f>'様式１（国直送（日通拠点倉庫で仕分け）を希望する場合）'!I742</f>
        <v>0</v>
      </c>
      <c r="G728" s="79">
        <f>'様式１（国直送（日通拠点倉庫で仕分け）を希望する場合）'!J742</f>
        <v>0</v>
      </c>
      <c r="H728" s="140">
        <f>'様式１（国直送（日通拠点倉庫で仕分け）を希望する場合）'!K742</f>
        <v>0</v>
      </c>
      <c r="I728" s="140">
        <f>'様式１（国直送（日通拠点倉庫で仕分け）を希望する場合）'!L742</f>
        <v>0</v>
      </c>
      <c r="J728" s="140">
        <f>'様式１（国直送（日通拠点倉庫で仕分け）を希望する場合）'!M742</f>
        <v>0</v>
      </c>
      <c r="K728" s="140">
        <f>'様式１（国直送（日通拠点倉庫で仕分け）を希望する場合）'!N742</f>
        <v>0</v>
      </c>
      <c r="L728" s="79">
        <f>'様式１（国直送（日通拠点倉庫で仕分け）を希望する場合）'!O742</f>
        <v>0</v>
      </c>
      <c r="M728" s="79">
        <f>'様式１（国直送（日通拠点倉庫で仕分け）を希望する場合）'!P742</f>
        <v>0</v>
      </c>
    </row>
    <row r="729" spans="1:13">
      <c r="A729" s="76" t="str">
        <f>'様式１（国直送（日通拠点倉庫で仕分け）を希望する場合）'!$F$14</f>
        <v>選択してください</v>
      </c>
      <c r="B729" s="76">
        <v>721</v>
      </c>
      <c r="C729" s="79">
        <f>'様式１（国直送（日通拠点倉庫で仕分け）を希望する場合）'!G743</f>
        <v>0</v>
      </c>
      <c r="D729" s="79">
        <f>'様式１（国直送（日通拠点倉庫で仕分け）を希望する場合）'!H743</f>
        <v>0</v>
      </c>
      <c r="E729" s="78">
        <f>'様式１（国直送（日通拠点倉庫で仕分け）を希望する場合）'!$F743</f>
        <v>0</v>
      </c>
      <c r="F729" s="79">
        <f>'様式１（国直送（日通拠点倉庫で仕分け）を希望する場合）'!I743</f>
        <v>0</v>
      </c>
      <c r="G729" s="79">
        <f>'様式１（国直送（日通拠点倉庫で仕分け）を希望する場合）'!J743</f>
        <v>0</v>
      </c>
      <c r="H729" s="140">
        <f>'様式１（国直送（日通拠点倉庫で仕分け）を希望する場合）'!K743</f>
        <v>0</v>
      </c>
      <c r="I729" s="140">
        <f>'様式１（国直送（日通拠点倉庫で仕分け）を希望する場合）'!L743</f>
        <v>0</v>
      </c>
      <c r="J729" s="140">
        <f>'様式１（国直送（日通拠点倉庫で仕分け）を希望する場合）'!M743</f>
        <v>0</v>
      </c>
      <c r="K729" s="140">
        <f>'様式１（国直送（日通拠点倉庫で仕分け）を希望する場合）'!N743</f>
        <v>0</v>
      </c>
      <c r="L729" s="79">
        <f>'様式１（国直送（日通拠点倉庫で仕分け）を希望する場合）'!O743</f>
        <v>0</v>
      </c>
      <c r="M729" s="79">
        <f>'様式１（国直送（日通拠点倉庫で仕分け）を希望する場合）'!P743</f>
        <v>0</v>
      </c>
    </row>
    <row r="730" spans="1:13">
      <c r="A730" s="76" t="str">
        <f>'様式１（国直送（日通拠点倉庫で仕分け）を希望する場合）'!$F$14</f>
        <v>選択してください</v>
      </c>
      <c r="B730" s="76">
        <v>722</v>
      </c>
      <c r="C730" s="79">
        <f>'様式１（国直送（日通拠点倉庫で仕分け）を希望する場合）'!G744</f>
        <v>0</v>
      </c>
      <c r="D730" s="79">
        <f>'様式１（国直送（日通拠点倉庫で仕分け）を希望する場合）'!H744</f>
        <v>0</v>
      </c>
      <c r="E730" s="78">
        <f>'様式１（国直送（日通拠点倉庫で仕分け）を希望する場合）'!$F744</f>
        <v>0</v>
      </c>
      <c r="F730" s="79">
        <f>'様式１（国直送（日通拠点倉庫で仕分け）を希望する場合）'!I744</f>
        <v>0</v>
      </c>
      <c r="G730" s="79">
        <f>'様式１（国直送（日通拠点倉庫で仕分け）を希望する場合）'!J744</f>
        <v>0</v>
      </c>
      <c r="H730" s="140">
        <f>'様式１（国直送（日通拠点倉庫で仕分け）を希望する場合）'!K744</f>
        <v>0</v>
      </c>
      <c r="I730" s="140">
        <f>'様式１（国直送（日通拠点倉庫で仕分け）を希望する場合）'!L744</f>
        <v>0</v>
      </c>
      <c r="J730" s="140">
        <f>'様式１（国直送（日通拠点倉庫で仕分け）を希望する場合）'!M744</f>
        <v>0</v>
      </c>
      <c r="K730" s="140">
        <f>'様式１（国直送（日通拠点倉庫で仕分け）を希望する場合）'!N744</f>
        <v>0</v>
      </c>
      <c r="L730" s="79">
        <f>'様式１（国直送（日通拠点倉庫で仕分け）を希望する場合）'!O744</f>
        <v>0</v>
      </c>
      <c r="M730" s="79">
        <f>'様式１（国直送（日通拠点倉庫で仕分け）を希望する場合）'!P744</f>
        <v>0</v>
      </c>
    </row>
    <row r="731" spans="1:13">
      <c r="A731" s="76" t="str">
        <f>'様式１（国直送（日通拠点倉庫で仕分け）を希望する場合）'!$F$14</f>
        <v>選択してください</v>
      </c>
      <c r="B731" s="76">
        <v>723</v>
      </c>
      <c r="C731" s="79">
        <f>'様式１（国直送（日通拠点倉庫で仕分け）を希望する場合）'!G745</f>
        <v>0</v>
      </c>
      <c r="D731" s="79">
        <f>'様式１（国直送（日通拠点倉庫で仕分け）を希望する場合）'!H745</f>
        <v>0</v>
      </c>
      <c r="E731" s="78">
        <f>'様式１（国直送（日通拠点倉庫で仕分け）を希望する場合）'!$F745</f>
        <v>0</v>
      </c>
      <c r="F731" s="79">
        <f>'様式１（国直送（日通拠点倉庫で仕分け）を希望する場合）'!I745</f>
        <v>0</v>
      </c>
      <c r="G731" s="79">
        <f>'様式１（国直送（日通拠点倉庫で仕分け）を希望する場合）'!J745</f>
        <v>0</v>
      </c>
      <c r="H731" s="140">
        <f>'様式１（国直送（日通拠点倉庫で仕分け）を希望する場合）'!K745</f>
        <v>0</v>
      </c>
      <c r="I731" s="140">
        <f>'様式１（国直送（日通拠点倉庫で仕分け）を希望する場合）'!L745</f>
        <v>0</v>
      </c>
      <c r="J731" s="140">
        <f>'様式１（国直送（日通拠点倉庫で仕分け）を希望する場合）'!M745</f>
        <v>0</v>
      </c>
      <c r="K731" s="140">
        <f>'様式１（国直送（日通拠点倉庫で仕分け）を希望する場合）'!N745</f>
        <v>0</v>
      </c>
      <c r="L731" s="79">
        <f>'様式１（国直送（日通拠点倉庫で仕分け）を希望する場合）'!O745</f>
        <v>0</v>
      </c>
      <c r="M731" s="79">
        <f>'様式１（国直送（日通拠点倉庫で仕分け）を希望する場合）'!P745</f>
        <v>0</v>
      </c>
    </row>
    <row r="732" spans="1:13">
      <c r="A732" s="76" t="str">
        <f>'様式１（国直送（日通拠点倉庫で仕分け）を希望する場合）'!$F$14</f>
        <v>選択してください</v>
      </c>
      <c r="B732" s="76">
        <v>724</v>
      </c>
      <c r="C732" s="79">
        <f>'様式１（国直送（日通拠点倉庫で仕分け）を希望する場合）'!G746</f>
        <v>0</v>
      </c>
      <c r="D732" s="79">
        <f>'様式１（国直送（日通拠点倉庫で仕分け）を希望する場合）'!H746</f>
        <v>0</v>
      </c>
      <c r="E732" s="78">
        <f>'様式１（国直送（日通拠点倉庫で仕分け）を希望する場合）'!$F746</f>
        <v>0</v>
      </c>
      <c r="F732" s="79">
        <f>'様式１（国直送（日通拠点倉庫で仕分け）を希望する場合）'!I746</f>
        <v>0</v>
      </c>
      <c r="G732" s="79">
        <f>'様式１（国直送（日通拠点倉庫で仕分け）を希望する場合）'!J746</f>
        <v>0</v>
      </c>
      <c r="H732" s="140">
        <f>'様式１（国直送（日通拠点倉庫で仕分け）を希望する場合）'!K746</f>
        <v>0</v>
      </c>
      <c r="I732" s="140">
        <f>'様式１（国直送（日通拠点倉庫で仕分け）を希望する場合）'!L746</f>
        <v>0</v>
      </c>
      <c r="J732" s="140">
        <f>'様式１（国直送（日通拠点倉庫で仕分け）を希望する場合）'!M746</f>
        <v>0</v>
      </c>
      <c r="K732" s="140">
        <f>'様式１（国直送（日通拠点倉庫で仕分け）を希望する場合）'!N746</f>
        <v>0</v>
      </c>
      <c r="L732" s="79">
        <f>'様式１（国直送（日通拠点倉庫で仕分け）を希望する場合）'!O746</f>
        <v>0</v>
      </c>
      <c r="M732" s="79">
        <f>'様式１（国直送（日通拠点倉庫で仕分け）を希望する場合）'!P746</f>
        <v>0</v>
      </c>
    </row>
    <row r="733" spans="1:13">
      <c r="A733" s="76" t="str">
        <f>'様式１（国直送（日通拠点倉庫で仕分け）を希望する場合）'!$F$14</f>
        <v>選択してください</v>
      </c>
      <c r="B733" s="76">
        <v>725</v>
      </c>
      <c r="C733" s="79">
        <f>'様式１（国直送（日通拠点倉庫で仕分け）を希望する場合）'!G747</f>
        <v>0</v>
      </c>
      <c r="D733" s="79">
        <f>'様式１（国直送（日通拠点倉庫で仕分け）を希望する場合）'!H747</f>
        <v>0</v>
      </c>
      <c r="E733" s="78">
        <f>'様式１（国直送（日通拠点倉庫で仕分け）を希望する場合）'!$F747</f>
        <v>0</v>
      </c>
      <c r="F733" s="79">
        <f>'様式１（国直送（日通拠点倉庫で仕分け）を希望する場合）'!I747</f>
        <v>0</v>
      </c>
      <c r="G733" s="79">
        <f>'様式１（国直送（日通拠点倉庫で仕分け）を希望する場合）'!J747</f>
        <v>0</v>
      </c>
      <c r="H733" s="140">
        <f>'様式１（国直送（日通拠点倉庫で仕分け）を希望する場合）'!K747</f>
        <v>0</v>
      </c>
      <c r="I733" s="140">
        <f>'様式１（国直送（日通拠点倉庫で仕分け）を希望する場合）'!L747</f>
        <v>0</v>
      </c>
      <c r="J733" s="140">
        <f>'様式１（国直送（日通拠点倉庫で仕分け）を希望する場合）'!M747</f>
        <v>0</v>
      </c>
      <c r="K733" s="140">
        <f>'様式１（国直送（日通拠点倉庫で仕分け）を希望する場合）'!N747</f>
        <v>0</v>
      </c>
      <c r="L733" s="79">
        <f>'様式１（国直送（日通拠点倉庫で仕分け）を希望する場合）'!O747</f>
        <v>0</v>
      </c>
      <c r="M733" s="79">
        <f>'様式１（国直送（日通拠点倉庫で仕分け）を希望する場合）'!P747</f>
        <v>0</v>
      </c>
    </row>
    <row r="734" spans="1:13">
      <c r="A734" s="76" t="str">
        <f>'様式１（国直送（日通拠点倉庫で仕分け）を希望する場合）'!$F$14</f>
        <v>選択してください</v>
      </c>
      <c r="B734" s="76">
        <v>726</v>
      </c>
      <c r="C734" s="79">
        <f>'様式１（国直送（日通拠点倉庫で仕分け）を希望する場合）'!G748</f>
        <v>0</v>
      </c>
      <c r="D734" s="79">
        <f>'様式１（国直送（日通拠点倉庫で仕分け）を希望する場合）'!H748</f>
        <v>0</v>
      </c>
      <c r="E734" s="78">
        <f>'様式１（国直送（日通拠点倉庫で仕分け）を希望する場合）'!$F748</f>
        <v>0</v>
      </c>
      <c r="F734" s="79">
        <f>'様式１（国直送（日通拠点倉庫で仕分け）を希望する場合）'!I748</f>
        <v>0</v>
      </c>
      <c r="G734" s="79">
        <f>'様式１（国直送（日通拠点倉庫で仕分け）を希望する場合）'!J748</f>
        <v>0</v>
      </c>
      <c r="H734" s="140">
        <f>'様式１（国直送（日通拠点倉庫で仕分け）を希望する場合）'!K748</f>
        <v>0</v>
      </c>
      <c r="I734" s="140">
        <f>'様式１（国直送（日通拠点倉庫で仕分け）を希望する場合）'!L748</f>
        <v>0</v>
      </c>
      <c r="J734" s="140">
        <f>'様式１（国直送（日通拠点倉庫で仕分け）を希望する場合）'!M748</f>
        <v>0</v>
      </c>
      <c r="K734" s="140">
        <f>'様式１（国直送（日通拠点倉庫で仕分け）を希望する場合）'!N748</f>
        <v>0</v>
      </c>
      <c r="L734" s="79">
        <f>'様式１（国直送（日通拠点倉庫で仕分け）を希望する場合）'!O748</f>
        <v>0</v>
      </c>
      <c r="M734" s="79">
        <f>'様式１（国直送（日通拠点倉庫で仕分け）を希望する場合）'!P748</f>
        <v>0</v>
      </c>
    </row>
    <row r="735" spans="1:13">
      <c r="A735" s="76" t="str">
        <f>'様式１（国直送（日通拠点倉庫で仕分け）を希望する場合）'!$F$14</f>
        <v>選択してください</v>
      </c>
      <c r="B735" s="76">
        <v>727</v>
      </c>
      <c r="C735" s="79">
        <f>'様式１（国直送（日通拠点倉庫で仕分け）を希望する場合）'!G749</f>
        <v>0</v>
      </c>
      <c r="D735" s="79">
        <f>'様式１（国直送（日通拠点倉庫で仕分け）を希望する場合）'!H749</f>
        <v>0</v>
      </c>
      <c r="E735" s="78">
        <f>'様式１（国直送（日通拠点倉庫で仕分け）を希望する場合）'!$F749</f>
        <v>0</v>
      </c>
      <c r="F735" s="79">
        <f>'様式１（国直送（日通拠点倉庫で仕分け）を希望する場合）'!I749</f>
        <v>0</v>
      </c>
      <c r="G735" s="79">
        <f>'様式１（国直送（日通拠点倉庫で仕分け）を希望する場合）'!J749</f>
        <v>0</v>
      </c>
      <c r="H735" s="140">
        <f>'様式１（国直送（日通拠点倉庫で仕分け）を希望する場合）'!K749</f>
        <v>0</v>
      </c>
      <c r="I735" s="140">
        <f>'様式１（国直送（日通拠点倉庫で仕分け）を希望する場合）'!L749</f>
        <v>0</v>
      </c>
      <c r="J735" s="140">
        <f>'様式１（国直送（日通拠点倉庫で仕分け）を希望する場合）'!M749</f>
        <v>0</v>
      </c>
      <c r="K735" s="140">
        <f>'様式１（国直送（日通拠点倉庫で仕分け）を希望する場合）'!N749</f>
        <v>0</v>
      </c>
      <c r="L735" s="79">
        <f>'様式１（国直送（日通拠点倉庫で仕分け）を希望する場合）'!O749</f>
        <v>0</v>
      </c>
      <c r="M735" s="79">
        <f>'様式１（国直送（日通拠点倉庫で仕分け）を希望する場合）'!P749</f>
        <v>0</v>
      </c>
    </row>
    <row r="736" spans="1:13">
      <c r="A736" s="76" t="str">
        <f>'様式１（国直送（日通拠点倉庫で仕分け）を希望する場合）'!$F$14</f>
        <v>選択してください</v>
      </c>
      <c r="B736" s="76">
        <v>728</v>
      </c>
      <c r="C736" s="79">
        <f>'様式１（国直送（日通拠点倉庫で仕分け）を希望する場合）'!G750</f>
        <v>0</v>
      </c>
      <c r="D736" s="79">
        <f>'様式１（国直送（日通拠点倉庫で仕分け）を希望する場合）'!H750</f>
        <v>0</v>
      </c>
      <c r="E736" s="78">
        <f>'様式１（国直送（日通拠点倉庫で仕分け）を希望する場合）'!$F750</f>
        <v>0</v>
      </c>
      <c r="F736" s="79">
        <f>'様式１（国直送（日通拠点倉庫で仕分け）を希望する場合）'!I750</f>
        <v>0</v>
      </c>
      <c r="G736" s="79">
        <f>'様式１（国直送（日通拠点倉庫で仕分け）を希望する場合）'!J750</f>
        <v>0</v>
      </c>
      <c r="H736" s="140">
        <f>'様式１（国直送（日通拠点倉庫で仕分け）を希望する場合）'!K750</f>
        <v>0</v>
      </c>
      <c r="I736" s="140">
        <f>'様式１（国直送（日通拠点倉庫で仕分け）を希望する場合）'!L750</f>
        <v>0</v>
      </c>
      <c r="J736" s="140">
        <f>'様式１（国直送（日通拠点倉庫で仕分け）を希望する場合）'!M750</f>
        <v>0</v>
      </c>
      <c r="K736" s="140">
        <f>'様式１（国直送（日通拠点倉庫で仕分け）を希望する場合）'!N750</f>
        <v>0</v>
      </c>
      <c r="L736" s="79">
        <f>'様式１（国直送（日通拠点倉庫で仕分け）を希望する場合）'!O750</f>
        <v>0</v>
      </c>
      <c r="M736" s="79">
        <f>'様式１（国直送（日通拠点倉庫で仕分け）を希望する場合）'!P750</f>
        <v>0</v>
      </c>
    </row>
    <row r="737" spans="1:13">
      <c r="A737" s="76" t="str">
        <f>'様式１（国直送（日通拠点倉庫で仕分け）を希望する場合）'!$F$14</f>
        <v>選択してください</v>
      </c>
      <c r="B737" s="76">
        <v>729</v>
      </c>
      <c r="C737" s="79">
        <f>'様式１（国直送（日通拠点倉庫で仕分け）を希望する場合）'!G751</f>
        <v>0</v>
      </c>
      <c r="D737" s="79">
        <f>'様式１（国直送（日通拠点倉庫で仕分け）を希望する場合）'!H751</f>
        <v>0</v>
      </c>
      <c r="E737" s="78">
        <f>'様式１（国直送（日通拠点倉庫で仕分け）を希望する場合）'!$F751</f>
        <v>0</v>
      </c>
      <c r="F737" s="79">
        <f>'様式１（国直送（日通拠点倉庫で仕分け）を希望する場合）'!I751</f>
        <v>0</v>
      </c>
      <c r="G737" s="79">
        <f>'様式１（国直送（日通拠点倉庫で仕分け）を希望する場合）'!J751</f>
        <v>0</v>
      </c>
      <c r="H737" s="140">
        <f>'様式１（国直送（日通拠点倉庫で仕分け）を希望する場合）'!K751</f>
        <v>0</v>
      </c>
      <c r="I737" s="140">
        <f>'様式１（国直送（日通拠点倉庫で仕分け）を希望する場合）'!L751</f>
        <v>0</v>
      </c>
      <c r="J737" s="140">
        <f>'様式１（国直送（日通拠点倉庫で仕分け）を希望する場合）'!M751</f>
        <v>0</v>
      </c>
      <c r="K737" s="140">
        <f>'様式１（国直送（日通拠点倉庫で仕分け）を希望する場合）'!N751</f>
        <v>0</v>
      </c>
      <c r="L737" s="79">
        <f>'様式１（国直送（日通拠点倉庫で仕分け）を希望する場合）'!O751</f>
        <v>0</v>
      </c>
      <c r="M737" s="79">
        <f>'様式１（国直送（日通拠点倉庫で仕分け）を希望する場合）'!P751</f>
        <v>0</v>
      </c>
    </row>
    <row r="738" spans="1:13">
      <c r="A738" s="76" t="str">
        <f>'様式１（国直送（日通拠点倉庫で仕分け）を希望する場合）'!$F$14</f>
        <v>選択してください</v>
      </c>
      <c r="B738" s="76">
        <v>730</v>
      </c>
      <c r="C738" s="79">
        <f>'様式１（国直送（日通拠点倉庫で仕分け）を希望する場合）'!G752</f>
        <v>0</v>
      </c>
      <c r="D738" s="79">
        <f>'様式１（国直送（日通拠点倉庫で仕分け）を希望する場合）'!H752</f>
        <v>0</v>
      </c>
      <c r="E738" s="78">
        <f>'様式１（国直送（日通拠点倉庫で仕分け）を希望する場合）'!$F752</f>
        <v>0</v>
      </c>
      <c r="F738" s="79">
        <f>'様式１（国直送（日通拠点倉庫で仕分け）を希望する場合）'!I752</f>
        <v>0</v>
      </c>
      <c r="G738" s="79">
        <f>'様式１（国直送（日通拠点倉庫で仕分け）を希望する場合）'!J752</f>
        <v>0</v>
      </c>
      <c r="H738" s="140">
        <f>'様式１（国直送（日通拠点倉庫で仕分け）を希望する場合）'!K752</f>
        <v>0</v>
      </c>
      <c r="I738" s="140">
        <f>'様式１（国直送（日通拠点倉庫で仕分け）を希望する場合）'!L752</f>
        <v>0</v>
      </c>
      <c r="J738" s="140">
        <f>'様式１（国直送（日通拠点倉庫で仕分け）を希望する場合）'!M752</f>
        <v>0</v>
      </c>
      <c r="K738" s="140">
        <f>'様式１（国直送（日通拠点倉庫で仕分け）を希望する場合）'!N752</f>
        <v>0</v>
      </c>
      <c r="L738" s="79">
        <f>'様式１（国直送（日通拠点倉庫で仕分け）を希望する場合）'!O752</f>
        <v>0</v>
      </c>
      <c r="M738" s="79">
        <f>'様式１（国直送（日通拠点倉庫で仕分け）を希望する場合）'!P752</f>
        <v>0</v>
      </c>
    </row>
    <row r="739" spans="1:13">
      <c r="A739" s="76" t="str">
        <f>'様式１（国直送（日通拠点倉庫で仕分け）を希望する場合）'!$F$14</f>
        <v>選択してください</v>
      </c>
      <c r="B739" s="76">
        <v>731</v>
      </c>
      <c r="C739" s="79">
        <f>'様式１（国直送（日通拠点倉庫で仕分け）を希望する場合）'!G753</f>
        <v>0</v>
      </c>
      <c r="D739" s="79">
        <f>'様式１（国直送（日通拠点倉庫で仕分け）を希望する場合）'!H753</f>
        <v>0</v>
      </c>
      <c r="E739" s="78">
        <f>'様式１（国直送（日通拠点倉庫で仕分け）を希望する場合）'!$F753</f>
        <v>0</v>
      </c>
      <c r="F739" s="79">
        <f>'様式１（国直送（日通拠点倉庫で仕分け）を希望する場合）'!I753</f>
        <v>0</v>
      </c>
      <c r="G739" s="79">
        <f>'様式１（国直送（日通拠点倉庫で仕分け）を希望する場合）'!J753</f>
        <v>0</v>
      </c>
      <c r="H739" s="140">
        <f>'様式１（国直送（日通拠点倉庫で仕分け）を希望する場合）'!K753</f>
        <v>0</v>
      </c>
      <c r="I739" s="140">
        <f>'様式１（国直送（日通拠点倉庫で仕分け）を希望する場合）'!L753</f>
        <v>0</v>
      </c>
      <c r="J739" s="140">
        <f>'様式１（国直送（日通拠点倉庫で仕分け）を希望する場合）'!M753</f>
        <v>0</v>
      </c>
      <c r="K739" s="140">
        <f>'様式１（国直送（日通拠点倉庫で仕分け）を希望する場合）'!N753</f>
        <v>0</v>
      </c>
      <c r="L739" s="79">
        <f>'様式１（国直送（日通拠点倉庫で仕分け）を希望する場合）'!O753</f>
        <v>0</v>
      </c>
      <c r="M739" s="79">
        <f>'様式１（国直送（日通拠点倉庫で仕分け）を希望する場合）'!P753</f>
        <v>0</v>
      </c>
    </row>
    <row r="740" spans="1:13">
      <c r="A740" s="76" t="str">
        <f>'様式１（国直送（日通拠点倉庫で仕分け）を希望する場合）'!$F$14</f>
        <v>選択してください</v>
      </c>
      <c r="B740" s="76">
        <v>732</v>
      </c>
      <c r="C740" s="79">
        <f>'様式１（国直送（日通拠点倉庫で仕分け）を希望する場合）'!G754</f>
        <v>0</v>
      </c>
      <c r="D740" s="79">
        <f>'様式１（国直送（日通拠点倉庫で仕分け）を希望する場合）'!H754</f>
        <v>0</v>
      </c>
      <c r="E740" s="78">
        <f>'様式１（国直送（日通拠点倉庫で仕分け）を希望する場合）'!$F754</f>
        <v>0</v>
      </c>
      <c r="F740" s="79">
        <f>'様式１（国直送（日通拠点倉庫で仕分け）を希望する場合）'!I754</f>
        <v>0</v>
      </c>
      <c r="G740" s="79">
        <f>'様式１（国直送（日通拠点倉庫で仕分け）を希望する場合）'!J754</f>
        <v>0</v>
      </c>
      <c r="H740" s="140">
        <f>'様式１（国直送（日通拠点倉庫で仕分け）を希望する場合）'!K754</f>
        <v>0</v>
      </c>
      <c r="I740" s="140">
        <f>'様式１（国直送（日通拠点倉庫で仕分け）を希望する場合）'!L754</f>
        <v>0</v>
      </c>
      <c r="J740" s="140">
        <f>'様式１（国直送（日通拠点倉庫で仕分け）を希望する場合）'!M754</f>
        <v>0</v>
      </c>
      <c r="K740" s="140">
        <f>'様式１（国直送（日通拠点倉庫で仕分け）を希望する場合）'!N754</f>
        <v>0</v>
      </c>
      <c r="L740" s="79">
        <f>'様式１（国直送（日通拠点倉庫で仕分け）を希望する場合）'!O754</f>
        <v>0</v>
      </c>
      <c r="M740" s="79">
        <f>'様式１（国直送（日通拠点倉庫で仕分け）を希望する場合）'!P754</f>
        <v>0</v>
      </c>
    </row>
    <row r="741" spans="1:13">
      <c r="A741" s="76" t="str">
        <f>'様式１（国直送（日通拠点倉庫で仕分け）を希望する場合）'!$F$14</f>
        <v>選択してください</v>
      </c>
      <c r="B741" s="76">
        <v>733</v>
      </c>
      <c r="C741" s="79">
        <f>'様式１（国直送（日通拠点倉庫で仕分け）を希望する場合）'!G755</f>
        <v>0</v>
      </c>
      <c r="D741" s="79">
        <f>'様式１（国直送（日通拠点倉庫で仕分け）を希望する場合）'!H755</f>
        <v>0</v>
      </c>
      <c r="E741" s="78">
        <f>'様式１（国直送（日通拠点倉庫で仕分け）を希望する場合）'!$F755</f>
        <v>0</v>
      </c>
      <c r="F741" s="79">
        <f>'様式１（国直送（日通拠点倉庫で仕分け）を希望する場合）'!I755</f>
        <v>0</v>
      </c>
      <c r="G741" s="79">
        <f>'様式１（国直送（日通拠点倉庫で仕分け）を希望する場合）'!J755</f>
        <v>0</v>
      </c>
      <c r="H741" s="140">
        <f>'様式１（国直送（日通拠点倉庫で仕分け）を希望する場合）'!K755</f>
        <v>0</v>
      </c>
      <c r="I741" s="140">
        <f>'様式１（国直送（日通拠点倉庫で仕分け）を希望する場合）'!L755</f>
        <v>0</v>
      </c>
      <c r="J741" s="140">
        <f>'様式１（国直送（日通拠点倉庫で仕分け）を希望する場合）'!M755</f>
        <v>0</v>
      </c>
      <c r="K741" s="140">
        <f>'様式１（国直送（日通拠点倉庫で仕分け）を希望する場合）'!N755</f>
        <v>0</v>
      </c>
      <c r="L741" s="79">
        <f>'様式１（国直送（日通拠点倉庫で仕分け）を希望する場合）'!O755</f>
        <v>0</v>
      </c>
      <c r="M741" s="79">
        <f>'様式１（国直送（日通拠点倉庫で仕分け）を希望する場合）'!P755</f>
        <v>0</v>
      </c>
    </row>
    <row r="742" spans="1:13">
      <c r="A742" s="76" t="str">
        <f>'様式１（国直送（日通拠点倉庫で仕分け）を希望する場合）'!$F$14</f>
        <v>選択してください</v>
      </c>
      <c r="B742" s="76">
        <v>734</v>
      </c>
      <c r="C742" s="79">
        <f>'様式１（国直送（日通拠点倉庫で仕分け）を希望する場合）'!G756</f>
        <v>0</v>
      </c>
      <c r="D742" s="79">
        <f>'様式１（国直送（日通拠点倉庫で仕分け）を希望する場合）'!H756</f>
        <v>0</v>
      </c>
      <c r="E742" s="78">
        <f>'様式１（国直送（日通拠点倉庫で仕分け）を希望する場合）'!$F756</f>
        <v>0</v>
      </c>
      <c r="F742" s="79">
        <f>'様式１（国直送（日通拠点倉庫で仕分け）を希望する場合）'!I756</f>
        <v>0</v>
      </c>
      <c r="G742" s="79">
        <f>'様式１（国直送（日通拠点倉庫で仕分け）を希望する場合）'!J756</f>
        <v>0</v>
      </c>
      <c r="H742" s="140">
        <f>'様式１（国直送（日通拠点倉庫で仕分け）を希望する場合）'!K756</f>
        <v>0</v>
      </c>
      <c r="I742" s="140">
        <f>'様式１（国直送（日通拠点倉庫で仕分け）を希望する場合）'!L756</f>
        <v>0</v>
      </c>
      <c r="J742" s="140">
        <f>'様式１（国直送（日通拠点倉庫で仕分け）を希望する場合）'!M756</f>
        <v>0</v>
      </c>
      <c r="K742" s="140">
        <f>'様式１（国直送（日通拠点倉庫で仕分け）を希望する場合）'!N756</f>
        <v>0</v>
      </c>
      <c r="L742" s="79">
        <f>'様式１（国直送（日通拠点倉庫で仕分け）を希望する場合）'!O756</f>
        <v>0</v>
      </c>
      <c r="M742" s="79">
        <f>'様式１（国直送（日通拠点倉庫で仕分け）を希望する場合）'!P756</f>
        <v>0</v>
      </c>
    </row>
    <row r="743" spans="1:13">
      <c r="A743" s="76" t="str">
        <f>'様式１（国直送（日通拠点倉庫で仕分け）を希望する場合）'!$F$14</f>
        <v>選択してください</v>
      </c>
      <c r="B743" s="76">
        <v>735</v>
      </c>
      <c r="C743" s="79">
        <f>'様式１（国直送（日通拠点倉庫で仕分け）を希望する場合）'!G757</f>
        <v>0</v>
      </c>
      <c r="D743" s="79">
        <f>'様式１（国直送（日通拠点倉庫で仕分け）を希望する場合）'!H757</f>
        <v>0</v>
      </c>
      <c r="E743" s="78">
        <f>'様式１（国直送（日通拠点倉庫で仕分け）を希望する場合）'!$F757</f>
        <v>0</v>
      </c>
      <c r="F743" s="79">
        <f>'様式１（国直送（日通拠点倉庫で仕分け）を希望する場合）'!I757</f>
        <v>0</v>
      </c>
      <c r="G743" s="79">
        <f>'様式１（国直送（日通拠点倉庫で仕分け）を希望する場合）'!J757</f>
        <v>0</v>
      </c>
      <c r="H743" s="140">
        <f>'様式１（国直送（日通拠点倉庫で仕分け）を希望する場合）'!K757</f>
        <v>0</v>
      </c>
      <c r="I743" s="140">
        <f>'様式１（国直送（日通拠点倉庫で仕分け）を希望する場合）'!L757</f>
        <v>0</v>
      </c>
      <c r="J743" s="140">
        <f>'様式１（国直送（日通拠点倉庫で仕分け）を希望する場合）'!M757</f>
        <v>0</v>
      </c>
      <c r="K743" s="140">
        <f>'様式１（国直送（日通拠点倉庫で仕分け）を希望する場合）'!N757</f>
        <v>0</v>
      </c>
      <c r="L743" s="79">
        <f>'様式１（国直送（日通拠点倉庫で仕分け）を希望する場合）'!O757</f>
        <v>0</v>
      </c>
      <c r="M743" s="79">
        <f>'様式１（国直送（日通拠点倉庫で仕分け）を希望する場合）'!P757</f>
        <v>0</v>
      </c>
    </row>
    <row r="744" spans="1:13">
      <c r="A744" s="76" t="str">
        <f>'様式１（国直送（日通拠点倉庫で仕分け）を希望する場合）'!$F$14</f>
        <v>選択してください</v>
      </c>
      <c r="B744" s="76">
        <v>736</v>
      </c>
      <c r="C744" s="79">
        <f>'様式１（国直送（日通拠点倉庫で仕分け）を希望する場合）'!G758</f>
        <v>0</v>
      </c>
      <c r="D744" s="79">
        <f>'様式１（国直送（日通拠点倉庫で仕分け）を希望する場合）'!H758</f>
        <v>0</v>
      </c>
      <c r="E744" s="78">
        <f>'様式１（国直送（日通拠点倉庫で仕分け）を希望する場合）'!$F758</f>
        <v>0</v>
      </c>
      <c r="F744" s="79">
        <f>'様式１（国直送（日通拠点倉庫で仕分け）を希望する場合）'!I758</f>
        <v>0</v>
      </c>
      <c r="G744" s="79">
        <f>'様式１（国直送（日通拠点倉庫で仕分け）を希望する場合）'!J758</f>
        <v>0</v>
      </c>
      <c r="H744" s="140">
        <f>'様式１（国直送（日通拠点倉庫で仕分け）を希望する場合）'!K758</f>
        <v>0</v>
      </c>
      <c r="I744" s="140">
        <f>'様式１（国直送（日通拠点倉庫で仕分け）を希望する場合）'!L758</f>
        <v>0</v>
      </c>
      <c r="J744" s="140">
        <f>'様式１（国直送（日通拠点倉庫で仕分け）を希望する場合）'!M758</f>
        <v>0</v>
      </c>
      <c r="K744" s="140">
        <f>'様式１（国直送（日通拠点倉庫で仕分け）を希望する場合）'!N758</f>
        <v>0</v>
      </c>
      <c r="L744" s="79">
        <f>'様式１（国直送（日通拠点倉庫で仕分け）を希望する場合）'!O758</f>
        <v>0</v>
      </c>
      <c r="M744" s="79">
        <f>'様式１（国直送（日通拠点倉庫で仕分け）を希望する場合）'!P758</f>
        <v>0</v>
      </c>
    </row>
    <row r="745" spans="1:13">
      <c r="A745" s="76" t="str">
        <f>'様式１（国直送（日通拠点倉庫で仕分け）を希望する場合）'!$F$14</f>
        <v>選択してください</v>
      </c>
      <c r="B745" s="76">
        <v>737</v>
      </c>
      <c r="C745" s="79">
        <f>'様式１（国直送（日通拠点倉庫で仕分け）を希望する場合）'!G759</f>
        <v>0</v>
      </c>
      <c r="D745" s="79">
        <f>'様式１（国直送（日通拠点倉庫で仕分け）を希望する場合）'!H759</f>
        <v>0</v>
      </c>
      <c r="E745" s="78">
        <f>'様式１（国直送（日通拠点倉庫で仕分け）を希望する場合）'!$F759</f>
        <v>0</v>
      </c>
      <c r="F745" s="79">
        <f>'様式１（国直送（日通拠点倉庫で仕分け）を希望する場合）'!I759</f>
        <v>0</v>
      </c>
      <c r="G745" s="79">
        <f>'様式１（国直送（日通拠点倉庫で仕分け）を希望する場合）'!J759</f>
        <v>0</v>
      </c>
      <c r="H745" s="140">
        <f>'様式１（国直送（日通拠点倉庫で仕分け）を希望する場合）'!K759</f>
        <v>0</v>
      </c>
      <c r="I745" s="140">
        <f>'様式１（国直送（日通拠点倉庫で仕分け）を希望する場合）'!L759</f>
        <v>0</v>
      </c>
      <c r="J745" s="140">
        <f>'様式１（国直送（日通拠点倉庫で仕分け）を希望する場合）'!M759</f>
        <v>0</v>
      </c>
      <c r="K745" s="140">
        <f>'様式１（国直送（日通拠点倉庫で仕分け）を希望する場合）'!N759</f>
        <v>0</v>
      </c>
      <c r="L745" s="79">
        <f>'様式１（国直送（日通拠点倉庫で仕分け）を希望する場合）'!O759</f>
        <v>0</v>
      </c>
      <c r="M745" s="79">
        <f>'様式１（国直送（日通拠点倉庫で仕分け）を希望する場合）'!P759</f>
        <v>0</v>
      </c>
    </row>
    <row r="746" spans="1:13">
      <c r="A746" s="76" t="str">
        <f>'様式１（国直送（日通拠点倉庫で仕分け）を希望する場合）'!$F$14</f>
        <v>選択してください</v>
      </c>
      <c r="B746" s="76">
        <v>738</v>
      </c>
      <c r="C746" s="79">
        <f>'様式１（国直送（日通拠点倉庫で仕分け）を希望する場合）'!G760</f>
        <v>0</v>
      </c>
      <c r="D746" s="79">
        <f>'様式１（国直送（日通拠点倉庫で仕分け）を希望する場合）'!H760</f>
        <v>0</v>
      </c>
      <c r="E746" s="78">
        <f>'様式１（国直送（日通拠点倉庫で仕分け）を希望する場合）'!$F760</f>
        <v>0</v>
      </c>
      <c r="F746" s="79">
        <f>'様式１（国直送（日通拠点倉庫で仕分け）を希望する場合）'!I760</f>
        <v>0</v>
      </c>
      <c r="G746" s="79">
        <f>'様式１（国直送（日通拠点倉庫で仕分け）を希望する場合）'!J760</f>
        <v>0</v>
      </c>
      <c r="H746" s="140">
        <f>'様式１（国直送（日通拠点倉庫で仕分け）を希望する場合）'!K760</f>
        <v>0</v>
      </c>
      <c r="I746" s="140">
        <f>'様式１（国直送（日通拠点倉庫で仕分け）を希望する場合）'!L760</f>
        <v>0</v>
      </c>
      <c r="J746" s="140">
        <f>'様式１（国直送（日通拠点倉庫で仕分け）を希望する場合）'!M760</f>
        <v>0</v>
      </c>
      <c r="K746" s="140">
        <f>'様式１（国直送（日通拠点倉庫で仕分け）を希望する場合）'!N760</f>
        <v>0</v>
      </c>
      <c r="L746" s="79">
        <f>'様式１（国直送（日通拠点倉庫で仕分け）を希望する場合）'!O760</f>
        <v>0</v>
      </c>
      <c r="M746" s="79">
        <f>'様式１（国直送（日通拠点倉庫で仕分け）を希望する場合）'!P760</f>
        <v>0</v>
      </c>
    </row>
    <row r="747" spans="1:13">
      <c r="A747" s="76" t="str">
        <f>'様式１（国直送（日通拠点倉庫で仕分け）を希望する場合）'!$F$14</f>
        <v>選択してください</v>
      </c>
      <c r="B747" s="76">
        <v>739</v>
      </c>
      <c r="C747" s="79">
        <f>'様式１（国直送（日通拠点倉庫で仕分け）を希望する場合）'!G761</f>
        <v>0</v>
      </c>
      <c r="D747" s="79">
        <f>'様式１（国直送（日通拠点倉庫で仕分け）を希望する場合）'!H761</f>
        <v>0</v>
      </c>
      <c r="E747" s="78">
        <f>'様式１（国直送（日通拠点倉庫で仕分け）を希望する場合）'!$F761</f>
        <v>0</v>
      </c>
      <c r="F747" s="79">
        <f>'様式１（国直送（日通拠点倉庫で仕分け）を希望する場合）'!I761</f>
        <v>0</v>
      </c>
      <c r="G747" s="79">
        <f>'様式１（国直送（日通拠点倉庫で仕分け）を希望する場合）'!J761</f>
        <v>0</v>
      </c>
      <c r="H747" s="140">
        <f>'様式１（国直送（日通拠点倉庫で仕分け）を希望する場合）'!K761</f>
        <v>0</v>
      </c>
      <c r="I747" s="140">
        <f>'様式１（国直送（日通拠点倉庫で仕分け）を希望する場合）'!L761</f>
        <v>0</v>
      </c>
      <c r="J747" s="140">
        <f>'様式１（国直送（日通拠点倉庫で仕分け）を希望する場合）'!M761</f>
        <v>0</v>
      </c>
      <c r="K747" s="140">
        <f>'様式１（国直送（日通拠点倉庫で仕分け）を希望する場合）'!N761</f>
        <v>0</v>
      </c>
      <c r="L747" s="79">
        <f>'様式１（国直送（日通拠点倉庫で仕分け）を希望する場合）'!O761</f>
        <v>0</v>
      </c>
      <c r="M747" s="79">
        <f>'様式１（国直送（日通拠点倉庫で仕分け）を希望する場合）'!P761</f>
        <v>0</v>
      </c>
    </row>
    <row r="748" spans="1:13">
      <c r="A748" s="76" t="str">
        <f>'様式１（国直送（日通拠点倉庫で仕分け）を希望する場合）'!$F$14</f>
        <v>選択してください</v>
      </c>
      <c r="B748" s="76">
        <v>740</v>
      </c>
      <c r="C748" s="79">
        <f>'様式１（国直送（日通拠点倉庫で仕分け）を希望する場合）'!G762</f>
        <v>0</v>
      </c>
      <c r="D748" s="79">
        <f>'様式１（国直送（日通拠点倉庫で仕分け）を希望する場合）'!H762</f>
        <v>0</v>
      </c>
      <c r="E748" s="78">
        <f>'様式１（国直送（日通拠点倉庫で仕分け）を希望する場合）'!$F762</f>
        <v>0</v>
      </c>
      <c r="F748" s="79">
        <f>'様式１（国直送（日通拠点倉庫で仕分け）を希望する場合）'!I762</f>
        <v>0</v>
      </c>
      <c r="G748" s="79">
        <f>'様式１（国直送（日通拠点倉庫で仕分け）を希望する場合）'!J762</f>
        <v>0</v>
      </c>
      <c r="H748" s="140">
        <f>'様式１（国直送（日通拠点倉庫で仕分け）を希望する場合）'!K762</f>
        <v>0</v>
      </c>
      <c r="I748" s="140">
        <f>'様式１（国直送（日通拠点倉庫で仕分け）を希望する場合）'!L762</f>
        <v>0</v>
      </c>
      <c r="J748" s="140">
        <f>'様式１（国直送（日通拠点倉庫で仕分け）を希望する場合）'!M762</f>
        <v>0</v>
      </c>
      <c r="K748" s="140">
        <f>'様式１（国直送（日通拠点倉庫で仕分け）を希望する場合）'!N762</f>
        <v>0</v>
      </c>
      <c r="L748" s="79">
        <f>'様式１（国直送（日通拠点倉庫で仕分け）を希望する場合）'!O762</f>
        <v>0</v>
      </c>
      <c r="M748" s="79">
        <f>'様式１（国直送（日通拠点倉庫で仕分け）を希望する場合）'!P762</f>
        <v>0</v>
      </c>
    </row>
    <row r="749" spans="1:13">
      <c r="A749" s="76" t="str">
        <f>'様式１（国直送（日通拠点倉庫で仕分け）を希望する場合）'!$F$14</f>
        <v>選択してください</v>
      </c>
      <c r="B749" s="76">
        <v>741</v>
      </c>
      <c r="C749" s="79">
        <f>'様式１（国直送（日通拠点倉庫で仕分け）を希望する場合）'!G763</f>
        <v>0</v>
      </c>
      <c r="D749" s="79">
        <f>'様式１（国直送（日通拠点倉庫で仕分け）を希望する場合）'!H763</f>
        <v>0</v>
      </c>
      <c r="E749" s="78">
        <f>'様式１（国直送（日通拠点倉庫で仕分け）を希望する場合）'!$F763</f>
        <v>0</v>
      </c>
      <c r="F749" s="79">
        <f>'様式１（国直送（日通拠点倉庫で仕分け）を希望する場合）'!I763</f>
        <v>0</v>
      </c>
      <c r="G749" s="79">
        <f>'様式１（国直送（日通拠点倉庫で仕分け）を希望する場合）'!J763</f>
        <v>0</v>
      </c>
      <c r="H749" s="140">
        <f>'様式１（国直送（日通拠点倉庫で仕分け）を希望する場合）'!K763</f>
        <v>0</v>
      </c>
      <c r="I749" s="140">
        <f>'様式１（国直送（日通拠点倉庫で仕分け）を希望する場合）'!L763</f>
        <v>0</v>
      </c>
      <c r="J749" s="140">
        <f>'様式１（国直送（日通拠点倉庫で仕分け）を希望する場合）'!M763</f>
        <v>0</v>
      </c>
      <c r="K749" s="140">
        <f>'様式１（国直送（日通拠点倉庫で仕分け）を希望する場合）'!N763</f>
        <v>0</v>
      </c>
      <c r="L749" s="79">
        <f>'様式１（国直送（日通拠点倉庫で仕分け）を希望する場合）'!O763</f>
        <v>0</v>
      </c>
      <c r="M749" s="79">
        <f>'様式１（国直送（日通拠点倉庫で仕分け）を希望する場合）'!P763</f>
        <v>0</v>
      </c>
    </row>
    <row r="750" spans="1:13">
      <c r="A750" s="76" t="str">
        <f>'様式１（国直送（日通拠点倉庫で仕分け）を希望する場合）'!$F$14</f>
        <v>選択してください</v>
      </c>
      <c r="B750" s="76">
        <v>742</v>
      </c>
      <c r="C750" s="79">
        <f>'様式１（国直送（日通拠点倉庫で仕分け）を希望する場合）'!G764</f>
        <v>0</v>
      </c>
      <c r="D750" s="79">
        <f>'様式１（国直送（日通拠点倉庫で仕分け）を希望する場合）'!H764</f>
        <v>0</v>
      </c>
      <c r="E750" s="78">
        <f>'様式１（国直送（日通拠点倉庫で仕分け）を希望する場合）'!$F764</f>
        <v>0</v>
      </c>
      <c r="F750" s="79">
        <f>'様式１（国直送（日通拠点倉庫で仕分け）を希望する場合）'!I764</f>
        <v>0</v>
      </c>
      <c r="G750" s="79">
        <f>'様式１（国直送（日通拠点倉庫で仕分け）を希望する場合）'!J764</f>
        <v>0</v>
      </c>
      <c r="H750" s="140">
        <f>'様式１（国直送（日通拠点倉庫で仕分け）を希望する場合）'!K764</f>
        <v>0</v>
      </c>
      <c r="I750" s="140">
        <f>'様式１（国直送（日通拠点倉庫で仕分け）を希望する場合）'!L764</f>
        <v>0</v>
      </c>
      <c r="J750" s="140">
        <f>'様式１（国直送（日通拠点倉庫で仕分け）を希望する場合）'!M764</f>
        <v>0</v>
      </c>
      <c r="K750" s="140">
        <f>'様式１（国直送（日通拠点倉庫で仕分け）を希望する場合）'!N764</f>
        <v>0</v>
      </c>
      <c r="L750" s="79">
        <f>'様式１（国直送（日通拠点倉庫で仕分け）を希望する場合）'!O764</f>
        <v>0</v>
      </c>
      <c r="M750" s="79">
        <f>'様式１（国直送（日通拠点倉庫で仕分け）を希望する場合）'!P764</f>
        <v>0</v>
      </c>
    </row>
    <row r="751" spans="1:13">
      <c r="A751" s="76" t="str">
        <f>'様式１（国直送（日通拠点倉庫で仕分け）を希望する場合）'!$F$14</f>
        <v>選択してください</v>
      </c>
      <c r="B751" s="76">
        <v>743</v>
      </c>
      <c r="C751" s="79">
        <f>'様式１（国直送（日通拠点倉庫で仕分け）を希望する場合）'!G765</f>
        <v>0</v>
      </c>
      <c r="D751" s="79">
        <f>'様式１（国直送（日通拠点倉庫で仕分け）を希望する場合）'!H765</f>
        <v>0</v>
      </c>
      <c r="E751" s="78">
        <f>'様式１（国直送（日通拠点倉庫で仕分け）を希望する場合）'!$F765</f>
        <v>0</v>
      </c>
      <c r="F751" s="79">
        <f>'様式１（国直送（日通拠点倉庫で仕分け）を希望する場合）'!I765</f>
        <v>0</v>
      </c>
      <c r="G751" s="79">
        <f>'様式１（国直送（日通拠点倉庫で仕分け）を希望する場合）'!J765</f>
        <v>0</v>
      </c>
      <c r="H751" s="140">
        <f>'様式１（国直送（日通拠点倉庫で仕分け）を希望する場合）'!K765</f>
        <v>0</v>
      </c>
      <c r="I751" s="140">
        <f>'様式１（国直送（日通拠点倉庫で仕分け）を希望する場合）'!L765</f>
        <v>0</v>
      </c>
      <c r="J751" s="140">
        <f>'様式１（国直送（日通拠点倉庫で仕分け）を希望する場合）'!M765</f>
        <v>0</v>
      </c>
      <c r="K751" s="140">
        <f>'様式１（国直送（日通拠点倉庫で仕分け）を希望する場合）'!N765</f>
        <v>0</v>
      </c>
      <c r="L751" s="79">
        <f>'様式１（国直送（日通拠点倉庫で仕分け）を希望する場合）'!O765</f>
        <v>0</v>
      </c>
      <c r="M751" s="79">
        <f>'様式１（国直送（日通拠点倉庫で仕分け）を希望する場合）'!P765</f>
        <v>0</v>
      </c>
    </row>
    <row r="752" spans="1:13">
      <c r="A752" s="76" t="str">
        <f>'様式１（国直送（日通拠点倉庫で仕分け）を希望する場合）'!$F$14</f>
        <v>選択してください</v>
      </c>
      <c r="B752" s="76">
        <v>744</v>
      </c>
      <c r="C752" s="79">
        <f>'様式１（国直送（日通拠点倉庫で仕分け）を希望する場合）'!G766</f>
        <v>0</v>
      </c>
      <c r="D752" s="79">
        <f>'様式１（国直送（日通拠点倉庫で仕分け）を希望する場合）'!H766</f>
        <v>0</v>
      </c>
      <c r="E752" s="78">
        <f>'様式１（国直送（日通拠点倉庫で仕分け）を希望する場合）'!$F766</f>
        <v>0</v>
      </c>
      <c r="F752" s="79">
        <f>'様式１（国直送（日通拠点倉庫で仕分け）を希望する場合）'!I766</f>
        <v>0</v>
      </c>
      <c r="G752" s="79">
        <f>'様式１（国直送（日通拠点倉庫で仕分け）を希望する場合）'!J766</f>
        <v>0</v>
      </c>
      <c r="H752" s="140">
        <f>'様式１（国直送（日通拠点倉庫で仕分け）を希望する場合）'!K766</f>
        <v>0</v>
      </c>
      <c r="I752" s="140">
        <f>'様式１（国直送（日通拠点倉庫で仕分け）を希望する場合）'!L766</f>
        <v>0</v>
      </c>
      <c r="J752" s="140">
        <f>'様式１（国直送（日通拠点倉庫で仕分け）を希望する場合）'!M766</f>
        <v>0</v>
      </c>
      <c r="K752" s="140">
        <f>'様式１（国直送（日通拠点倉庫で仕分け）を希望する場合）'!N766</f>
        <v>0</v>
      </c>
      <c r="L752" s="79">
        <f>'様式１（国直送（日通拠点倉庫で仕分け）を希望する場合）'!O766</f>
        <v>0</v>
      </c>
      <c r="M752" s="79">
        <f>'様式１（国直送（日通拠点倉庫で仕分け）を希望する場合）'!P766</f>
        <v>0</v>
      </c>
    </row>
    <row r="753" spans="1:13">
      <c r="A753" s="76" t="str">
        <f>'様式１（国直送（日通拠点倉庫で仕分け）を希望する場合）'!$F$14</f>
        <v>選択してください</v>
      </c>
      <c r="B753" s="76">
        <v>745</v>
      </c>
      <c r="C753" s="79">
        <f>'様式１（国直送（日通拠点倉庫で仕分け）を希望する場合）'!G767</f>
        <v>0</v>
      </c>
      <c r="D753" s="79">
        <f>'様式１（国直送（日通拠点倉庫で仕分け）を希望する場合）'!H767</f>
        <v>0</v>
      </c>
      <c r="E753" s="78">
        <f>'様式１（国直送（日通拠点倉庫で仕分け）を希望する場合）'!$F767</f>
        <v>0</v>
      </c>
      <c r="F753" s="79">
        <f>'様式１（国直送（日通拠点倉庫で仕分け）を希望する場合）'!I767</f>
        <v>0</v>
      </c>
      <c r="G753" s="79">
        <f>'様式１（国直送（日通拠点倉庫で仕分け）を希望する場合）'!J767</f>
        <v>0</v>
      </c>
      <c r="H753" s="140">
        <f>'様式１（国直送（日通拠点倉庫で仕分け）を希望する場合）'!K767</f>
        <v>0</v>
      </c>
      <c r="I753" s="140">
        <f>'様式１（国直送（日通拠点倉庫で仕分け）を希望する場合）'!L767</f>
        <v>0</v>
      </c>
      <c r="J753" s="140">
        <f>'様式１（国直送（日通拠点倉庫で仕分け）を希望する場合）'!M767</f>
        <v>0</v>
      </c>
      <c r="K753" s="140">
        <f>'様式１（国直送（日通拠点倉庫で仕分け）を希望する場合）'!N767</f>
        <v>0</v>
      </c>
      <c r="L753" s="79">
        <f>'様式１（国直送（日通拠点倉庫で仕分け）を希望する場合）'!O767</f>
        <v>0</v>
      </c>
      <c r="M753" s="79">
        <f>'様式１（国直送（日通拠点倉庫で仕分け）を希望する場合）'!P767</f>
        <v>0</v>
      </c>
    </row>
    <row r="754" spans="1:13">
      <c r="A754" s="76" t="str">
        <f>'様式１（国直送（日通拠点倉庫で仕分け）を希望する場合）'!$F$14</f>
        <v>選択してください</v>
      </c>
      <c r="B754" s="76">
        <v>746</v>
      </c>
      <c r="C754" s="79">
        <f>'様式１（国直送（日通拠点倉庫で仕分け）を希望する場合）'!G768</f>
        <v>0</v>
      </c>
      <c r="D754" s="79">
        <f>'様式１（国直送（日通拠点倉庫で仕分け）を希望する場合）'!H768</f>
        <v>0</v>
      </c>
      <c r="E754" s="78">
        <f>'様式１（国直送（日通拠点倉庫で仕分け）を希望する場合）'!$F768</f>
        <v>0</v>
      </c>
      <c r="F754" s="79">
        <f>'様式１（国直送（日通拠点倉庫で仕分け）を希望する場合）'!I768</f>
        <v>0</v>
      </c>
      <c r="G754" s="79">
        <f>'様式１（国直送（日通拠点倉庫で仕分け）を希望する場合）'!J768</f>
        <v>0</v>
      </c>
      <c r="H754" s="140">
        <f>'様式１（国直送（日通拠点倉庫で仕分け）を希望する場合）'!K768</f>
        <v>0</v>
      </c>
      <c r="I754" s="140">
        <f>'様式１（国直送（日通拠点倉庫で仕分け）を希望する場合）'!L768</f>
        <v>0</v>
      </c>
      <c r="J754" s="140">
        <f>'様式１（国直送（日通拠点倉庫で仕分け）を希望する場合）'!M768</f>
        <v>0</v>
      </c>
      <c r="K754" s="140">
        <f>'様式１（国直送（日通拠点倉庫で仕分け）を希望する場合）'!N768</f>
        <v>0</v>
      </c>
      <c r="L754" s="79">
        <f>'様式１（国直送（日通拠点倉庫で仕分け）を希望する場合）'!O768</f>
        <v>0</v>
      </c>
      <c r="M754" s="79">
        <f>'様式１（国直送（日通拠点倉庫で仕分け）を希望する場合）'!P768</f>
        <v>0</v>
      </c>
    </row>
    <row r="755" spans="1:13">
      <c r="A755" s="76" t="str">
        <f>'様式１（国直送（日通拠点倉庫で仕分け）を希望する場合）'!$F$14</f>
        <v>選択してください</v>
      </c>
      <c r="B755" s="76">
        <v>747</v>
      </c>
      <c r="C755" s="79">
        <f>'様式１（国直送（日通拠点倉庫で仕分け）を希望する場合）'!G769</f>
        <v>0</v>
      </c>
      <c r="D755" s="79">
        <f>'様式１（国直送（日通拠点倉庫で仕分け）を希望する場合）'!H769</f>
        <v>0</v>
      </c>
      <c r="E755" s="78">
        <f>'様式１（国直送（日通拠点倉庫で仕分け）を希望する場合）'!$F769</f>
        <v>0</v>
      </c>
      <c r="F755" s="79">
        <f>'様式１（国直送（日通拠点倉庫で仕分け）を希望する場合）'!I769</f>
        <v>0</v>
      </c>
      <c r="G755" s="79">
        <f>'様式１（国直送（日通拠点倉庫で仕分け）を希望する場合）'!J769</f>
        <v>0</v>
      </c>
      <c r="H755" s="140">
        <f>'様式１（国直送（日通拠点倉庫で仕分け）を希望する場合）'!K769</f>
        <v>0</v>
      </c>
      <c r="I755" s="140">
        <f>'様式１（国直送（日通拠点倉庫で仕分け）を希望する場合）'!L769</f>
        <v>0</v>
      </c>
      <c r="J755" s="140">
        <f>'様式１（国直送（日通拠点倉庫で仕分け）を希望する場合）'!M769</f>
        <v>0</v>
      </c>
      <c r="K755" s="140">
        <f>'様式１（国直送（日通拠点倉庫で仕分け）を希望する場合）'!N769</f>
        <v>0</v>
      </c>
      <c r="L755" s="79">
        <f>'様式１（国直送（日通拠点倉庫で仕分け）を希望する場合）'!O769</f>
        <v>0</v>
      </c>
      <c r="M755" s="79">
        <f>'様式１（国直送（日通拠点倉庫で仕分け）を希望する場合）'!P769</f>
        <v>0</v>
      </c>
    </row>
    <row r="756" spans="1:13">
      <c r="A756" s="76" t="str">
        <f>'様式１（国直送（日通拠点倉庫で仕分け）を希望する場合）'!$F$14</f>
        <v>選択してください</v>
      </c>
      <c r="B756" s="76">
        <v>748</v>
      </c>
      <c r="C756" s="79">
        <f>'様式１（国直送（日通拠点倉庫で仕分け）を希望する場合）'!G770</f>
        <v>0</v>
      </c>
      <c r="D756" s="79">
        <f>'様式１（国直送（日通拠点倉庫で仕分け）を希望する場合）'!H770</f>
        <v>0</v>
      </c>
      <c r="E756" s="78">
        <f>'様式１（国直送（日通拠点倉庫で仕分け）を希望する場合）'!$F770</f>
        <v>0</v>
      </c>
      <c r="F756" s="79">
        <f>'様式１（国直送（日通拠点倉庫で仕分け）を希望する場合）'!I770</f>
        <v>0</v>
      </c>
      <c r="G756" s="79">
        <f>'様式１（国直送（日通拠点倉庫で仕分け）を希望する場合）'!J770</f>
        <v>0</v>
      </c>
      <c r="H756" s="140">
        <f>'様式１（国直送（日通拠点倉庫で仕分け）を希望する場合）'!K770</f>
        <v>0</v>
      </c>
      <c r="I756" s="140">
        <f>'様式１（国直送（日通拠点倉庫で仕分け）を希望する場合）'!L770</f>
        <v>0</v>
      </c>
      <c r="J756" s="140">
        <f>'様式１（国直送（日通拠点倉庫で仕分け）を希望する場合）'!M770</f>
        <v>0</v>
      </c>
      <c r="K756" s="140">
        <f>'様式１（国直送（日通拠点倉庫で仕分け）を希望する場合）'!N770</f>
        <v>0</v>
      </c>
      <c r="L756" s="79">
        <f>'様式１（国直送（日通拠点倉庫で仕分け）を希望する場合）'!O770</f>
        <v>0</v>
      </c>
      <c r="M756" s="79">
        <f>'様式１（国直送（日通拠点倉庫で仕分け）を希望する場合）'!P770</f>
        <v>0</v>
      </c>
    </row>
    <row r="757" spans="1:13">
      <c r="A757" s="76" t="str">
        <f>'様式１（国直送（日通拠点倉庫で仕分け）を希望する場合）'!$F$14</f>
        <v>選択してください</v>
      </c>
      <c r="B757" s="76">
        <v>749</v>
      </c>
      <c r="C757" s="79">
        <f>'様式１（国直送（日通拠点倉庫で仕分け）を希望する場合）'!G771</f>
        <v>0</v>
      </c>
      <c r="D757" s="79">
        <f>'様式１（国直送（日通拠点倉庫で仕分け）を希望する場合）'!H771</f>
        <v>0</v>
      </c>
      <c r="E757" s="78">
        <f>'様式１（国直送（日通拠点倉庫で仕分け）を希望する場合）'!$F771</f>
        <v>0</v>
      </c>
      <c r="F757" s="79">
        <f>'様式１（国直送（日通拠点倉庫で仕分け）を希望する場合）'!I771</f>
        <v>0</v>
      </c>
      <c r="G757" s="79">
        <f>'様式１（国直送（日通拠点倉庫で仕分け）を希望する場合）'!J771</f>
        <v>0</v>
      </c>
      <c r="H757" s="140">
        <f>'様式１（国直送（日通拠点倉庫で仕分け）を希望する場合）'!K771</f>
        <v>0</v>
      </c>
      <c r="I757" s="140">
        <f>'様式１（国直送（日通拠点倉庫で仕分け）を希望する場合）'!L771</f>
        <v>0</v>
      </c>
      <c r="J757" s="140">
        <f>'様式１（国直送（日通拠点倉庫で仕分け）を希望する場合）'!M771</f>
        <v>0</v>
      </c>
      <c r="K757" s="140">
        <f>'様式１（国直送（日通拠点倉庫で仕分け）を希望する場合）'!N771</f>
        <v>0</v>
      </c>
      <c r="L757" s="79">
        <f>'様式１（国直送（日通拠点倉庫で仕分け）を希望する場合）'!O771</f>
        <v>0</v>
      </c>
      <c r="M757" s="79">
        <f>'様式１（国直送（日通拠点倉庫で仕分け）を希望する場合）'!P771</f>
        <v>0</v>
      </c>
    </row>
    <row r="758" spans="1:13">
      <c r="A758" s="76" t="str">
        <f>'様式１（国直送（日通拠点倉庫で仕分け）を希望する場合）'!$F$14</f>
        <v>選択してください</v>
      </c>
      <c r="B758" s="76">
        <v>750</v>
      </c>
      <c r="C758" s="79">
        <f>'様式１（国直送（日通拠点倉庫で仕分け）を希望する場合）'!G772</f>
        <v>0</v>
      </c>
      <c r="D758" s="79">
        <f>'様式１（国直送（日通拠点倉庫で仕分け）を希望する場合）'!H772</f>
        <v>0</v>
      </c>
      <c r="E758" s="78">
        <f>'様式１（国直送（日通拠点倉庫で仕分け）を希望する場合）'!$F772</f>
        <v>0</v>
      </c>
      <c r="F758" s="79">
        <f>'様式１（国直送（日通拠点倉庫で仕分け）を希望する場合）'!I772</f>
        <v>0</v>
      </c>
      <c r="G758" s="79">
        <f>'様式１（国直送（日通拠点倉庫で仕分け）を希望する場合）'!J772</f>
        <v>0</v>
      </c>
      <c r="H758" s="140">
        <f>'様式１（国直送（日通拠点倉庫で仕分け）を希望する場合）'!K772</f>
        <v>0</v>
      </c>
      <c r="I758" s="140">
        <f>'様式１（国直送（日通拠点倉庫で仕分け）を希望する場合）'!L772</f>
        <v>0</v>
      </c>
      <c r="J758" s="140">
        <f>'様式１（国直送（日通拠点倉庫で仕分け）を希望する場合）'!M772</f>
        <v>0</v>
      </c>
      <c r="K758" s="140">
        <f>'様式１（国直送（日通拠点倉庫で仕分け）を希望する場合）'!N772</f>
        <v>0</v>
      </c>
      <c r="L758" s="79">
        <f>'様式１（国直送（日通拠点倉庫で仕分け）を希望する場合）'!O772</f>
        <v>0</v>
      </c>
      <c r="M758" s="79">
        <f>'様式１（国直送（日通拠点倉庫で仕分け）を希望する場合）'!P772</f>
        <v>0</v>
      </c>
    </row>
    <row r="759" spans="1:13">
      <c r="A759" s="76" t="str">
        <f>'様式１（国直送（日通拠点倉庫で仕分け）を希望する場合）'!$F$14</f>
        <v>選択してください</v>
      </c>
      <c r="B759" s="76">
        <v>751</v>
      </c>
      <c r="C759" s="79">
        <f>'様式１（国直送（日通拠点倉庫で仕分け）を希望する場合）'!G773</f>
        <v>0</v>
      </c>
      <c r="D759" s="79">
        <f>'様式１（国直送（日通拠点倉庫で仕分け）を希望する場合）'!H773</f>
        <v>0</v>
      </c>
      <c r="E759" s="78">
        <f>'様式１（国直送（日通拠点倉庫で仕分け）を希望する場合）'!$F773</f>
        <v>0</v>
      </c>
      <c r="F759" s="79">
        <f>'様式１（国直送（日通拠点倉庫で仕分け）を希望する場合）'!I773</f>
        <v>0</v>
      </c>
      <c r="G759" s="79">
        <f>'様式１（国直送（日通拠点倉庫で仕分け）を希望する場合）'!J773</f>
        <v>0</v>
      </c>
      <c r="H759" s="140">
        <f>'様式１（国直送（日通拠点倉庫で仕分け）を希望する場合）'!K773</f>
        <v>0</v>
      </c>
      <c r="I759" s="140">
        <f>'様式１（国直送（日通拠点倉庫で仕分け）を希望する場合）'!L773</f>
        <v>0</v>
      </c>
      <c r="J759" s="140">
        <f>'様式１（国直送（日通拠点倉庫で仕分け）を希望する場合）'!M773</f>
        <v>0</v>
      </c>
      <c r="K759" s="140">
        <f>'様式１（国直送（日通拠点倉庫で仕分け）を希望する場合）'!N773</f>
        <v>0</v>
      </c>
      <c r="L759" s="79">
        <f>'様式１（国直送（日通拠点倉庫で仕分け）を希望する場合）'!O773</f>
        <v>0</v>
      </c>
      <c r="M759" s="79">
        <f>'様式１（国直送（日通拠点倉庫で仕分け）を希望する場合）'!P773</f>
        <v>0</v>
      </c>
    </row>
    <row r="760" spans="1:13">
      <c r="A760" s="76" t="str">
        <f>'様式１（国直送（日通拠点倉庫で仕分け）を希望する場合）'!$F$14</f>
        <v>選択してください</v>
      </c>
      <c r="B760" s="76">
        <v>752</v>
      </c>
      <c r="C760" s="79">
        <f>'様式１（国直送（日通拠点倉庫で仕分け）を希望する場合）'!G774</f>
        <v>0</v>
      </c>
      <c r="D760" s="79">
        <f>'様式１（国直送（日通拠点倉庫で仕分け）を希望する場合）'!H774</f>
        <v>0</v>
      </c>
      <c r="E760" s="78">
        <f>'様式１（国直送（日通拠点倉庫で仕分け）を希望する場合）'!$F774</f>
        <v>0</v>
      </c>
      <c r="F760" s="79">
        <f>'様式１（国直送（日通拠点倉庫で仕分け）を希望する場合）'!I774</f>
        <v>0</v>
      </c>
      <c r="G760" s="79">
        <f>'様式１（国直送（日通拠点倉庫で仕分け）を希望する場合）'!J774</f>
        <v>0</v>
      </c>
      <c r="H760" s="140">
        <f>'様式１（国直送（日通拠点倉庫で仕分け）を希望する場合）'!K774</f>
        <v>0</v>
      </c>
      <c r="I760" s="140">
        <f>'様式１（国直送（日通拠点倉庫で仕分け）を希望する場合）'!L774</f>
        <v>0</v>
      </c>
      <c r="J760" s="140">
        <f>'様式１（国直送（日通拠点倉庫で仕分け）を希望する場合）'!M774</f>
        <v>0</v>
      </c>
      <c r="K760" s="140">
        <f>'様式１（国直送（日通拠点倉庫で仕分け）を希望する場合）'!N774</f>
        <v>0</v>
      </c>
      <c r="L760" s="79">
        <f>'様式１（国直送（日通拠点倉庫で仕分け）を希望する場合）'!O774</f>
        <v>0</v>
      </c>
      <c r="M760" s="79">
        <f>'様式１（国直送（日通拠点倉庫で仕分け）を希望する場合）'!P774</f>
        <v>0</v>
      </c>
    </row>
    <row r="761" spans="1:13">
      <c r="A761" s="76" t="str">
        <f>'様式１（国直送（日通拠点倉庫で仕分け）を希望する場合）'!$F$14</f>
        <v>選択してください</v>
      </c>
      <c r="B761" s="76">
        <v>753</v>
      </c>
      <c r="C761" s="79">
        <f>'様式１（国直送（日通拠点倉庫で仕分け）を希望する場合）'!G775</f>
        <v>0</v>
      </c>
      <c r="D761" s="79">
        <f>'様式１（国直送（日通拠点倉庫で仕分け）を希望する場合）'!H775</f>
        <v>0</v>
      </c>
      <c r="E761" s="78">
        <f>'様式１（国直送（日通拠点倉庫で仕分け）を希望する場合）'!$F775</f>
        <v>0</v>
      </c>
      <c r="F761" s="79">
        <f>'様式１（国直送（日通拠点倉庫で仕分け）を希望する場合）'!I775</f>
        <v>0</v>
      </c>
      <c r="G761" s="79">
        <f>'様式１（国直送（日通拠点倉庫で仕分け）を希望する場合）'!J775</f>
        <v>0</v>
      </c>
      <c r="H761" s="140">
        <f>'様式１（国直送（日通拠点倉庫で仕分け）を希望する場合）'!K775</f>
        <v>0</v>
      </c>
      <c r="I761" s="140">
        <f>'様式１（国直送（日通拠点倉庫で仕分け）を希望する場合）'!L775</f>
        <v>0</v>
      </c>
      <c r="J761" s="140">
        <f>'様式１（国直送（日通拠点倉庫で仕分け）を希望する場合）'!M775</f>
        <v>0</v>
      </c>
      <c r="K761" s="140">
        <f>'様式１（国直送（日通拠点倉庫で仕分け）を希望する場合）'!N775</f>
        <v>0</v>
      </c>
      <c r="L761" s="79">
        <f>'様式１（国直送（日通拠点倉庫で仕分け）を希望する場合）'!O775</f>
        <v>0</v>
      </c>
      <c r="M761" s="79">
        <f>'様式１（国直送（日通拠点倉庫で仕分け）を希望する場合）'!P775</f>
        <v>0</v>
      </c>
    </row>
    <row r="762" spans="1:13">
      <c r="A762" s="76" t="str">
        <f>'様式１（国直送（日通拠点倉庫で仕分け）を希望する場合）'!$F$14</f>
        <v>選択してください</v>
      </c>
      <c r="B762" s="76">
        <v>754</v>
      </c>
      <c r="C762" s="79">
        <f>'様式１（国直送（日通拠点倉庫で仕分け）を希望する場合）'!G776</f>
        <v>0</v>
      </c>
      <c r="D762" s="79">
        <f>'様式１（国直送（日通拠点倉庫で仕分け）を希望する場合）'!H776</f>
        <v>0</v>
      </c>
      <c r="E762" s="78">
        <f>'様式１（国直送（日通拠点倉庫で仕分け）を希望する場合）'!$F776</f>
        <v>0</v>
      </c>
      <c r="F762" s="79">
        <f>'様式１（国直送（日通拠点倉庫で仕分け）を希望する場合）'!I776</f>
        <v>0</v>
      </c>
      <c r="G762" s="79">
        <f>'様式１（国直送（日通拠点倉庫で仕分け）を希望する場合）'!J776</f>
        <v>0</v>
      </c>
      <c r="H762" s="140">
        <f>'様式１（国直送（日通拠点倉庫で仕分け）を希望する場合）'!K776</f>
        <v>0</v>
      </c>
      <c r="I762" s="140">
        <f>'様式１（国直送（日通拠点倉庫で仕分け）を希望する場合）'!L776</f>
        <v>0</v>
      </c>
      <c r="J762" s="140">
        <f>'様式１（国直送（日通拠点倉庫で仕分け）を希望する場合）'!M776</f>
        <v>0</v>
      </c>
      <c r="K762" s="140">
        <f>'様式１（国直送（日通拠点倉庫で仕分け）を希望する場合）'!N776</f>
        <v>0</v>
      </c>
      <c r="L762" s="79">
        <f>'様式１（国直送（日通拠点倉庫で仕分け）を希望する場合）'!O776</f>
        <v>0</v>
      </c>
      <c r="M762" s="79">
        <f>'様式１（国直送（日通拠点倉庫で仕分け）を希望する場合）'!P776</f>
        <v>0</v>
      </c>
    </row>
    <row r="763" spans="1:13">
      <c r="A763" s="76" t="str">
        <f>'様式１（国直送（日通拠点倉庫で仕分け）を希望する場合）'!$F$14</f>
        <v>選択してください</v>
      </c>
      <c r="B763" s="76">
        <v>755</v>
      </c>
      <c r="C763" s="79">
        <f>'様式１（国直送（日通拠点倉庫で仕分け）を希望する場合）'!G777</f>
        <v>0</v>
      </c>
      <c r="D763" s="79">
        <f>'様式１（国直送（日通拠点倉庫で仕分け）を希望する場合）'!H777</f>
        <v>0</v>
      </c>
      <c r="E763" s="78">
        <f>'様式１（国直送（日通拠点倉庫で仕分け）を希望する場合）'!$F777</f>
        <v>0</v>
      </c>
      <c r="F763" s="79">
        <f>'様式１（国直送（日通拠点倉庫で仕分け）を希望する場合）'!I777</f>
        <v>0</v>
      </c>
      <c r="G763" s="79">
        <f>'様式１（国直送（日通拠点倉庫で仕分け）を希望する場合）'!J777</f>
        <v>0</v>
      </c>
      <c r="H763" s="140">
        <f>'様式１（国直送（日通拠点倉庫で仕分け）を希望する場合）'!K777</f>
        <v>0</v>
      </c>
      <c r="I763" s="140">
        <f>'様式１（国直送（日通拠点倉庫で仕分け）を希望する場合）'!L777</f>
        <v>0</v>
      </c>
      <c r="J763" s="140">
        <f>'様式１（国直送（日通拠点倉庫で仕分け）を希望する場合）'!M777</f>
        <v>0</v>
      </c>
      <c r="K763" s="140">
        <f>'様式１（国直送（日通拠点倉庫で仕分け）を希望する場合）'!N777</f>
        <v>0</v>
      </c>
      <c r="L763" s="79">
        <f>'様式１（国直送（日通拠点倉庫で仕分け）を希望する場合）'!O777</f>
        <v>0</v>
      </c>
      <c r="M763" s="79">
        <f>'様式１（国直送（日通拠点倉庫で仕分け）を希望する場合）'!P777</f>
        <v>0</v>
      </c>
    </row>
    <row r="764" spans="1:13">
      <c r="A764" s="76" t="str">
        <f>'様式１（国直送（日通拠点倉庫で仕分け）を希望する場合）'!$F$14</f>
        <v>選択してください</v>
      </c>
      <c r="B764" s="76">
        <v>756</v>
      </c>
      <c r="C764" s="79">
        <f>'様式１（国直送（日通拠点倉庫で仕分け）を希望する場合）'!G778</f>
        <v>0</v>
      </c>
      <c r="D764" s="79">
        <f>'様式１（国直送（日通拠点倉庫で仕分け）を希望する場合）'!H778</f>
        <v>0</v>
      </c>
      <c r="E764" s="78">
        <f>'様式１（国直送（日通拠点倉庫で仕分け）を希望する場合）'!$F778</f>
        <v>0</v>
      </c>
      <c r="F764" s="79">
        <f>'様式１（国直送（日通拠点倉庫で仕分け）を希望する場合）'!I778</f>
        <v>0</v>
      </c>
      <c r="G764" s="79">
        <f>'様式１（国直送（日通拠点倉庫で仕分け）を希望する場合）'!J778</f>
        <v>0</v>
      </c>
      <c r="H764" s="140">
        <f>'様式１（国直送（日通拠点倉庫で仕分け）を希望する場合）'!K778</f>
        <v>0</v>
      </c>
      <c r="I764" s="140">
        <f>'様式１（国直送（日通拠点倉庫で仕分け）を希望する場合）'!L778</f>
        <v>0</v>
      </c>
      <c r="J764" s="140">
        <f>'様式１（国直送（日通拠点倉庫で仕分け）を希望する場合）'!M778</f>
        <v>0</v>
      </c>
      <c r="K764" s="140">
        <f>'様式１（国直送（日通拠点倉庫で仕分け）を希望する場合）'!N778</f>
        <v>0</v>
      </c>
      <c r="L764" s="79">
        <f>'様式１（国直送（日通拠点倉庫で仕分け）を希望する場合）'!O778</f>
        <v>0</v>
      </c>
      <c r="M764" s="79">
        <f>'様式１（国直送（日通拠点倉庫で仕分け）を希望する場合）'!P778</f>
        <v>0</v>
      </c>
    </row>
    <row r="765" spans="1:13">
      <c r="A765" s="76" t="str">
        <f>'様式１（国直送（日通拠点倉庫で仕分け）を希望する場合）'!$F$14</f>
        <v>選択してください</v>
      </c>
      <c r="B765" s="76">
        <v>757</v>
      </c>
      <c r="C765" s="79">
        <f>'様式１（国直送（日通拠点倉庫で仕分け）を希望する場合）'!G779</f>
        <v>0</v>
      </c>
      <c r="D765" s="79">
        <f>'様式１（国直送（日通拠点倉庫で仕分け）を希望する場合）'!H779</f>
        <v>0</v>
      </c>
      <c r="E765" s="78">
        <f>'様式１（国直送（日通拠点倉庫で仕分け）を希望する場合）'!$F779</f>
        <v>0</v>
      </c>
      <c r="F765" s="79">
        <f>'様式１（国直送（日通拠点倉庫で仕分け）を希望する場合）'!I779</f>
        <v>0</v>
      </c>
      <c r="G765" s="79">
        <f>'様式１（国直送（日通拠点倉庫で仕分け）を希望する場合）'!J779</f>
        <v>0</v>
      </c>
      <c r="H765" s="140">
        <f>'様式１（国直送（日通拠点倉庫で仕分け）を希望する場合）'!K779</f>
        <v>0</v>
      </c>
      <c r="I765" s="140">
        <f>'様式１（国直送（日通拠点倉庫で仕分け）を希望する場合）'!L779</f>
        <v>0</v>
      </c>
      <c r="J765" s="140">
        <f>'様式１（国直送（日通拠点倉庫で仕分け）を希望する場合）'!M779</f>
        <v>0</v>
      </c>
      <c r="K765" s="140">
        <f>'様式１（国直送（日通拠点倉庫で仕分け）を希望する場合）'!N779</f>
        <v>0</v>
      </c>
      <c r="L765" s="79">
        <f>'様式１（国直送（日通拠点倉庫で仕分け）を希望する場合）'!O779</f>
        <v>0</v>
      </c>
      <c r="M765" s="79">
        <f>'様式１（国直送（日通拠点倉庫で仕分け）を希望する場合）'!P779</f>
        <v>0</v>
      </c>
    </row>
    <row r="766" spans="1:13">
      <c r="A766" s="76" t="str">
        <f>'様式１（国直送（日通拠点倉庫で仕分け）を希望する場合）'!$F$14</f>
        <v>選択してください</v>
      </c>
      <c r="B766" s="76">
        <v>758</v>
      </c>
      <c r="C766" s="79">
        <f>'様式１（国直送（日通拠点倉庫で仕分け）を希望する場合）'!G780</f>
        <v>0</v>
      </c>
      <c r="D766" s="79">
        <f>'様式１（国直送（日通拠点倉庫で仕分け）を希望する場合）'!H780</f>
        <v>0</v>
      </c>
      <c r="E766" s="78">
        <f>'様式１（国直送（日通拠点倉庫で仕分け）を希望する場合）'!$F780</f>
        <v>0</v>
      </c>
      <c r="F766" s="79">
        <f>'様式１（国直送（日通拠点倉庫で仕分け）を希望する場合）'!I780</f>
        <v>0</v>
      </c>
      <c r="G766" s="79">
        <f>'様式１（国直送（日通拠点倉庫で仕分け）を希望する場合）'!J780</f>
        <v>0</v>
      </c>
      <c r="H766" s="140">
        <f>'様式１（国直送（日通拠点倉庫で仕分け）を希望する場合）'!K780</f>
        <v>0</v>
      </c>
      <c r="I766" s="140">
        <f>'様式１（国直送（日通拠点倉庫で仕分け）を希望する場合）'!L780</f>
        <v>0</v>
      </c>
      <c r="J766" s="140">
        <f>'様式１（国直送（日通拠点倉庫で仕分け）を希望する場合）'!M780</f>
        <v>0</v>
      </c>
      <c r="K766" s="140">
        <f>'様式１（国直送（日通拠点倉庫で仕分け）を希望する場合）'!N780</f>
        <v>0</v>
      </c>
      <c r="L766" s="79">
        <f>'様式１（国直送（日通拠点倉庫で仕分け）を希望する場合）'!O780</f>
        <v>0</v>
      </c>
      <c r="M766" s="79">
        <f>'様式１（国直送（日通拠点倉庫で仕分け）を希望する場合）'!P780</f>
        <v>0</v>
      </c>
    </row>
    <row r="767" spans="1:13">
      <c r="A767" s="76" t="str">
        <f>'様式１（国直送（日通拠点倉庫で仕分け）を希望する場合）'!$F$14</f>
        <v>選択してください</v>
      </c>
      <c r="B767" s="76">
        <v>759</v>
      </c>
      <c r="C767" s="79">
        <f>'様式１（国直送（日通拠点倉庫で仕分け）を希望する場合）'!G781</f>
        <v>0</v>
      </c>
      <c r="D767" s="79">
        <f>'様式１（国直送（日通拠点倉庫で仕分け）を希望する場合）'!H781</f>
        <v>0</v>
      </c>
      <c r="E767" s="78">
        <f>'様式１（国直送（日通拠点倉庫で仕分け）を希望する場合）'!$F781</f>
        <v>0</v>
      </c>
      <c r="F767" s="79">
        <f>'様式１（国直送（日通拠点倉庫で仕分け）を希望する場合）'!I781</f>
        <v>0</v>
      </c>
      <c r="G767" s="79">
        <f>'様式１（国直送（日通拠点倉庫で仕分け）を希望する場合）'!J781</f>
        <v>0</v>
      </c>
      <c r="H767" s="140">
        <f>'様式１（国直送（日通拠点倉庫で仕分け）を希望する場合）'!K781</f>
        <v>0</v>
      </c>
      <c r="I767" s="140">
        <f>'様式１（国直送（日通拠点倉庫で仕分け）を希望する場合）'!L781</f>
        <v>0</v>
      </c>
      <c r="J767" s="140">
        <f>'様式１（国直送（日通拠点倉庫で仕分け）を希望する場合）'!M781</f>
        <v>0</v>
      </c>
      <c r="K767" s="140">
        <f>'様式１（国直送（日通拠点倉庫で仕分け）を希望する場合）'!N781</f>
        <v>0</v>
      </c>
      <c r="L767" s="79">
        <f>'様式１（国直送（日通拠点倉庫で仕分け）を希望する場合）'!O781</f>
        <v>0</v>
      </c>
      <c r="M767" s="79">
        <f>'様式１（国直送（日通拠点倉庫で仕分け）を希望する場合）'!P781</f>
        <v>0</v>
      </c>
    </row>
    <row r="768" spans="1:13">
      <c r="A768" s="76" t="str">
        <f>'様式１（国直送（日通拠点倉庫で仕分け）を希望する場合）'!$F$14</f>
        <v>選択してください</v>
      </c>
      <c r="B768" s="76">
        <v>760</v>
      </c>
      <c r="C768" s="79">
        <f>'様式１（国直送（日通拠点倉庫で仕分け）を希望する場合）'!G782</f>
        <v>0</v>
      </c>
      <c r="D768" s="79">
        <f>'様式１（国直送（日通拠点倉庫で仕分け）を希望する場合）'!H782</f>
        <v>0</v>
      </c>
      <c r="E768" s="78">
        <f>'様式１（国直送（日通拠点倉庫で仕分け）を希望する場合）'!$F782</f>
        <v>0</v>
      </c>
      <c r="F768" s="79">
        <f>'様式１（国直送（日通拠点倉庫で仕分け）を希望する場合）'!I782</f>
        <v>0</v>
      </c>
      <c r="G768" s="79">
        <f>'様式１（国直送（日通拠点倉庫で仕分け）を希望する場合）'!J782</f>
        <v>0</v>
      </c>
      <c r="H768" s="140">
        <f>'様式１（国直送（日通拠点倉庫で仕分け）を希望する場合）'!K782</f>
        <v>0</v>
      </c>
      <c r="I768" s="140">
        <f>'様式１（国直送（日通拠点倉庫で仕分け）を希望する場合）'!L782</f>
        <v>0</v>
      </c>
      <c r="J768" s="140">
        <f>'様式１（国直送（日通拠点倉庫で仕分け）を希望する場合）'!M782</f>
        <v>0</v>
      </c>
      <c r="K768" s="140">
        <f>'様式１（国直送（日通拠点倉庫で仕分け）を希望する場合）'!N782</f>
        <v>0</v>
      </c>
      <c r="L768" s="79">
        <f>'様式１（国直送（日通拠点倉庫で仕分け）を希望する場合）'!O782</f>
        <v>0</v>
      </c>
      <c r="M768" s="79">
        <f>'様式１（国直送（日通拠点倉庫で仕分け）を希望する場合）'!P782</f>
        <v>0</v>
      </c>
    </row>
    <row r="769" spans="1:13">
      <c r="A769" s="76" t="str">
        <f>'様式１（国直送（日通拠点倉庫で仕分け）を希望する場合）'!$F$14</f>
        <v>選択してください</v>
      </c>
      <c r="B769" s="76">
        <v>761</v>
      </c>
      <c r="C769" s="79">
        <f>'様式１（国直送（日通拠点倉庫で仕分け）を希望する場合）'!G783</f>
        <v>0</v>
      </c>
      <c r="D769" s="79">
        <f>'様式１（国直送（日通拠点倉庫で仕分け）を希望する場合）'!H783</f>
        <v>0</v>
      </c>
      <c r="E769" s="78">
        <f>'様式１（国直送（日通拠点倉庫で仕分け）を希望する場合）'!$F783</f>
        <v>0</v>
      </c>
      <c r="F769" s="79">
        <f>'様式１（国直送（日通拠点倉庫で仕分け）を希望する場合）'!I783</f>
        <v>0</v>
      </c>
      <c r="G769" s="79">
        <f>'様式１（国直送（日通拠点倉庫で仕分け）を希望する場合）'!J783</f>
        <v>0</v>
      </c>
      <c r="H769" s="140">
        <f>'様式１（国直送（日通拠点倉庫で仕分け）を希望する場合）'!K783</f>
        <v>0</v>
      </c>
      <c r="I769" s="140">
        <f>'様式１（国直送（日通拠点倉庫で仕分け）を希望する場合）'!L783</f>
        <v>0</v>
      </c>
      <c r="J769" s="140">
        <f>'様式１（国直送（日通拠点倉庫で仕分け）を希望する場合）'!M783</f>
        <v>0</v>
      </c>
      <c r="K769" s="140">
        <f>'様式１（国直送（日通拠点倉庫で仕分け）を希望する場合）'!N783</f>
        <v>0</v>
      </c>
      <c r="L769" s="79">
        <f>'様式１（国直送（日通拠点倉庫で仕分け）を希望する場合）'!O783</f>
        <v>0</v>
      </c>
      <c r="M769" s="79">
        <f>'様式１（国直送（日通拠点倉庫で仕分け）を希望する場合）'!P783</f>
        <v>0</v>
      </c>
    </row>
    <row r="770" spans="1:13">
      <c r="A770" s="76" t="str">
        <f>'様式１（国直送（日通拠点倉庫で仕分け）を希望する場合）'!$F$14</f>
        <v>選択してください</v>
      </c>
      <c r="B770" s="76">
        <v>762</v>
      </c>
      <c r="C770" s="79">
        <f>'様式１（国直送（日通拠点倉庫で仕分け）を希望する場合）'!G784</f>
        <v>0</v>
      </c>
      <c r="D770" s="79">
        <f>'様式１（国直送（日通拠点倉庫で仕分け）を希望する場合）'!H784</f>
        <v>0</v>
      </c>
      <c r="E770" s="78">
        <f>'様式１（国直送（日通拠点倉庫で仕分け）を希望する場合）'!$F784</f>
        <v>0</v>
      </c>
      <c r="F770" s="79">
        <f>'様式１（国直送（日通拠点倉庫で仕分け）を希望する場合）'!I784</f>
        <v>0</v>
      </c>
      <c r="G770" s="79">
        <f>'様式１（国直送（日通拠点倉庫で仕分け）を希望する場合）'!J784</f>
        <v>0</v>
      </c>
      <c r="H770" s="140">
        <f>'様式１（国直送（日通拠点倉庫で仕分け）を希望する場合）'!K784</f>
        <v>0</v>
      </c>
      <c r="I770" s="140">
        <f>'様式１（国直送（日通拠点倉庫で仕分け）を希望する場合）'!L784</f>
        <v>0</v>
      </c>
      <c r="J770" s="140">
        <f>'様式１（国直送（日通拠点倉庫で仕分け）を希望する場合）'!M784</f>
        <v>0</v>
      </c>
      <c r="K770" s="140">
        <f>'様式１（国直送（日通拠点倉庫で仕分け）を希望する場合）'!N784</f>
        <v>0</v>
      </c>
      <c r="L770" s="79">
        <f>'様式１（国直送（日通拠点倉庫で仕分け）を希望する場合）'!O784</f>
        <v>0</v>
      </c>
      <c r="M770" s="79">
        <f>'様式１（国直送（日通拠点倉庫で仕分け）を希望する場合）'!P784</f>
        <v>0</v>
      </c>
    </row>
    <row r="771" spans="1:13">
      <c r="A771" s="76" t="str">
        <f>'様式１（国直送（日通拠点倉庫で仕分け）を希望する場合）'!$F$14</f>
        <v>選択してください</v>
      </c>
      <c r="B771" s="76">
        <v>763</v>
      </c>
      <c r="C771" s="79">
        <f>'様式１（国直送（日通拠点倉庫で仕分け）を希望する場合）'!G785</f>
        <v>0</v>
      </c>
      <c r="D771" s="79">
        <f>'様式１（国直送（日通拠点倉庫で仕分け）を希望する場合）'!H785</f>
        <v>0</v>
      </c>
      <c r="E771" s="78">
        <f>'様式１（国直送（日通拠点倉庫で仕分け）を希望する場合）'!$F785</f>
        <v>0</v>
      </c>
      <c r="F771" s="79">
        <f>'様式１（国直送（日通拠点倉庫で仕分け）を希望する場合）'!I785</f>
        <v>0</v>
      </c>
      <c r="G771" s="79">
        <f>'様式１（国直送（日通拠点倉庫で仕分け）を希望する場合）'!J785</f>
        <v>0</v>
      </c>
      <c r="H771" s="140">
        <f>'様式１（国直送（日通拠点倉庫で仕分け）を希望する場合）'!K785</f>
        <v>0</v>
      </c>
      <c r="I771" s="140">
        <f>'様式１（国直送（日通拠点倉庫で仕分け）を希望する場合）'!L785</f>
        <v>0</v>
      </c>
      <c r="J771" s="140">
        <f>'様式１（国直送（日通拠点倉庫で仕分け）を希望する場合）'!M785</f>
        <v>0</v>
      </c>
      <c r="K771" s="140">
        <f>'様式１（国直送（日通拠点倉庫で仕分け）を希望する場合）'!N785</f>
        <v>0</v>
      </c>
      <c r="L771" s="79">
        <f>'様式１（国直送（日通拠点倉庫で仕分け）を希望する場合）'!O785</f>
        <v>0</v>
      </c>
      <c r="M771" s="79">
        <f>'様式１（国直送（日通拠点倉庫で仕分け）を希望する場合）'!P785</f>
        <v>0</v>
      </c>
    </row>
    <row r="772" spans="1:13">
      <c r="A772" s="76" t="str">
        <f>'様式１（国直送（日通拠点倉庫で仕分け）を希望する場合）'!$F$14</f>
        <v>選択してください</v>
      </c>
      <c r="B772" s="76">
        <v>764</v>
      </c>
      <c r="C772" s="79">
        <f>'様式１（国直送（日通拠点倉庫で仕分け）を希望する場合）'!G786</f>
        <v>0</v>
      </c>
      <c r="D772" s="79">
        <f>'様式１（国直送（日通拠点倉庫で仕分け）を希望する場合）'!H786</f>
        <v>0</v>
      </c>
      <c r="E772" s="78">
        <f>'様式１（国直送（日通拠点倉庫で仕分け）を希望する場合）'!$F786</f>
        <v>0</v>
      </c>
      <c r="F772" s="79">
        <f>'様式１（国直送（日通拠点倉庫で仕分け）を希望する場合）'!I786</f>
        <v>0</v>
      </c>
      <c r="G772" s="79">
        <f>'様式１（国直送（日通拠点倉庫で仕分け）を希望する場合）'!J786</f>
        <v>0</v>
      </c>
      <c r="H772" s="140">
        <f>'様式１（国直送（日通拠点倉庫で仕分け）を希望する場合）'!K786</f>
        <v>0</v>
      </c>
      <c r="I772" s="140">
        <f>'様式１（国直送（日通拠点倉庫で仕分け）を希望する場合）'!L786</f>
        <v>0</v>
      </c>
      <c r="J772" s="140">
        <f>'様式１（国直送（日通拠点倉庫で仕分け）を希望する場合）'!M786</f>
        <v>0</v>
      </c>
      <c r="K772" s="140">
        <f>'様式１（国直送（日通拠点倉庫で仕分け）を希望する場合）'!N786</f>
        <v>0</v>
      </c>
      <c r="L772" s="79">
        <f>'様式１（国直送（日通拠点倉庫で仕分け）を希望する場合）'!O786</f>
        <v>0</v>
      </c>
      <c r="M772" s="79">
        <f>'様式１（国直送（日通拠点倉庫で仕分け）を希望する場合）'!P786</f>
        <v>0</v>
      </c>
    </row>
    <row r="773" spans="1:13">
      <c r="A773" s="76" t="str">
        <f>'様式１（国直送（日通拠点倉庫で仕分け）を希望する場合）'!$F$14</f>
        <v>選択してください</v>
      </c>
      <c r="B773" s="76">
        <v>765</v>
      </c>
      <c r="C773" s="79">
        <f>'様式１（国直送（日通拠点倉庫で仕分け）を希望する場合）'!G787</f>
        <v>0</v>
      </c>
      <c r="D773" s="79">
        <f>'様式１（国直送（日通拠点倉庫で仕分け）を希望する場合）'!H787</f>
        <v>0</v>
      </c>
      <c r="E773" s="78">
        <f>'様式１（国直送（日通拠点倉庫で仕分け）を希望する場合）'!$F787</f>
        <v>0</v>
      </c>
      <c r="F773" s="79">
        <f>'様式１（国直送（日通拠点倉庫で仕分け）を希望する場合）'!I787</f>
        <v>0</v>
      </c>
      <c r="G773" s="79">
        <f>'様式１（国直送（日通拠点倉庫で仕分け）を希望する場合）'!J787</f>
        <v>0</v>
      </c>
      <c r="H773" s="140">
        <f>'様式１（国直送（日通拠点倉庫で仕分け）を希望する場合）'!K787</f>
        <v>0</v>
      </c>
      <c r="I773" s="140">
        <f>'様式１（国直送（日通拠点倉庫で仕分け）を希望する場合）'!L787</f>
        <v>0</v>
      </c>
      <c r="J773" s="140">
        <f>'様式１（国直送（日通拠点倉庫で仕分け）を希望する場合）'!M787</f>
        <v>0</v>
      </c>
      <c r="K773" s="140">
        <f>'様式１（国直送（日通拠点倉庫で仕分け）を希望する場合）'!N787</f>
        <v>0</v>
      </c>
      <c r="L773" s="79">
        <f>'様式１（国直送（日通拠点倉庫で仕分け）を希望する場合）'!O787</f>
        <v>0</v>
      </c>
      <c r="M773" s="79">
        <f>'様式１（国直送（日通拠点倉庫で仕分け）を希望する場合）'!P787</f>
        <v>0</v>
      </c>
    </row>
    <row r="774" spans="1:13">
      <c r="A774" s="76" t="str">
        <f>'様式１（国直送（日通拠点倉庫で仕分け）を希望する場合）'!$F$14</f>
        <v>選択してください</v>
      </c>
      <c r="B774" s="76">
        <v>766</v>
      </c>
      <c r="C774" s="79">
        <f>'様式１（国直送（日通拠点倉庫で仕分け）を希望する場合）'!G788</f>
        <v>0</v>
      </c>
      <c r="D774" s="79">
        <f>'様式１（国直送（日通拠点倉庫で仕分け）を希望する場合）'!H788</f>
        <v>0</v>
      </c>
      <c r="E774" s="78">
        <f>'様式１（国直送（日通拠点倉庫で仕分け）を希望する場合）'!$F788</f>
        <v>0</v>
      </c>
      <c r="F774" s="79">
        <f>'様式１（国直送（日通拠点倉庫で仕分け）を希望する場合）'!I788</f>
        <v>0</v>
      </c>
      <c r="G774" s="79">
        <f>'様式１（国直送（日通拠点倉庫で仕分け）を希望する場合）'!J788</f>
        <v>0</v>
      </c>
      <c r="H774" s="140">
        <f>'様式１（国直送（日通拠点倉庫で仕分け）を希望する場合）'!K788</f>
        <v>0</v>
      </c>
      <c r="I774" s="140">
        <f>'様式１（国直送（日通拠点倉庫で仕分け）を希望する場合）'!L788</f>
        <v>0</v>
      </c>
      <c r="J774" s="140">
        <f>'様式１（国直送（日通拠点倉庫で仕分け）を希望する場合）'!M788</f>
        <v>0</v>
      </c>
      <c r="K774" s="140">
        <f>'様式１（国直送（日通拠点倉庫で仕分け）を希望する場合）'!N788</f>
        <v>0</v>
      </c>
      <c r="L774" s="79">
        <f>'様式１（国直送（日通拠点倉庫で仕分け）を希望する場合）'!O788</f>
        <v>0</v>
      </c>
      <c r="M774" s="79">
        <f>'様式１（国直送（日通拠点倉庫で仕分け）を希望する場合）'!P788</f>
        <v>0</v>
      </c>
    </row>
    <row r="775" spans="1:13">
      <c r="A775" s="76" t="str">
        <f>'様式１（国直送（日通拠点倉庫で仕分け）を希望する場合）'!$F$14</f>
        <v>選択してください</v>
      </c>
      <c r="B775" s="76">
        <v>767</v>
      </c>
      <c r="C775" s="79">
        <f>'様式１（国直送（日通拠点倉庫で仕分け）を希望する場合）'!G789</f>
        <v>0</v>
      </c>
      <c r="D775" s="79">
        <f>'様式１（国直送（日通拠点倉庫で仕分け）を希望する場合）'!H789</f>
        <v>0</v>
      </c>
      <c r="E775" s="78">
        <f>'様式１（国直送（日通拠点倉庫で仕分け）を希望する場合）'!$F789</f>
        <v>0</v>
      </c>
      <c r="F775" s="79">
        <f>'様式１（国直送（日通拠点倉庫で仕分け）を希望する場合）'!I789</f>
        <v>0</v>
      </c>
      <c r="G775" s="79">
        <f>'様式１（国直送（日通拠点倉庫で仕分け）を希望する場合）'!J789</f>
        <v>0</v>
      </c>
      <c r="H775" s="140">
        <f>'様式１（国直送（日通拠点倉庫で仕分け）を希望する場合）'!K789</f>
        <v>0</v>
      </c>
      <c r="I775" s="140">
        <f>'様式１（国直送（日通拠点倉庫で仕分け）を希望する場合）'!L789</f>
        <v>0</v>
      </c>
      <c r="J775" s="140">
        <f>'様式１（国直送（日通拠点倉庫で仕分け）を希望する場合）'!M789</f>
        <v>0</v>
      </c>
      <c r="K775" s="140">
        <f>'様式１（国直送（日通拠点倉庫で仕分け）を希望する場合）'!N789</f>
        <v>0</v>
      </c>
      <c r="L775" s="79">
        <f>'様式１（国直送（日通拠点倉庫で仕分け）を希望する場合）'!O789</f>
        <v>0</v>
      </c>
      <c r="M775" s="79">
        <f>'様式１（国直送（日通拠点倉庫で仕分け）を希望する場合）'!P789</f>
        <v>0</v>
      </c>
    </row>
    <row r="776" spans="1:13">
      <c r="A776" s="76" t="str">
        <f>'様式１（国直送（日通拠点倉庫で仕分け）を希望する場合）'!$F$14</f>
        <v>選択してください</v>
      </c>
      <c r="B776" s="76">
        <v>768</v>
      </c>
      <c r="C776" s="79">
        <f>'様式１（国直送（日通拠点倉庫で仕分け）を希望する場合）'!G790</f>
        <v>0</v>
      </c>
      <c r="D776" s="79">
        <f>'様式１（国直送（日通拠点倉庫で仕分け）を希望する場合）'!H790</f>
        <v>0</v>
      </c>
      <c r="E776" s="78">
        <f>'様式１（国直送（日通拠点倉庫で仕分け）を希望する場合）'!$F790</f>
        <v>0</v>
      </c>
      <c r="F776" s="79">
        <f>'様式１（国直送（日通拠点倉庫で仕分け）を希望する場合）'!I790</f>
        <v>0</v>
      </c>
      <c r="G776" s="79">
        <f>'様式１（国直送（日通拠点倉庫で仕分け）を希望する場合）'!J790</f>
        <v>0</v>
      </c>
      <c r="H776" s="140">
        <f>'様式１（国直送（日通拠点倉庫で仕分け）を希望する場合）'!K790</f>
        <v>0</v>
      </c>
      <c r="I776" s="140">
        <f>'様式１（国直送（日通拠点倉庫で仕分け）を希望する場合）'!L790</f>
        <v>0</v>
      </c>
      <c r="J776" s="140">
        <f>'様式１（国直送（日通拠点倉庫で仕分け）を希望する場合）'!M790</f>
        <v>0</v>
      </c>
      <c r="K776" s="140">
        <f>'様式１（国直送（日通拠点倉庫で仕分け）を希望する場合）'!N790</f>
        <v>0</v>
      </c>
      <c r="L776" s="79">
        <f>'様式１（国直送（日通拠点倉庫で仕分け）を希望する場合）'!O790</f>
        <v>0</v>
      </c>
      <c r="M776" s="79">
        <f>'様式１（国直送（日通拠点倉庫で仕分け）を希望する場合）'!P790</f>
        <v>0</v>
      </c>
    </row>
    <row r="777" spans="1:13">
      <c r="A777" s="76" t="str">
        <f>'様式１（国直送（日通拠点倉庫で仕分け）を希望する場合）'!$F$14</f>
        <v>選択してください</v>
      </c>
      <c r="B777" s="76">
        <v>769</v>
      </c>
      <c r="C777" s="79">
        <f>'様式１（国直送（日通拠点倉庫で仕分け）を希望する場合）'!G791</f>
        <v>0</v>
      </c>
      <c r="D777" s="79">
        <f>'様式１（国直送（日通拠点倉庫で仕分け）を希望する場合）'!H791</f>
        <v>0</v>
      </c>
      <c r="E777" s="78">
        <f>'様式１（国直送（日通拠点倉庫で仕分け）を希望する場合）'!$F791</f>
        <v>0</v>
      </c>
      <c r="F777" s="79">
        <f>'様式１（国直送（日通拠点倉庫で仕分け）を希望する場合）'!I791</f>
        <v>0</v>
      </c>
      <c r="G777" s="79">
        <f>'様式１（国直送（日通拠点倉庫で仕分け）を希望する場合）'!J791</f>
        <v>0</v>
      </c>
      <c r="H777" s="140">
        <f>'様式１（国直送（日通拠点倉庫で仕分け）を希望する場合）'!K791</f>
        <v>0</v>
      </c>
      <c r="I777" s="140">
        <f>'様式１（国直送（日通拠点倉庫で仕分け）を希望する場合）'!L791</f>
        <v>0</v>
      </c>
      <c r="J777" s="140">
        <f>'様式１（国直送（日通拠点倉庫で仕分け）を希望する場合）'!M791</f>
        <v>0</v>
      </c>
      <c r="K777" s="140">
        <f>'様式１（国直送（日通拠点倉庫で仕分け）を希望する場合）'!N791</f>
        <v>0</v>
      </c>
      <c r="L777" s="79">
        <f>'様式１（国直送（日通拠点倉庫で仕分け）を希望する場合）'!O791</f>
        <v>0</v>
      </c>
      <c r="M777" s="79">
        <f>'様式１（国直送（日通拠点倉庫で仕分け）を希望する場合）'!P791</f>
        <v>0</v>
      </c>
    </row>
    <row r="778" spans="1:13">
      <c r="A778" s="76" t="str">
        <f>'様式１（国直送（日通拠点倉庫で仕分け）を希望する場合）'!$F$14</f>
        <v>選択してください</v>
      </c>
      <c r="B778" s="76">
        <v>770</v>
      </c>
      <c r="C778" s="79">
        <f>'様式１（国直送（日通拠点倉庫で仕分け）を希望する場合）'!G792</f>
        <v>0</v>
      </c>
      <c r="D778" s="79">
        <f>'様式１（国直送（日通拠点倉庫で仕分け）を希望する場合）'!H792</f>
        <v>0</v>
      </c>
      <c r="E778" s="78">
        <f>'様式１（国直送（日通拠点倉庫で仕分け）を希望する場合）'!$F792</f>
        <v>0</v>
      </c>
      <c r="F778" s="79">
        <f>'様式１（国直送（日通拠点倉庫で仕分け）を希望する場合）'!I792</f>
        <v>0</v>
      </c>
      <c r="G778" s="79">
        <f>'様式１（国直送（日通拠点倉庫で仕分け）を希望する場合）'!J792</f>
        <v>0</v>
      </c>
      <c r="H778" s="140">
        <f>'様式１（国直送（日通拠点倉庫で仕分け）を希望する場合）'!K792</f>
        <v>0</v>
      </c>
      <c r="I778" s="140">
        <f>'様式１（国直送（日通拠点倉庫で仕分け）を希望する場合）'!L792</f>
        <v>0</v>
      </c>
      <c r="J778" s="140">
        <f>'様式１（国直送（日通拠点倉庫で仕分け）を希望する場合）'!M792</f>
        <v>0</v>
      </c>
      <c r="K778" s="140">
        <f>'様式１（国直送（日通拠点倉庫で仕分け）を希望する場合）'!N792</f>
        <v>0</v>
      </c>
      <c r="L778" s="79">
        <f>'様式１（国直送（日通拠点倉庫で仕分け）を希望する場合）'!O792</f>
        <v>0</v>
      </c>
      <c r="M778" s="79">
        <f>'様式１（国直送（日通拠点倉庫で仕分け）を希望する場合）'!P792</f>
        <v>0</v>
      </c>
    </row>
    <row r="779" spans="1:13">
      <c r="A779" s="76" t="str">
        <f>'様式１（国直送（日通拠点倉庫で仕分け）を希望する場合）'!$F$14</f>
        <v>選択してください</v>
      </c>
      <c r="B779" s="76">
        <v>771</v>
      </c>
      <c r="C779" s="79">
        <f>'様式１（国直送（日通拠点倉庫で仕分け）を希望する場合）'!G793</f>
        <v>0</v>
      </c>
      <c r="D779" s="79">
        <f>'様式１（国直送（日通拠点倉庫で仕分け）を希望する場合）'!H793</f>
        <v>0</v>
      </c>
      <c r="E779" s="78">
        <f>'様式１（国直送（日通拠点倉庫で仕分け）を希望する場合）'!$F793</f>
        <v>0</v>
      </c>
      <c r="F779" s="79">
        <f>'様式１（国直送（日通拠点倉庫で仕分け）を希望する場合）'!I793</f>
        <v>0</v>
      </c>
      <c r="G779" s="79">
        <f>'様式１（国直送（日通拠点倉庫で仕分け）を希望する場合）'!J793</f>
        <v>0</v>
      </c>
      <c r="H779" s="140">
        <f>'様式１（国直送（日通拠点倉庫で仕分け）を希望する場合）'!K793</f>
        <v>0</v>
      </c>
      <c r="I779" s="140">
        <f>'様式１（国直送（日通拠点倉庫で仕分け）を希望する場合）'!L793</f>
        <v>0</v>
      </c>
      <c r="J779" s="140">
        <f>'様式１（国直送（日通拠点倉庫で仕分け）を希望する場合）'!M793</f>
        <v>0</v>
      </c>
      <c r="K779" s="140">
        <f>'様式１（国直送（日通拠点倉庫で仕分け）を希望する場合）'!N793</f>
        <v>0</v>
      </c>
      <c r="L779" s="79">
        <f>'様式１（国直送（日通拠点倉庫で仕分け）を希望する場合）'!O793</f>
        <v>0</v>
      </c>
      <c r="M779" s="79">
        <f>'様式１（国直送（日通拠点倉庫で仕分け）を希望する場合）'!P793</f>
        <v>0</v>
      </c>
    </row>
    <row r="780" spans="1:13">
      <c r="A780" s="76" t="str">
        <f>'様式１（国直送（日通拠点倉庫で仕分け）を希望する場合）'!$F$14</f>
        <v>選択してください</v>
      </c>
      <c r="B780" s="76">
        <v>772</v>
      </c>
      <c r="C780" s="79">
        <f>'様式１（国直送（日通拠点倉庫で仕分け）を希望する場合）'!G794</f>
        <v>0</v>
      </c>
      <c r="D780" s="79">
        <f>'様式１（国直送（日通拠点倉庫で仕分け）を希望する場合）'!H794</f>
        <v>0</v>
      </c>
      <c r="E780" s="78">
        <f>'様式１（国直送（日通拠点倉庫で仕分け）を希望する場合）'!$F794</f>
        <v>0</v>
      </c>
      <c r="F780" s="79">
        <f>'様式１（国直送（日通拠点倉庫で仕分け）を希望する場合）'!I794</f>
        <v>0</v>
      </c>
      <c r="G780" s="79">
        <f>'様式１（国直送（日通拠点倉庫で仕分け）を希望する場合）'!J794</f>
        <v>0</v>
      </c>
      <c r="H780" s="140">
        <f>'様式１（国直送（日通拠点倉庫で仕分け）を希望する場合）'!K794</f>
        <v>0</v>
      </c>
      <c r="I780" s="140">
        <f>'様式１（国直送（日通拠点倉庫で仕分け）を希望する場合）'!L794</f>
        <v>0</v>
      </c>
      <c r="J780" s="140">
        <f>'様式１（国直送（日通拠点倉庫で仕分け）を希望する場合）'!M794</f>
        <v>0</v>
      </c>
      <c r="K780" s="140">
        <f>'様式１（国直送（日通拠点倉庫で仕分け）を希望する場合）'!N794</f>
        <v>0</v>
      </c>
      <c r="L780" s="79">
        <f>'様式１（国直送（日通拠点倉庫で仕分け）を希望する場合）'!O794</f>
        <v>0</v>
      </c>
      <c r="M780" s="79">
        <f>'様式１（国直送（日通拠点倉庫で仕分け）を希望する場合）'!P794</f>
        <v>0</v>
      </c>
    </row>
    <row r="781" spans="1:13">
      <c r="A781" s="76" t="str">
        <f>'様式１（国直送（日通拠点倉庫で仕分け）を希望する場合）'!$F$14</f>
        <v>選択してください</v>
      </c>
      <c r="B781" s="76">
        <v>773</v>
      </c>
      <c r="C781" s="79">
        <f>'様式１（国直送（日通拠点倉庫で仕分け）を希望する場合）'!G795</f>
        <v>0</v>
      </c>
      <c r="D781" s="79">
        <f>'様式１（国直送（日通拠点倉庫で仕分け）を希望する場合）'!H795</f>
        <v>0</v>
      </c>
      <c r="E781" s="78">
        <f>'様式１（国直送（日通拠点倉庫で仕分け）を希望する場合）'!$F795</f>
        <v>0</v>
      </c>
      <c r="F781" s="79">
        <f>'様式１（国直送（日通拠点倉庫で仕分け）を希望する場合）'!I795</f>
        <v>0</v>
      </c>
      <c r="G781" s="79">
        <f>'様式１（国直送（日通拠点倉庫で仕分け）を希望する場合）'!J795</f>
        <v>0</v>
      </c>
      <c r="H781" s="140">
        <f>'様式１（国直送（日通拠点倉庫で仕分け）を希望する場合）'!K795</f>
        <v>0</v>
      </c>
      <c r="I781" s="140">
        <f>'様式１（国直送（日通拠点倉庫で仕分け）を希望する場合）'!L795</f>
        <v>0</v>
      </c>
      <c r="J781" s="140">
        <f>'様式１（国直送（日通拠点倉庫で仕分け）を希望する場合）'!M795</f>
        <v>0</v>
      </c>
      <c r="K781" s="140">
        <f>'様式１（国直送（日通拠点倉庫で仕分け）を希望する場合）'!N795</f>
        <v>0</v>
      </c>
      <c r="L781" s="79">
        <f>'様式１（国直送（日通拠点倉庫で仕分け）を希望する場合）'!O795</f>
        <v>0</v>
      </c>
      <c r="M781" s="79">
        <f>'様式１（国直送（日通拠点倉庫で仕分け）を希望する場合）'!P795</f>
        <v>0</v>
      </c>
    </row>
    <row r="782" spans="1:13">
      <c r="A782" s="76" t="str">
        <f>'様式１（国直送（日通拠点倉庫で仕分け）を希望する場合）'!$F$14</f>
        <v>選択してください</v>
      </c>
      <c r="B782" s="76">
        <v>774</v>
      </c>
      <c r="C782" s="79">
        <f>'様式１（国直送（日通拠点倉庫で仕分け）を希望する場合）'!G796</f>
        <v>0</v>
      </c>
      <c r="D782" s="79">
        <f>'様式１（国直送（日通拠点倉庫で仕分け）を希望する場合）'!H796</f>
        <v>0</v>
      </c>
      <c r="E782" s="78">
        <f>'様式１（国直送（日通拠点倉庫で仕分け）を希望する場合）'!$F796</f>
        <v>0</v>
      </c>
      <c r="F782" s="79">
        <f>'様式１（国直送（日通拠点倉庫で仕分け）を希望する場合）'!I796</f>
        <v>0</v>
      </c>
      <c r="G782" s="79">
        <f>'様式１（国直送（日通拠点倉庫で仕分け）を希望する場合）'!J796</f>
        <v>0</v>
      </c>
      <c r="H782" s="140">
        <f>'様式１（国直送（日通拠点倉庫で仕分け）を希望する場合）'!K796</f>
        <v>0</v>
      </c>
      <c r="I782" s="140">
        <f>'様式１（国直送（日通拠点倉庫で仕分け）を希望する場合）'!L796</f>
        <v>0</v>
      </c>
      <c r="J782" s="140">
        <f>'様式１（国直送（日通拠点倉庫で仕分け）を希望する場合）'!M796</f>
        <v>0</v>
      </c>
      <c r="K782" s="140">
        <f>'様式１（国直送（日通拠点倉庫で仕分け）を希望する場合）'!N796</f>
        <v>0</v>
      </c>
      <c r="L782" s="79">
        <f>'様式１（国直送（日通拠点倉庫で仕分け）を希望する場合）'!O796</f>
        <v>0</v>
      </c>
      <c r="M782" s="79">
        <f>'様式１（国直送（日通拠点倉庫で仕分け）を希望する場合）'!P796</f>
        <v>0</v>
      </c>
    </row>
    <row r="783" spans="1:13">
      <c r="A783" s="76" t="str">
        <f>'様式１（国直送（日通拠点倉庫で仕分け）を希望する場合）'!$F$14</f>
        <v>選択してください</v>
      </c>
      <c r="B783" s="76">
        <v>775</v>
      </c>
      <c r="C783" s="79">
        <f>'様式１（国直送（日通拠点倉庫で仕分け）を希望する場合）'!G797</f>
        <v>0</v>
      </c>
      <c r="D783" s="79">
        <f>'様式１（国直送（日通拠点倉庫で仕分け）を希望する場合）'!H797</f>
        <v>0</v>
      </c>
      <c r="E783" s="78">
        <f>'様式１（国直送（日通拠点倉庫で仕分け）を希望する場合）'!$F797</f>
        <v>0</v>
      </c>
      <c r="F783" s="79">
        <f>'様式１（国直送（日通拠点倉庫で仕分け）を希望する場合）'!I797</f>
        <v>0</v>
      </c>
      <c r="G783" s="79">
        <f>'様式１（国直送（日通拠点倉庫で仕分け）を希望する場合）'!J797</f>
        <v>0</v>
      </c>
      <c r="H783" s="140">
        <f>'様式１（国直送（日通拠点倉庫で仕分け）を希望する場合）'!K797</f>
        <v>0</v>
      </c>
      <c r="I783" s="140">
        <f>'様式１（国直送（日通拠点倉庫で仕分け）を希望する場合）'!L797</f>
        <v>0</v>
      </c>
      <c r="J783" s="140">
        <f>'様式１（国直送（日通拠点倉庫で仕分け）を希望する場合）'!M797</f>
        <v>0</v>
      </c>
      <c r="K783" s="140">
        <f>'様式１（国直送（日通拠点倉庫で仕分け）を希望する場合）'!N797</f>
        <v>0</v>
      </c>
      <c r="L783" s="79">
        <f>'様式１（国直送（日通拠点倉庫で仕分け）を希望する場合）'!O797</f>
        <v>0</v>
      </c>
      <c r="M783" s="79">
        <f>'様式１（国直送（日通拠点倉庫で仕分け）を希望する場合）'!P797</f>
        <v>0</v>
      </c>
    </row>
    <row r="784" spans="1:13">
      <c r="A784" s="76" t="str">
        <f>'様式１（国直送（日通拠点倉庫で仕分け）を希望する場合）'!$F$14</f>
        <v>選択してください</v>
      </c>
      <c r="B784" s="76">
        <v>776</v>
      </c>
      <c r="C784" s="79">
        <f>'様式１（国直送（日通拠点倉庫で仕分け）を希望する場合）'!G798</f>
        <v>0</v>
      </c>
      <c r="D784" s="79">
        <f>'様式１（国直送（日通拠点倉庫で仕分け）を希望する場合）'!H798</f>
        <v>0</v>
      </c>
      <c r="E784" s="78">
        <f>'様式１（国直送（日通拠点倉庫で仕分け）を希望する場合）'!$F798</f>
        <v>0</v>
      </c>
      <c r="F784" s="79">
        <f>'様式１（国直送（日通拠点倉庫で仕分け）を希望する場合）'!I798</f>
        <v>0</v>
      </c>
      <c r="G784" s="79">
        <f>'様式１（国直送（日通拠点倉庫で仕分け）を希望する場合）'!J798</f>
        <v>0</v>
      </c>
      <c r="H784" s="140">
        <f>'様式１（国直送（日通拠点倉庫で仕分け）を希望する場合）'!K798</f>
        <v>0</v>
      </c>
      <c r="I784" s="140">
        <f>'様式１（国直送（日通拠点倉庫で仕分け）を希望する場合）'!L798</f>
        <v>0</v>
      </c>
      <c r="J784" s="140">
        <f>'様式１（国直送（日通拠点倉庫で仕分け）を希望する場合）'!M798</f>
        <v>0</v>
      </c>
      <c r="K784" s="140">
        <f>'様式１（国直送（日通拠点倉庫で仕分け）を希望する場合）'!N798</f>
        <v>0</v>
      </c>
      <c r="L784" s="79">
        <f>'様式１（国直送（日通拠点倉庫で仕分け）を希望する場合）'!O798</f>
        <v>0</v>
      </c>
      <c r="M784" s="79">
        <f>'様式１（国直送（日通拠点倉庫で仕分け）を希望する場合）'!P798</f>
        <v>0</v>
      </c>
    </row>
    <row r="785" spans="1:13">
      <c r="A785" s="76" t="str">
        <f>'様式１（国直送（日通拠点倉庫で仕分け）を希望する場合）'!$F$14</f>
        <v>選択してください</v>
      </c>
      <c r="B785" s="76">
        <v>777</v>
      </c>
      <c r="C785" s="79">
        <f>'様式１（国直送（日通拠点倉庫で仕分け）を希望する場合）'!G799</f>
        <v>0</v>
      </c>
      <c r="D785" s="79">
        <f>'様式１（国直送（日通拠点倉庫で仕分け）を希望する場合）'!H799</f>
        <v>0</v>
      </c>
      <c r="E785" s="78">
        <f>'様式１（国直送（日通拠点倉庫で仕分け）を希望する場合）'!$F799</f>
        <v>0</v>
      </c>
      <c r="F785" s="79">
        <f>'様式１（国直送（日通拠点倉庫で仕分け）を希望する場合）'!I799</f>
        <v>0</v>
      </c>
      <c r="G785" s="79">
        <f>'様式１（国直送（日通拠点倉庫で仕分け）を希望する場合）'!J799</f>
        <v>0</v>
      </c>
      <c r="H785" s="140">
        <f>'様式１（国直送（日通拠点倉庫で仕分け）を希望する場合）'!K799</f>
        <v>0</v>
      </c>
      <c r="I785" s="140">
        <f>'様式１（国直送（日通拠点倉庫で仕分け）を希望する場合）'!L799</f>
        <v>0</v>
      </c>
      <c r="J785" s="140">
        <f>'様式１（国直送（日通拠点倉庫で仕分け）を希望する場合）'!M799</f>
        <v>0</v>
      </c>
      <c r="K785" s="140">
        <f>'様式１（国直送（日通拠点倉庫で仕分け）を希望する場合）'!N799</f>
        <v>0</v>
      </c>
      <c r="L785" s="79">
        <f>'様式１（国直送（日通拠点倉庫で仕分け）を希望する場合）'!O799</f>
        <v>0</v>
      </c>
      <c r="M785" s="79">
        <f>'様式１（国直送（日通拠点倉庫で仕分け）を希望する場合）'!P799</f>
        <v>0</v>
      </c>
    </row>
    <row r="786" spans="1:13">
      <c r="A786" s="76" t="str">
        <f>'様式１（国直送（日通拠点倉庫で仕分け）を希望する場合）'!$F$14</f>
        <v>選択してください</v>
      </c>
      <c r="B786" s="76">
        <v>778</v>
      </c>
      <c r="C786" s="79">
        <f>'様式１（国直送（日通拠点倉庫で仕分け）を希望する場合）'!G800</f>
        <v>0</v>
      </c>
      <c r="D786" s="79">
        <f>'様式１（国直送（日通拠点倉庫で仕分け）を希望する場合）'!H800</f>
        <v>0</v>
      </c>
      <c r="E786" s="78">
        <f>'様式１（国直送（日通拠点倉庫で仕分け）を希望する場合）'!$F800</f>
        <v>0</v>
      </c>
      <c r="F786" s="79">
        <f>'様式１（国直送（日通拠点倉庫で仕分け）を希望する場合）'!I800</f>
        <v>0</v>
      </c>
      <c r="G786" s="79">
        <f>'様式１（国直送（日通拠点倉庫で仕分け）を希望する場合）'!J800</f>
        <v>0</v>
      </c>
      <c r="H786" s="140">
        <f>'様式１（国直送（日通拠点倉庫で仕分け）を希望する場合）'!K800</f>
        <v>0</v>
      </c>
      <c r="I786" s="140">
        <f>'様式１（国直送（日通拠点倉庫で仕分け）を希望する場合）'!L800</f>
        <v>0</v>
      </c>
      <c r="J786" s="140">
        <f>'様式１（国直送（日通拠点倉庫で仕分け）を希望する場合）'!M800</f>
        <v>0</v>
      </c>
      <c r="K786" s="140">
        <f>'様式１（国直送（日通拠点倉庫で仕分け）を希望する場合）'!N800</f>
        <v>0</v>
      </c>
      <c r="L786" s="79">
        <f>'様式１（国直送（日通拠点倉庫で仕分け）を希望する場合）'!O800</f>
        <v>0</v>
      </c>
      <c r="M786" s="79">
        <f>'様式１（国直送（日通拠点倉庫で仕分け）を希望する場合）'!P800</f>
        <v>0</v>
      </c>
    </row>
    <row r="787" spans="1:13">
      <c r="A787" s="76" t="str">
        <f>'様式１（国直送（日通拠点倉庫で仕分け）を希望する場合）'!$F$14</f>
        <v>選択してください</v>
      </c>
      <c r="B787" s="76">
        <v>779</v>
      </c>
      <c r="C787" s="79">
        <f>'様式１（国直送（日通拠点倉庫で仕分け）を希望する場合）'!G801</f>
        <v>0</v>
      </c>
      <c r="D787" s="79">
        <f>'様式１（国直送（日通拠点倉庫で仕分け）を希望する場合）'!H801</f>
        <v>0</v>
      </c>
      <c r="E787" s="78">
        <f>'様式１（国直送（日通拠点倉庫で仕分け）を希望する場合）'!$F801</f>
        <v>0</v>
      </c>
      <c r="F787" s="79">
        <f>'様式１（国直送（日通拠点倉庫で仕分け）を希望する場合）'!I801</f>
        <v>0</v>
      </c>
      <c r="G787" s="79">
        <f>'様式１（国直送（日通拠点倉庫で仕分け）を希望する場合）'!J801</f>
        <v>0</v>
      </c>
      <c r="H787" s="140">
        <f>'様式１（国直送（日通拠点倉庫で仕分け）を希望する場合）'!K801</f>
        <v>0</v>
      </c>
      <c r="I787" s="140">
        <f>'様式１（国直送（日通拠点倉庫で仕分け）を希望する場合）'!L801</f>
        <v>0</v>
      </c>
      <c r="J787" s="140">
        <f>'様式１（国直送（日通拠点倉庫で仕分け）を希望する場合）'!M801</f>
        <v>0</v>
      </c>
      <c r="K787" s="140">
        <f>'様式１（国直送（日通拠点倉庫で仕分け）を希望する場合）'!N801</f>
        <v>0</v>
      </c>
      <c r="L787" s="79">
        <f>'様式１（国直送（日通拠点倉庫で仕分け）を希望する場合）'!O801</f>
        <v>0</v>
      </c>
      <c r="M787" s="79">
        <f>'様式１（国直送（日通拠点倉庫で仕分け）を希望する場合）'!P801</f>
        <v>0</v>
      </c>
    </row>
    <row r="788" spans="1:13">
      <c r="A788" s="76" t="str">
        <f>'様式１（国直送（日通拠点倉庫で仕分け）を希望する場合）'!$F$14</f>
        <v>選択してください</v>
      </c>
      <c r="B788" s="76">
        <v>780</v>
      </c>
      <c r="C788" s="79">
        <f>'様式１（国直送（日通拠点倉庫で仕分け）を希望する場合）'!G802</f>
        <v>0</v>
      </c>
      <c r="D788" s="79">
        <f>'様式１（国直送（日通拠点倉庫で仕分け）を希望する場合）'!H802</f>
        <v>0</v>
      </c>
      <c r="E788" s="78">
        <f>'様式１（国直送（日通拠点倉庫で仕分け）を希望する場合）'!$F802</f>
        <v>0</v>
      </c>
      <c r="F788" s="79">
        <f>'様式１（国直送（日通拠点倉庫で仕分け）を希望する場合）'!I802</f>
        <v>0</v>
      </c>
      <c r="G788" s="79">
        <f>'様式１（国直送（日通拠点倉庫で仕分け）を希望する場合）'!J802</f>
        <v>0</v>
      </c>
      <c r="H788" s="140">
        <f>'様式１（国直送（日通拠点倉庫で仕分け）を希望する場合）'!K802</f>
        <v>0</v>
      </c>
      <c r="I788" s="140">
        <f>'様式１（国直送（日通拠点倉庫で仕分け）を希望する場合）'!L802</f>
        <v>0</v>
      </c>
      <c r="J788" s="140">
        <f>'様式１（国直送（日通拠点倉庫で仕分け）を希望する場合）'!M802</f>
        <v>0</v>
      </c>
      <c r="K788" s="140">
        <f>'様式１（国直送（日通拠点倉庫で仕分け）を希望する場合）'!N802</f>
        <v>0</v>
      </c>
      <c r="L788" s="79">
        <f>'様式１（国直送（日通拠点倉庫で仕分け）を希望する場合）'!O802</f>
        <v>0</v>
      </c>
      <c r="M788" s="79">
        <f>'様式１（国直送（日通拠点倉庫で仕分け）を希望する場合）'!P802</f>
        <v>0</v>
      </c>
    </row>
    <row r="789" spans="1:13">
      <c r="A789" s="76" t="str">
        <f>'様式１（国直送（日通拠点倉庫で仕分け）を希望する場合）'!$F$14</f>
        <v>選択してください</v>
      </c>
      <c r="B789" s="76">
        <v>781</v>
      </c>
      <c r="C789" s="79">
        <f>'様式１（国直送（日通拠点倉庫で仕分け）を希望する場合）'!G803</f>
        <v>0</v>
      </c>
      <c r="D789" s="79">
        <f>'様式１（国直送（日通拠点倉庫で仕分け）を希望する場合）'!H803</f>
        <v>0</v>
      </c>
      <c r="E789" s="78">
        <f>'様式１（国直送（日通拠点倉庫で仕分け）を希望する場合）'!$F803</f>
        <v>0</v>
      </c>
      <c r="F789" s="79">
        <f>'様式１（国直送（日通拠点倉庫で仕分け）を希望する場合）'!I803</f>
        <v>0</v>
      </c>
      <c r="G789" s="79">
        <f>'様式１（国直送（日通拠点倉庫で仕分け）を希望する場合）'!J803</f>
        <v>0</v>
      </c>
      <c r="H789" s="140">
        <f>'様式１（国直送（日通拠点倉庫で仕分け）を希望する場合）'!K803</f>
        <v>0</v>
      </c>
      <c r="I789" s="140">
        <f>'様式１（国直送（日通拠点倉庫で仕分け）を希望する場合）'!L803</f>
        <v>0</v>
      </c>
      <c r="J789" s="140">
        <f>'様式１（国直送（日通拠点倉庫で仕分け）を希望する場合）'!M803</f>
        <v>0</v>
      </c>
      <c r="K789" s="140">
        <f>'様式１（国直送（日通拠点倉庫で仕分け）を希望する場合）'!N803</f>
        <v>0</v>
      </c>
      <c r="L789" s="79">
        <f>'様式１（国直送（日通拠点倉庫で仕分け）を希望する場合）'!O803</f>
        <v>0</v>
      </c>
      <c r="M789" s="79">
        <f>'様式１（国直送（日通拠点倉庫で仕分け）を希望する場合）'!P803</f>
        <v>0</v>
      </c>
    </row>
    <row r="790" spans="1:13">
      <c r="A790" s="76" t="str">
        <f>'様式１（国直送（日通拠点倉庫で仕分け）を希望する場合）'!$F$14</f>
        <v>選択してください</v>
      </c>
      <c r="B790" s="76">
        <v>782</v>
      </c>
      <c r="C790" s="79">
        <f>'様式１（国直送（日通拠点倉庫で仕分け）を希望する場合）'!G804</f>
        <v>0</v>
      </c>
      <c r="D790" s="79">
        <f>'様式１（国直送（日通拠点倉庫で仕分け）を希望する場合）'!H804</f>
        <v>0</v>
      </c>
      <c r="E790" s="78">
        <f>'様式１（国直送（日通拠点倉庫で仕分け）を希望する場合）'!$F804</f>
        <v>0</v>
      </c>
      <c r="F790" s="79">
        <f>'様式１（国直送（日通拠点倉庫で仕分け）を希望する場合）'!I804</f>
        <v>0</v>
      </c>
      <c r="G790" s="79">
        <f>'様式１（国直送（日通拠点倉庫で仕分け）を希望する場合）'!J804</f>
        <v>0</v>
      </c>
      <c r="H790" s="140">
        <f>'様式１（国直送（日通拠点倉庫で仕分け）を希望する場合）'!K804</f>
        <v>0</v>
      </c>
      <c r="I790" s="140">
        <f>'様式１（国直送（日通拠点倉庫で仕分け）を希望する場合）'!L804</f>
        <v>0</v>
      </c>
      <c r="J790" s="140">
        <f>'様式１（国直送（日通拠点倉庫で仕分け）を希望する場合）'!M804</f>
        <v>0</v>
      </c>
      <c r="K790" s="140">
        <f>'様式１（国直送（日通拠点倉庫で仕分け）を希望する場合）'!N804</f>
        <v>0</v>
      </c>
      <c r="L790" s="79">
        <f>'様式１（国直送（日通拠点倉庫で仕分け）を希望する場合）'!O804</f>
        <v>0</v>
      </c>
      <c r="M790" s="79">
        <f>'様式１（国直送（日通拠点倉庫で仕分け）を希望する場合）'!P804</f>
        <v>0</v>
      </c>
    </row>
    <row r="791" spans="1:13">
      <c r="A791" s="76" t="str">
        <f>'様式１（国直送（日通拠点倉庫で仕分け）を希望する場合）'!$F$14</f>
        <v>選択してください</v>
      </c>
      <c r="B791" s="76">
        <v>783</v>
      </c>
      <c r="C791" s="79">
        <f>'様式１（国直送（日通拠点倉庫で仕分け）を希望する場合）'!G805</f>
        <v>0</v>
      </c>
      <c r="D791" s="79">
        <f>'様式１（国直送（日通拠点倉庫で仕分け）を希望する場合）'!H805</f>
        <v>0</v>
      </c>
      <c r="E791" s="78">
        <f>'様式１（国直送（日通拠点倉庫で仕分け）を希望する場合）'!$F805</f>
        <v>0</v>
      </c>
      <c r="F791" s="79">
        <f>'様式１（国直送（日通拠点倉庫で仕分け）を希望する場合）'!I805</f>
        <v>0</v>
      </c>
      <c r="G791" s="79">
        <f>'様式１（国直送（日通拠点倉庫で仕分け）を希望する場合）'!J805</f>
        <v>0</v>
      </c>
      <c r="H791" s="140">
        <f>'様式１（国直送（日通拠点倉庫で仕分け）を希望する場合）'!K805</f>
        <v>0</v>
      </c>
      <c r="I791" s="140">
        <f>'様式１（国直送（日通拠点倉庫で仕分け）を希望する場合）'!L805</f>
        <v>0</v>
      </c>
      <c r="J791" s="140">
        <f>'様式１（国直送（日通拠点倉庫で仕分け）を希望する場合）'!M805</f>
        <v>0</v>
      </c>
      <c r="K791" s="140">
        <f>'様式１（国直送（日通拠点倉庫で仕分け）を希望する場合）'!N805</f>
        <v>0</v>
      </c>
      <c r="L791" s="79">
        <f>'様式１（国直送（日通拠点倉庫で仕分け）を希望する場合）'!O805</f>
        <v>0</v>
      </c>
      <c r="M791" s="79">
        <f>'様式１（国直送（日通拠点倉庫で仕分け）を希望する場合）'!P805</f>
        <v>0</v>
      </c>
    </row>
    <row r="792" spans="1:13">
      <c r="A792" s="76" t="str">
        <f>'様式１（国直送（日通拠点倉庫で仕分け）を希望する場合）'!$F$14</f>
        <v>選択してください</v>
      </c>
      <c r="B792" s="76">
        <v>784</v>
      </c>
      <c r="C792" s="79">
        <f>'様式１（国直送（日通拠点倉庫で仕分け）を希望する場合）'!G806</f>
        <v>0</v>
      </c>
      <c r="D792" s="79">
        <f>'様式１（国直送（日通拠点倉庫で仕分け）を希望する場合）'!H806</f>
        <v>0</v>
      </c>
      <c r="E792" s="78">
        <f>'様式１（国直送（日通拠点倉庫で仕分け）を希望する場合）'!$F806</f>
        <v>0</v>
      </c>
      <c r="F792" s="79">
        <f>'様式１（国直送（日通拠点倉庫で仕分け）を希望する場合）'!I806</f>
        <v>0</v>
      </c>
      <c r="G792" s="79">
        <f>'様式１（国直送（日通拠点倉庫で仕分け）を希望する場合）'!J806</f>
        <v>0</v>
      </c>
      <c r="H792" s="140">
        <f>'様式１（国直送（日通拠点倉庫で仕分け）を希望する場合）'!K806</f>
        <v>0</v>
      </c>
      <c r="I792" s="140">
        <f>'様式１（国直送（日通拠点倉庫で仕分け）を希望する場合）'!L806</f>
        <v>0</v>
      </c>
      <c r="J792" s="140">
        <f>'様式１（国直送（日通拠点倉庫で仕分け）を希望する場合）'!M806</f>
        <v>0</v>
      </c>
      <c r="K792" s="140">
        <f>'様式１（国直送（日通拠点倉庫で仕分け）を希望する場合）'!N806</f>
        <v>0</v>
      </c>
      <c r="L792" s="79">
        <f>'様式１（国直送（日通拠点倉庫で仕分け）を希望する場合）'!O806</f>
        <v>0</v>
      </c>
      <c r="M792" s="79">
        <f>'様式１（国直送（日通拠点倉庫で仕分け）を希望する場合）'!P806</f>
        <v>0</v>
      </c>
    </row>
    <row r="793" spans="1:13">
      <c r="A793" s="76" t="str">
        <f>'様式１（国直送（日通拠点倉庫で仕分け）を希望する場合）'!$F$14</f>
        <v>選択してください</v>
      </c>
      <c r="B793" s="76">
        <v>785</v>
      </c>
      <c r="C793" s="79">
        <f>'様式１（国直送（日通拠点倉庫で仕分け）を希望する場合）'!G807</f>
        <v>0</v>
      </c>
      <c r="D793" s="79">
        <f>'様式１（国直送（日通拠点倉庫で仕分け）を希望する場合）'!H807</f>
        <v>0</v>
      </c>
      <c r="E793" s="78">
        <f>'様式１（国直送（日通拠点倉庫で仕分け）を希望する場合）'!$F807</f>
        <v>0</v>
      </c>
      <c r="F793" s="79">
        <f>'様式１（国直送（日通拠点倉庫で仕分け）を希望する場合）'!I807</f>
        <v>0</v>
      </c>
      <c r="G793" s="79">
        <f>'様式１（国直送（日通拠点倉庫で仕分け）を希望する場合）'!J807</f>
        <v>0</v>
      </c>
      <c r="H793" s="140">
        <f>'様式１（国直送（日通拠点倉庫で仕分け）を希望する場合）'!K807</f>
        <v>0</v>
      </c>
      <c r="I793" s="140">
        <f>'様式１（国直送（日通拠点倉庫で仕分け）を希望する場合）'!L807</f>
        <v>0</v>
      </c>
      <c r="J793" s="140">
        <f>'様式１（国直送（日通拠点倉庫で仕分け）を希望する場合）'!M807</f>
        <v>0</v>
      </c>
      <c r="K793" s="140">
        <f>'様式１（国直送（日通拠点倉庫で仕分け）を希望する場合）'!N807</f>
        <v>0</v>
      </c>
      <c r="L793" s="79">
        <f>'様式１（国直送（日通拠点倉庫で仕分け）を希望する場合）'!O807</f>
        <v>0</v>
      </c>
      <c r="M793" s="79">
        <f>'様式１（国直送（日通拠点倉庫で仕分け）を希望する場合）'!P807</f>
        <v>0</v>
      </c>
    </row>
    <row r="794" spans="1:13">
      <c r="A794" s="76" t="str">
        <f>'様式１（国直送（日通拠点倉庫で仕分け）を希望する場合）'!$F$14</f>
        <v>選択してください</v>
      </c>
      <c r="B794" s="76">
        <v>786</v>
      </c>
      <c r="C794" s="79">
        <f>'様式１（国直送（日通拠点倉庫で仕分け）を希望する場合）'!G808</f>
        <v>0</v>
      </c>
      <c r="D794" s="79">
        <f>'様式１（国直送（日通拠点倉庫で仕分け）を希望する場合）'!H808</f>
        <v>0</v>
      </c>
      <c r="E794" s="78">
        <f>'様式１（国直送（日通拠点倉庫で仕分け）を希望する場合）'!$F808</f>
        <v>0</v>
      </c>
      <c r="F794" s="79">
        <f>'様式１（国直送（日通拠点倉庫で仕分け）を希望する場合）'!I808</f>
        <v>0</v>
      </c>
      <c r="G794" s="79">
        <f>'様式１（国直送（日通拠点倉庫で仕分け）を希望する場合）'!J808</f>
        <v>0</v>
      </c>
      <c r="H794" s="140">
        <f>'様式１（国直送（日通拠点倉庫で仕分け）を希望する場合）'!K808</f>
        <v>0</v>
      </c>
      <c r="I794" s="140">
        <f>'様式１（国直送（日通拠点倉庫で仕分け）を希望する場合）'!L808</f>
        <v>0</v>
      </c>
      <c r="J794" s="140">
        <f>'様式１（国直送（日通拠点倉庫で仕分け）を希望する場合）'!M808</f>
        <v>0</v>
      </c>
      <c r="K794" s="140">
        <f>'様式１（国直送（日通拠点倉庫で仕分け）を希望する場合）'!N808</f>
        <v>0</v>
      </c>
      <c r="L794" s="79">
        <f>'様式１（国直送（日通拠点倉庫で仕分け）を希望する場合）'!O808</f>
        <v>0</v>
      </c>
      <c r="M794" s="79">
        <f>'様式１（国直送（日通拠点倉庫で仕分け）を希望する場合）'!P808</f>
        <v>0</v>
      </c>
    </row>
    <row r="795" spans="1:13">
      <c r="A795" s="76" t="str">
        <f>'様式１（国直送（日通拠点倉庫で仕分け）を希望する場合）'!$F$14</f>
        <v>選択してください</v>
      </c>
      <c r="B795" s="76">
        <v>787</v>
      </c>
      <c r="C795" s="79">
        <f>'様式１（国直送（日通拠点倉庫で仕分け）を希望する場合）'!G809</f>
        <v>0</v>
      </c>
      <c r="D795" s="79">
        <f>'様式１（国直送（日通拠点倉庫で仕分け）を希望する場合）'!H809</f>
        <v>0</v>
      </c>
      <c r="E795" s="78">
        <f>'様式１（国直送（日通拠点倉庫で仕分け）を希望する場合）'!$F809</f>
        <v>0</v>
      </c>
      <c r="F795" s="79">
        <f>'様式１（国直送（日通拠点倉庫で仕分け）を希望する場合）'!I809</f>
        <v>0</v>
      </c>
      <c r="G795" s="79">
        <f>'様式１（国直送（日通拠点倉庫で仕分け）を希望する場合）'!J809</f>
        <v>0</v>
      </c>
      <c r="H795" s="140">
        <f>'様式１（国直送（日通拠点倉庫で仕分け）を希望する場合）'!K809</f>
        <v>0</v>
      </c>
      <c r="I795" s="140">
        <f>'様式１（国直送（日通拠点倉庫で仕分け）を希望する場合）'!L809</f>
        <v>0</v>
      </c>
      <c r="J795" s="140">
        <f>'様式１（国直送（日通拠点倉庫で仕分け）を希望する場合）'!M809</f>
        <v>0</v>
      </c>
      <c r="K795" s="140">
        <f>'様式１（国直送（日通拠点倉庫で仕分け）を希望する場合）'!N809</f>
        <v>0</v>
      </c>
      <c r="L795" s="79">
        <f>'様式１（国直送（日通拠点倉庫で仕分け）を希望する場合）'!O809</f>
        <v>0</v>
      </c>
      <c r="M795" s="79">
        <f>'様式１（国直送（日通拠点倉庫で仕分け）を希望する場合）'!P809</f>
        <v>0</v>
      </c>
    </row>
    <row r="796" spans="1:13">
      <c r="A796" s="76" t="str">
        <f>'様式１（国直送（日通拠点倉庫で仕分け）を希望する場合）'!$F$14</f>
        <v>選択してください</v>
      </c>
      <c r="B796" s="76">
        <v>788</v>
      </c>
      <c r="C796" s="79">
        <f>'様式１（国直送（日通拠点倉庫で仕分け）を希望する場合）'!G810</f>
        <v>0</v>
      </c>
      <c r="D796" s="79">
        <f>'様式１（国直送（日通拠点倉庫で仕分け）を希望する場合）'!H810</f>
        <v>0</v>
      </c>
      <c r="E796" s="78">
        <f>'様式１（国直送（日通拠点倉庫で仕分け）を希望する場合）'!$F810</f>
        <v>0</v>
      </c>
      <c r="F796" s="79">
        <f>'様式１（国直送（日通拠点倉庫で仕分け）を希望する場合）'!I810</f>
        <v>0</v>
      </c>
      <c r="G796" s="79">
        <f>'様式１（国直送（日通拠点倉庫で仕分け）を希望する場合）'!J810</f>
        <v>0</v>
      </c>
      <c r="H796" s="140">
        <f>'様式１（国直送（日通拠点倉庫で仕分け）を希望する場合）'!K810</f>
        <v>0</v>
      </c>
      <c r="I796" s="140">
        <f>'様式１（国直送（日通拠点倉庫で仕分け）を希望する場合）'!L810</f>
        <v>0</v>
      </c>
      <c r="J796" s="140">
        <f>'様式１（国直送（日通拠点倉庫で仕分け）を希望する場合）'!M810</f>
        <v>0</v>
      </c>
      <c r="K796" s="140">
        <f>'様式１（国直送（日通拠点倉庫で仕分け）を希望する場合）'!N810</f>
        <v>0</v>
      </c>
      <c r="L796" s="79">
        <f>'様式１（国直送（日通拠点倉庫で仕分け）を希望する場合）'!O810</f>
        <v>0</v>
      </c>
      <c r="M796" s="79">
        <f>'様式１（国直送（日通拠点倉庫で仕分け）を希望する場合）'!P810</f>
        <v>0</v>
      </c>
    </row>
    <row r="797" spans="1:13">
      <c r="A797" s="76" t="str">
        <f>'様式１（国直送（日通拠点倉庫で仕分け）を希望する場合）'!$F$14</f>
        <v>選択してください</v>
      </c>
      <c r="B797" s="76">
        <v>789</v>
      </c>
      <c r="C797" s="79">
        <f>'様式１（国直送（日通拠点倉庫で仕分け）を希望する場合）'!G811</f>
        <v>0</v>
      </c>
      <c r="D797" s="79">
        <f>'様式１（国直送（日通拠点倉庫で仕分け）を希望する場合）'!H811</f>
        <v>0</v>
      </c>
      <c r="E797" s="78">
        <f>'様式１（国直送（日通拠点倉庫で仕分け）を希望する場合）'!$F811</f>
        <v>0</v>
      </c>
      <c r="F797" s="79">
        <f>'様式１（国直送（日通拠点倉庫で仕分け）を希望する場合）'!I811</f>
        <v>0</v>
      </c>
      <c r="G797" s="79">
        <f>'様式１（国直送（日通拠点倉庫で仕分け）を希望する場合）'!J811</f>
        <v>0</v>
      </c>
      <c r="H797" s="140">
        <f>'様式１（国直送（日通拠点倉庫で仕分け）を希望する場合）'!K811</f>
        <v>0</v>
      </c>
      <c r="I797" s="140">
        <f>'様式１（国直送（日通拠点倉庫で仕分け）を希望する場合）'!L811</f>
        <v>0</v>
      </c>
      <c r="J797" s="140">
        <f>'様式１（国直送（日通拠点倉庫で仕分け）を希望する場合）'!M811</f>
        <v>0</v>
      </c>
      <c r="K797" s="140">
        <f>'様式１（国直送（日通拠点倉庫で仕分け）を希望する場合）'!N811</f>
        <v>0</v>
      </c>
      <c r="L797" s="79">
        <f>'様式１（国直送（日通拠点倉庫で仕分け）を希望する場合）'!O811</f>
        <v>0</v>
      </c>
      <c r="M797" s="79">
        <f>'様式１（国直送（日通拠点倉庫で仕分け）を希望する場合）'!P811</f>
        <v>0</v>
      </c>
    </row>
    <row r="798" spans="1:13">
      <c r="A798" s="76" t="str">
        <f>'様式１（国直送（日通拠点倉庫で仕分け）を希望する場合）'!$F$14</f>
        <v>選択してください</v>
      </c>
      <c r="B798" s="76">
        <v>790</v>
      </c>
      <c r="C798" s="79">
        <f>'様式１（国直送（日通拠点倉庫で仕分け）を希望する場合）'!G812</f>
        <v>0</v>
      </c>
      <c r="D798" s="79">
        <f>'様式１（国直送（日通拠点倉庫で仕分け）を希望する場合）'!H812</f>
        <v>0</v>
      </c>
      <c r="E798" s="78">
        <f>'様式１（国直送（日通拠点倉庫で仕分け）を希望する場合）'!$F812</f>
        <v>0</v>
      </c>
      <c r="F798" s="79">
        <f>'様式１（国直送（日通拠点倉庫で仕分け）を希望する場合）'!I812</f>
        <v>0</v>
      </c>
      <c r="G798" s="79">
        <f>'様式１（国直送（日通拠点倉庫で仕分け）を希望する場合）'!J812</f>
        <v>0</v>
      </c>
      <c r="H798" s="140">
        <f>'様式１（国直送（日通拠点倉庫で仕分け）を希望する場合）'!K812</f>
        <v>0</v>
      </c>
      <c r="I798" s="140">
        <f>'様式１（国直送（日通拠点倉庫で仕分け）を希望する場合）'!L812</f>
        <v>0</v>
      </c>
      <c r="J798" s="140">
        <f>'様式１（国直送（日通拠点倉庫で仕分け）を希望する場合）'!M812</f>
        <v>0</v>
      </c>
      <c r="K798" s="140">
        <f>'様式１（国直送（日通拠点倉庫で仕分け）を希望する場合）'!N812</f>
        <v>0</v>
      </c>
      <c r="L798" s="79">
        <f>'様式１（国直送（日通拠点倉庫で仕分け）を希望する場合）'!O812</f>
        <v>0</v>
      </c>
      <c r="M798" s="79">
        <f>'様式１（国直送（日通拠点倉庫で仕分け）を希望する場合）'!P812</f>
        <v>0</v>
      </c>
    </row>
    <row r="799" spans="1:13">
      <c r="A799" s="76" t="str">
        <f>'様式１（国直送（日通拠点倉庫で仕分け）を希望する場合）'!$F$14</f>
        <v>選択してください</v>
      </c>
      <c r="B799" s="76">
        <v>791</v>
      </c>
      <c r="C799" s="79">
        <f>'様式１（国直送（日通拠点倉庫で仕分け）を希望する場合）'!G813</f>
        <v>0</v>
      </c>
      <c r="D799" s="79">
        <f>'様式１（国直送（日通拠点倉庫で仕分け）を希望する場合）'!H813</f>
        <v>0</v>
      </c>
      <c r="E799" s="78">
        <f>'様式１（国直送（日通拠点倉庫で仕分け）を希望する場合）'!$F813</f>
        <v>0</v>
      </c>
      <c r="F799" s="79">
        <f>'様式１（国直送（日通拠点倉庫で仕分け）を希望する場合）'!I813</f>
        <v>0</v>
      </c>
      <c r="G799" s="79">
        <f>'様式１（国直送（日通拠点倉庫で仕分け）を希望する場合）'!J813</f>
        <v>0</v>
      </c>
      <c r="H799" s="140">
        <f>'様式１（国直送（日通拠点倉庫で仕分け）を希望する場合）'!K813</f>
        <v>0</v>
      </c>
      <c r="I799" s="140">
        <f>'様式１（国直送（日通拠点倉庫で仕分け）を希望する場合）'!L813</f>
        <v>0</v>
      </c>
      <c r="J799" s="140">
        <f>'様式１（国直送（日通拠点倉庫で仕分け）を希望する場合）'!M813</f>
        <v>0</v>
      </c>
      <c r="K799" s="140">
        <f>'様式１（国直送（日通拠点倉庫で仕分け）を希望する場合）'!N813</f>
        <v>0</v>
      </c>
      <c r="L799" s="79">
        <f>'様式１（国直送（日通拠点倉庫で仕分け）を希望する場合）'!O813</f>
        <v>0</v>
      </c>
      <c r="M799" s="79">
        <f>'様式１（国直送（日通拠点倉庫で仕分け）を希望する場合）'!P813</f>
        <v>0</v>
      </c>
    </row>
    <row r="800" spans="1:13">
      <c r="A800" s="76" t="str">
        <f>'様式１（国直送（日通拠点倉庫で仕分け）を希望する場合）'!$F$14</f>
        <v>選択してください</v>
      </c>
      <c r="B800" s="76">
        <v>792</v>
      </c>
      <c r="C800" s="79">
        <f>'様式１（国直送（日通拠点倉庫で仕分け）を希望する場合）'!G814</f>
        <v>0</v>
      </c>
      <c r="D800" s="79">
        <f>'様式１（国直送（日通拠点倉庫で仕分け）を希望する場合）'!H814</f>
        <v>0</v>
      </c>
      <c r="E800" s="78">
        <f>'様式１（国直送（日通拠点倉庫で仕分け）を希望する場合）'!$F814</f>
        <v>0</v>
      </c>
      <c r="F800" s="79">
        <f>'様式１（国直送（日通拠点倉庫で仕分け）を希望する場合）'!I814</f>
        <v>0</v>
      </c>
      <c r="G800" s="79">
        <f>'様式１（国直送（日通拠点倉庫で仕分け）を希望する場合）'!J814</f>
        <v>0</v>
      </c>
      <c r="H800" s="140">
        <f>'様式１（国直送（日通拠点倉庫で仕分け）を希望する場合）'!K814</f>
        <v>0</v>
      </c>
      <c r="I800" s="140">
        <f>'様式１（国直送（日通拠点倉庫で仕分け）を希望する場合）'!L814</f>
        <v>0</v>
      </c>
      <c r="J800" s="140">
        <f>'様式１（国直送（日通拠点倉庫で仕分け）を希望する場合）'!M814</f>
        <v>0</v>
      </c>
      <c r="K800" s="140">
        <f>'様式１（国直送（日通拠点倉庫で仕分け）を希望する場合）'!N814</f>
        <v>0</v>
      </c>
      <c r="L800" s="79">
        <f>'様式１（国直送（日通拠点倉庫で仕分け）を希望する場合）'!O814</f>
        <v>0</v>
      </c>
      <c r="M800" s="79">
        <f>'様式１（国直送（日通拠点倉庫で仕分け）を希望する場合）'!P814</f>
        <v>0</v>
      </c>
    </row>
    <row r="801" spans="1:13">
      <c r="A801" s="76" t="str">
        <f>'様式１（国直送（日通拠点倉庫で仕分け）を希望する場合）'!$F$14</f>
        <v>選択してください</v>
      </c>
      <c r="B801" s="76">
        <v>793</v>
      </c>
      <c r="C801" s="79">
        <f>'様式１（国直送（日通拠点倉庫で仕分け）を希望する場合）'!G815</f>
        <v>0</v>
      </c>
      <c r="D801" s="79">
        <f>'様式１（国直送（日通拠点倉庫で仕分け）を希望する場合）'!H815</f>
        <v>0</v>
      </c>
      <c r="E801" s="78">
        <f>'様式１（国直送（日通拠点倉庫で仕分け）を希望する場合）'!$F815</f>
        <v>0</v>
      </c>
      <c r="F801" s="79">
        <f>'様式１（国直送（日通拠点倉庫で仕分け）を希望する場合）'!I815</f>
        <v>0</v>
      </c>
      <c r="G801" s="79">
        <f>'様式１（国直送（日通拠点倉庫で仕分け）を希望する場合）'!J815</f>
        <v>0</v>
      </c>
      <c r="H801" s="140">
        <f>'様式１（国直送（日通拠点倉庫で仕分け）を希望する場合）'!K815</f>
        <v>0</v>
      </c>
      <c r="I801" s="140">
        <f>'様式１（国直送（日通拠点倉庫で仕分け）を希望する場合）'!L815</f>
        <v>0</v>
      </c>
      <c r="J801" s="140">
        <f>'様式１（国直送（日通拠点倉庫で仕分け）を希望する場合）'!M815</f>
        <v>0</v>
      </c>
      <c r="K801" s="140">
        <f>'様式１（国直送（日通拠点倉庫で仕分け）を希望する場合）'!N815</f>
        <v>0</v>
      </c>
      <c r="L801" s="79">
        <f>'様式１（国直送（日通拠点倉庫で仕分け）を希望する場合）'!O815</f>
        <v>0</v>
      </c>
      <c r="M801" s="79">
        <f>'様式１（国直送（日通拠点倉庫で仕分け）を希望する場合）'!P815</f>
        <v>0</v>
      </c>
    </row>
    <row r="802" spans="1:13">
      <c r="A802" s="76" t="str">
        <f>'様式１（国直送（日通拠点倉庫で仕分け）を希望する場合）'!$F$14</f>
        <v>選択してください</v>
      </c>
      <c r="B802" s="76">
        <v>794</v>
      </c>
      <c r="C802" s="79">
        <f>'様式１（国直送（日通拠点倉庫で仕分け）を希望する場合）'!G816</f>
        <v>0</v>
      </c>
      <c r="D802" s="79">
        <f>'様式１（国直送（日通拠点倉庫で仕分け）を希望する場合）'!H816</f>
        <v>0</v>
      </c>
      <c r="E802" s="78">
        <f>'様式１（国直送（日通拠点倉庫で仕分け）を希望する場合）'!$F816</f>
        <v>0</v>
      </c>
      <c r="F802" s="79">
        <f>'様式１（国直送（日通拠点倉庫で仕分け）を希望する場合）'!I816</f>
        <v>0</v>
      </c>
      <c r="G802" s="79">
        <f>'様式１（国直送（日通拠点倉庫で仕分け）を希望する場合）'!J816</f>
        <v>0</v>
      </c>
      <c r="H802" s="140">
        <f>'様式１（国直送（日通拠点倉庫で仕分け）を希望する場合）'!K816</f>
        <v>0</v>
      </c>
      <c r="I802" s="140">
        <f>'様式１（国直送（日通拠点倉庫で仕分け）を希望する場合）'!L816</f>
        <v>0</v>
      </c>
      <c r="J802" s="140">
        <f>'様式１（国直送（日通拠点倉庫で仕分け）を希望する場合）'!M816</f>
        <v>0</v>
      </c>
      <c r="K802" s="140">
        <f>'様式１（国直送（日通拠点倉庫で仕分け）を希望する場合）'!N816</f>
        <v>0</v>
      </c>
      <c r="L802" s="79">
        <f>'様式１（国直送（日通拠点倉庫で仕分け）を希望する場合）'!O816</f>
        <v>0</v>
      </c>
      <c r="M802" s="79">
        <f>'様式１（国直送（日通拠点倉庫で仕分け）を希望する場合）'!P816</f>
        <v>0</v>
      </c>
    </row>
    <row r="803" spans="1:13">
      <c r="A803" s="76" t="str">
        <f>'様式１（国直送（日通拠点倉庫で仕分け）を希望する場合）'!$F$14</f>
        <v>選択してください</v>
      </c>
      <c r="B803" s="76">
        <v>795</v>
      </c>
      <c r="C803" s="79">
        <f>'様式１（国直送（日通拠点倉庫で仕分け）を希望する場合）'!G817</f>
        <v>0</v>
      </c>
      <c r="D803" s="79">
        <f>'様式１（国直送（日通拠点倉庫で仕分け）を希望する場合）'!H817</f>
        <v>0</v>
      </c>
      <c r="E803" s="78">
        <f>'様式１（国直送（日通拠点倉庫で仕分け）を希望する場合）'!$F817</f>
        <v>0</v>
      </c>
      <c r="F803" s="79">
        <f>'様式１（国直送（日通拠点倉庫で仕分け）を希望する場合）'!I817</f>
        <v>0</v>
      </c>
      <c r="G803" s="79">
        <f>'様式１（国直送（日通拠点倉庫で仕分け）を希望する場合）'!J817</f>
        <v>0</v>
      </c>
      <c r="H803" s="140">
        <f>'様式１（国直送（日通拠点倉庫で仕分け）を希望する場合）'!K817</f>
        <v>0</v>
      </c>
      <c r="I803" s="140">
        <f>'様式１（国直送（日通拠点倉庫で仕分け）を希望する場合）'!L817</f>
        <v>0</v>
      </c>
      <c r="J803" s="140">
        <f>'様式１（国直送（日通拠点倉庫で仕分け）を希望する場合）'!M817</f>
        <v>0</v>
      </c>
      <c r="K803" s="140">
        <f>'様式１（国直送（日通拠点倉庫で仕分け）を希望する場合）'!N817</f>
        <v>0</v>
      </c>
      <c r="L803" s="79">
        <f>'様式１（国直送（日通拠点倉庫で仕分け）を希望する場合）'!O817</f>
        <v>0</v>
      </c>
      <c r="M803" s="79">
        <f>'様式１（国直送（日通拠点倉庫で仕分け）を希望する場合）'!P817</f>
        <v>0</v>
      </c>
    </row>
    <row r="804" spans="1:13">
      <c r="A804" s="76" t="str">
        <f>'様式１（国直送（日通拠点倉庫で仕分け）を希望する場合）'!$F$14</f>
        <v>選択してください</v>
      </c>
      <c r="B804" s="76">
        <v>796</v>
      </c>
      <c r="C804" s="79">
        <f>'様式１（国直送（日通拠点倉庫で仕分け）を希望する場合）'!G818</f>
        <v>0</v>
      </c>
      <c r="D804" s="79">
        <f>'様式１（国直送（日通拠点倉庫で仕分け）を希望する場合）'!H818</f>
        <v>0</v>
      </c>
      <c r="E804" s="78">
        <f>'様式１（国直送（日通拠点倉庫で仕分け）を希望する場合）'!$F818</f>
        <v>0</v>
      </c>
      <c r="F804" s="79">
        <f>'様式１（国直送（日通拠点倉庫で仕分け）を希望する場合）'!I818</f>
        <v>0</v>
      </c>
      <c r="G804" s="79">
        <f>'様式１（国直送（日通拠点倉庫で仕分け）を希望する場合）'!J818</f>
        <v>0</v>
      </c>
      <c r="H804" s="140">
        <f>'様式１（国直送（日通拠点倉庫で仕分け）を希望する場合）'!K818</f>
        <v>0</v>
      </c>
      <c r="I804" s="140">
        <f>'様式１（国直送（日通拠点倉庫で仕分け）を希望する場合）'!L818</f>
        <v>0</v>
      </c>
      <c r="J804" s="140">
        <f>'様式１（国直送（日通拠点倉庫で仕分け）を希望する場合）'!M818</f>
        <v>0</v>
      </c>
      <c r="K804" s="140">
        <f>'様式１（国直送（日通拠点倉庫で仕分け）を希望する場合）'!N818</f>
        <v>0</v>
      </c>
      <c r="L804" s="79">
        <f>'様式１（国直送（日通拠点倉庫で仕分け）を希望する場合）'!O818</f>
        <v>0</v>
      </c>
      <c r="M804" s="79">
        <f>'様式１（国直送（日通拠点倉庫で仕分け）を希望する場合）'!P818</f>
        <v>0</v>
      </c>
    </row>
    <row r="805" spans="1:13">
      <c r="A805" s="76" t="str">
        <f>'様式１（国直送（日通拠点倉庫で仕分け）を希望する場合）'!$F$14</f>
        <v>選択してください</v>
      </c>
      <c r="B805" s="76">
        <v>797</v>
      </c>
      <c r="C805" s="79">
        <f>'様式１（国直送（日通拠点倉庫で仕分け）を希望する場合）'!G819</f>
        <v>0</v>
      </c>
      <c r="D805" s="79">
        <f>'様式１（国直送（日通拠点倉庫で仕分け）を希望する場合）'!H819</f>
        <v>0</v>
      </c>
      <c r="E805" s="78">
        <f>'様式１（国直送（日通拠点倉庫で仕分け）を希望する場合）'!$F819</f>
        <v>0</v>
      </c>
      <c r="F805" s="79">
        <f>'様式１（国直送（日通拠点倉庫で仕分け）を希望する場合）'!I819</f>
        <v>0</v>
      </c>
      <c r="G805" s="79">
        <f>'様式１（国直送（日通拠点倉庫で仕分け）を希望する場合）'!J819</f>
        <v>0</v>
      </c>
      <c r="H805" s="140">
        <f>'様式１（国直送（日通拠点倉庫で仕分け）を希望する場合）'!K819</f>
        <v>0</v>
      </c>
      <c r="I805" s="140">
        <f>'様式１（国直送（日通拠点倉庫で仕分け）を希望する場合）'!L819</f>
        <v>0</v>
      </c>
      <c r="J805" s="140">
        <f>'様式１（国直送（日通拠点倉庫で仕分け）を希望する場合）'!M819</f>
        <v>0</v>
      </c>
      <c r="K805" s="140">
        <f>'様式１（国直送（日通拠点倉庫で仕分け）を希望する場合）'!N819</f>
        <v>0</v>
      </c>
      <c r="L805" s="79">
        <f>'様式１（国直送（日通拠点倉庫で仕分け）を希望する場合）'!O819</f>
        <v>0</v>
      </c>
      <c r="M805" s="79">
        <f>'様式１（国直送（日通拠点倉庫で仕分け）を希望する場合）'!P819</f>
        <v>0</v>
      </c>
    </row>
    <row r="806" spans="1:13">
      <c r="A806" s="76" t="str">
        <f>'様式１（国直送（日通拠点倉庫で仕分け）を希望する場合）'!$F$14</f>
        <v>選択してください</v>
      </c>
      <c r="B806" s="76">
        <v>798</v>
      </c>
      <c r="C806" s="79">
        <f>'様式１（国直送（日通拠点倉庫で仕分け）を希望する場合）'!G820</f>
        <v>0</v>
      </c>
      <c r="D806" s="79">
        <f>'様式１（国直送（日通拠点倉庫で仕分け）を希望する場合）'!H820</f>
        <v>0</v>
      </c>
      <c r="E806" s="78">
        <f>'様式１（国直送（日通拠点倉庫で仕分け）を希望する場合）'!$F820</f>
        <v>0</v>
      </c>
      <c r="F806" s="79">
        <f>'様式１（国直送（日通拠点倉庫で仕分け）を希望する場合）'!I820</f>
        <v>0</v>
      </c>
      <c r="G806" s="79">
        <f>'様式１（国直送（日通拠点倉庫で仕分け）を希望する場合）'!J820</f>
        <v>0</v>
      </c>
      <c r="H806" s="140">
        <f>'様式１（国直送（日通拠点倉庫で仕分け）を希望する場合）'!K820</f>
        <v>0</v>
      </c>
      <c r="I806" s="140">
        <f>'様式１（国直送（日通拠点倉庫で仕分け）を希望する場合）'!L820</f>
        <v>0</v>
      </c>
      <c r="J806" s="140">
        <f>'様式１（国直送（日通拠点倉庫で仕分け）を希望する場合）'!M820</f>
        <v>0</v>
      </c>
      <c r="K806" s="140">
        <f>'様式１（国直送（日通拠点倉庫で仕分け）を希望する場合）'!N820</f>
        <v>0</v>
      </c>
      <c r="L806" s="79">
        <f>'様式１（国直送（日通拠点倉庫で仕分け）を希望する場合）'!O820</f>
        <v>0</v>
      </c>
      <c r="M806" s="79">
        <f>'様式１（国直送（日通拠点倉庫で仕分け）を希望する場合）'!P820</f>
        <v>0</v>
      </c>
    </row>
    <row r="807" spans="1:13">
      <c r="A807" s="76" t="str">
        <f>'様式１（国直送（日通拠点倉庫で仕分け）を希望する場合）'!$F$14</f>
        <v>選択してください</v>
      </c>
      <c r="B807" s="76">
        <v>799</v>
      </c>
      <c r="C807" s="79">
        <f>'様式１（国直送（日通拠点倉庫で仕分け）を希望する場合）'!G821</f>
        <v>0</v>
      </c>
      <c r="D807" s="79">
        <f>'様式１（国直送（日通拠点倉庫で仕分け）を希望する場合）'!H821</f>
        <v>0</v>
      </c>
      <c r="E807" s="78">
        <f>'様式１（国直送（日通拠点倉庫で仕分け）を希望する場合）'!$F821</f>
        <v>0</v>
      </c>
      <c r="F807" s="79">
        <f>'様式１（国直送（日通拠点倉庫で仕分け）を希望する場合）'!I821</f>
        <v>0</v>
      </c>
      <c r="G807" s="79">
        <f>'様式１（国直送（日通拠点倉庫で仕分け）を希望する場合）'!J821</f>
        <v>0</v>
      </c>
      <c r="H807" s="140">
        <f>'様式１（国直送（日通拠点倉庫で仕分け）を希望する場合）'!K821</f>
        <v>0</v>
      </c>
      <c r="I807" s="140">
        <f>'様式１（国直送（日通拠点倉庫で仕分け）を希望する場合）'!L821</f>
        <v>0</v>
      </c>
      <c r="J807" s="140">
        <f>'様式１（国直送（日通拠点倉庫で仕分け）を希望する場合）'!M821</f>
        <v>0</v>
      </c>
      <c r="K807" s="140">
        <f>'様式１（国直送（日通拠点倉庫で仕分け）を希望する場合）'!N821</f>
        <v>0</v>
      </c>
      <c r="L807" s="79">
        <f>'様式１（国直送（日通拠点倉庫で仕分け）を希望する場合）'!O821</f>
        <v>0</v>
      </c>
      <c r="M807" s="79">
        <f>'様式１（国直送（日通拠点倉庫で仕分け）を希望する場合）'!P821</f>
        <v>0</v>
      </c>
    </row>
    <row r="808" spans="1:13">
      <c r="A808" s="76" t="str">
        <f>'様式１（国直送（日通拠点倉庫で仕分け）を希望する場合）'!$F$14</f>
        <v>選択してください</v>
      </c>
      <c r="B808" s="76">
        <v>800</v>
      </c>
      <c r="C808" s="79">
        <f>'様式１（国直送（日通拠点倉庫で仕分け）を希望する場合）'!G822</f>
        <v>0</v>
      </c>
      <c r="D808" s="79">
        <f>'様式１（国直送（日通拠点倉庫で仕分け）を希望する場合）'!H822</f>
        <v>0</v>
      </c>
      <c r="E808" s="78">
        <f>'様式１（国直送（日通拠点倉庫で仕分け）を希望する場合）'!$F822</f>
        <v>0</v>
      </c>
      <c r="F808" s="79">
        <f>'様式１（国直送（日通拠点倉庫で仕分け）を希望する場合）'!I822</f>
        <v>0</v>
      </c>
      <c r="G808" s="79">
        <f>'様式１（国直送（日通拠点倉庫で仕分け）を希望する場合）'!J822</f>
        <v>0</v>
      </c>
      <c r="H808" s="140">
        <f>'様式１（国直送（日通拠点倉庫で仕分け）を希望する場合）'!K822</f>
        <v>0</v>
      </c>
      <c r="I808" s="140">
        <f>'様式１（国直送（日通拠点倉庫で仕分け）を希望する場合）'!L822</f>
        <v>0</v>
      </c>
      <c r="J808" s="140">
        <f>'様式１（国直送（日通拠点倉庫で仕分け）を希望する場合）'!M822</f>
        <v>0</v>
      </c>
      <c r="K808" s="140">
        <f>'様式１（国直送（日通拠点倉庫で仕分け）を希望する場合）'!N822</f>
        <v>0</v>
      </c>
      <c r="L808" s="79">
        <f>'様式１（国直送（日通拠点倉庫で仕分け）を希望する場合）'!O822</f>
        <v>0</v>
      </c>
      <c r="M808" s="79">
        <f>'様式１（国直送（日通拠点倉庫で仕分け）を希望する場合）'!P822</f>
        <v>0</v>
      </c>
    </row>
    <row r="809" spans="1:13">
      <c r="A809" s="76" t="str">
        <f>'様式１（国直送（日通拠点倉庫で仕分け）を希望する場合）'!$F$14</f>
        <v>選択してください</v>
      </c>
      <c r="B809" s="76">
        <v>801</v>
      </c>
      <c r="C809" s="79">
        <f>'様式１（国直送（日通拠点倉庫で仕分け）を希望する場合）'!G823</f>
        <v>0</v>
      </c>
      <c r="D809" s="79">
        <f>'様式１（国直送（日通拠点倉庫で仕分け）を希望する場合）'!H823</f>
        <v>0</v>
      </c>
      <c r="E809" s="78">
        <f>'様式１（国直送（日通拠点倉庫で仕分け）を希望する場合）'!$F823</f>
        <v>0</v>
      </c>
      <c r="F809" s="79">
        <f>'様式１（国直送（日通拠点倉庫で仕分け）を希望する場合）'!I823</f>
        <v>0</v>
      </c>
      <c r="G809" s="79">
        <f>'様式１（国直送（日通拠点倉庫で仕分け）を希望する場合）'!J823</f>
        <v>0</v>
      </c>
      <c r="H809" s="140">
        <f>'様式１（国直送（日通拠点倉庫で仕分け）を希望する場合）'!K823</f>
        <v>0</v>
      </c>
      <c r="I809" s="140">
        <f>'様式１（国直送（日通拠点倉庫で仕分け）を希望する場合）'!L823</f>
        <v>0</v>
      </c>
      <c r="J809" s="140">
        <f>'様式１（国直送（日通拠点倉庫で仕分け）を希望する場合）'!M823</f>
        <v>0</v>
      </c>
      <c r="K809" s="140">
        <f>'様式１（国直送（日通拠点倉庫で仕分け）を希望する場合）'!N823</f>
        <v>0</v>
      </c>
      <c r="L809" s="79">
        <f>'様式１（国直送（日通拠点倉庫で仕分け）を希望する場合）'!O823</f>
        <v>0</v>
      </c>
      <c r="M809" s="79">
        <f>'様式１（国直送（日通拠点倉庫で仕分け）を希望する場合）'!P823</f>
        <v>0</v>
      </c>
    </row>
    <row r="810" spans="1:13">
      <c r="A810" s="76" t="str">
        <f>'様式１（国直送（日通拠点倉庫で仕分け）を希望する場合）'!$F$14</f>
        <v>選択してください</v>
      </c>
      <c r="B810" s="76">
        <v>802</v>
      </c>
      <c r="C810" s="79">
        <f>'様式１（国直送（日通拠点倉庫で仕分け）を希望する場合）'!G824</f>
        <v>0</v>
      </c>
      <c r="D810" s="79">
        <f>'様式１（国直送（日通拠点倉庫で仕分け）を希望する場合）'!H824</f>
        <v>0</v>
      </c>
      <c r="E810" s="78">
        <f>'様式１（国直送（日通拠点倉庫で仕分け）を希望する場合）'!$F824</f>
        <v>0</v>
      </c>
      <c r="F810" s="79">
        <f>'様式１（国直送（日通拠点倉庫で仕分け）を希望する場合）'!I824</f>
        <v>0</v>
      </c>
      <c r="G810" s="79">
        <f>'様式１（国直送（日通拠点倉庫で仕分け）を希望する場合）'!J824</f>
        <v>0</v>
      </c>
      <c r="H810" s="140">
        <f>'様式１（国直送（日通拠点倉庫で仕分け）を希望する場合）'!K824</f>
        <v>0</v>
      </c>
      <c r="I810" s="140">
        <f>'様式１（国直送（日通拠点倉庫で仕分け）を希望する場合）'!L824</f>
        <v>0</v>
      </c>
      <c r="J810" s="140">
        <f>'様式１（国直送（日通拠点倉庫で仕分け）を希望する場合）'!M824</f>
        <v>0</v>
      </c>
      <c r="K810" s="140">
        <f>'様式１（国直送（日通拠点倉庫で仕分け）を希望する場合）'!N824</f>
        <v>0</v>
      </c>
      <c r="L810" s="79">
        <f>'様式１（国直送（日通拠点倉庫で仕分け）を希望する場合）'!O824</f>
        <v>0</v>
      </c>
      <c r="M810" s="79">
        <f>'様式１（国直送（日通拠点倉庫で仕分け）を希望する場合）'!P824</f>
        <v>0</v>
      </c>
    </row>
    <row r="811" spans="1:13">
      <c r="A811" s="76" t="str">
        <f>'様式１（国直送（日通拠点倉庫で仕分け）を希望する場合）'!$F$14</f>
        <v>選択してください</v>
      </c>
      <c r="B811" s="76">
        <v>803</v>
      </c>
      <c r="C811" s="79">
        <f>'様式１（国直送（日通拠点倉庫で仕分け）を希望する場合）'!G825</f>
        <v>0</v>
      </c>
      <c r="D811" s="79">
        <f>'様式１（国直送（日通拠点倉庫で仕分け）を希望する場合）'!H825</f>
        <v>0</v>
      </c>
      <c r="E811" s="78">
        <f>'様式１（国直送（日通拠点倉庫で仕分け）を希望する場合）'!$F825</f>
        <v>0</v>
      </c>
      <c r="F811" s="79">
        <f>'様式１（国直送（日通拠点倉庫で仕分け）を希望する場合）'!I825</f>
        <v>0</v>
      </c>
      <c r="G811" s="79">
        <f>'様式１（国直送（日通拠点倉庫で仕分け）を希望する場合）'!J825</f>
        <v>0</v>
      </c>
      <c r="H811" s="140">
        <f>'様式１（国直送（日通拠点倉庫で仕分け）を希望する場合）'!K825</f>
        <v>0</v>
      </c>
      <c r="I811" s="140">
        <f>'様式１（国直送（日通拠点倉庫で仕分け）を希望する場合）'!L825</f>
        <v>0</v>
      </c>
      <c r="J811" s="140">
        <f>'様式１（国直送（日通拠点倉庫で仕分け）を希望する場合）'!M825</f>
        <v>0</v>
      </c>
      <c r="K811" s="140">
        <f>'様式１（国直送（日通拠点倉庫で仕分け）を希望する場合）'!N825</f>
        <v>0</v>
      </c>
      <c r="L811" s="79">
        <f>'様式１（国直送（日通拠点倉庫で仕分け）を希望する場合）'!O825</f>
        <v>0</v>
      </c>
      <c r="M811" s="79">
        <f>'様式１（国直送（日通拠点倉庫で仕分け）を希望する場合）'!P825</f>
        <v>0</v>
      </c>
    </row>
    <row r="812" spans="1:13">
      <c r="A812" s="76" t="str">
        <f>'様式１（国直送（日通拠点倉庫で仕分け）を希望する場合）'!$F$14</f>
        <v>選択してください</v>
      </c>
      <c r="B812" s="76">
        <v>804</v>
      </c>
      <c r="C812" s="79">
        <f>'様式１（国直送（日通拠点倉庫で仕分け）を希望する場合）'!G826</f>
        <v>0</v>
      </c>
      <c r="D812" s="79">
        <f>'様式１（国直送（日通拠点倉庫で仕分け）を希望する場合）'!H826</f>
        <v>0</v>
      </c>
      <c r="E812" s="78">
        <f>'様式１（国直送（日通拠点倉庫で仕分け）を希望する場合）'!$F826</f>
        <v>0</v>
      </c>
      <c r="F812" s="79">
        <f>'様式１（国直送（日通拠点倉庫で仕分け）を希望する場合）'!I826</f>
        <v>0</v>
      </c>
      <c r="G812" s="79">
        <f>'様式１（国直送（日通拠点倉庫で仕分け）を希望する場合）'!J826</f>
        <v>0</v>
      </c>
      <c r="H812" s="140">
        <f>'様式１（国直送（日通拠点倉庫で仕分け）を希望する場合）'!K826</f>
        <v>0</v>
      </c>
      <c r="I812" s="140">
        <f>'様式１（国直送（日通拠点倉庫で仕分け）を希望する場合）'!L826</f>
        <v>0</v>
      </c>
      <c r="J812" s="140">
        <f>'様式１（国直送（日通拠点倉庫で仕分け）を希望する場合）'!M826</f>
        <v>0</v>
      </c>
      <c r="K812" s="140">
        <f>'様式１（国直送（日通拠点倉庫で仕分け）を希望する場合）'!N826</f>
        <v>0</v>
      </c>
      <c r="L812" s="79">
        <f>'様式１（国直送（日通拠点倉庫で仕分け）を希望する場合）'!O826</f>
        <v>0</v>
      </c>
      <c r="M812" s="79">
        <f>'様式１（国直送（日通拠点倉庫で仕分け）を希望する場合）'!P826</f>
        <v>0</v>
      </c>
    </row>
    <row r="813" spans="1:13">
      <c r="A813" s="76" t="str">
        <f>'様式１（国直送（日通拠点倉庫で仕分け）を希望する場合）'!$F$14</f>
        <v>選択してください</v>
      </c>
      <c r="B813" s="76">
        <v>805</v>
      </c>
      <c r="C813" s="79">
        <f>'様式１（国直送（日通拠点倉庫で仕分け）を希望する場合）'!G827</f>
        <v>0</v>
      </c>
      <c r="D813" s="79">
        <f>'様式１（国直送（日通拠点倉庫で仕分け）を希望する場合）'!H827</f>
        <v>0</v>
      </c>
      <c r="E813" s="78">
        <f>'様式１（国直送（日通拠点倉庫で仕分け）を希望する場合）'!$F827</f>
        <v>0</v>
      </c>
      <c r="F813" s="79">
        <f>'様式１（国直送（日通拠点倉庫で仕分け）を希望する場合）'!I827</f>
        <v>0</v>
      </c>
      <c r="G813" s="79">
        <f>'様式１（国直送（日通拠点倉庫で仕分け）を希望する場合）'!J827</f>
        <v>0</v>
      </c>
      <c r="H813" s="140">
        <f>'様式１（国直送（日通拠点倉庫で仕分け）を希望する場合）'!K827</f>
        <v>0</v>
      </c>
      <c r="I813" s="140">
        <f>'様式１（国直送（日通拠点倉庫で仕分け）を希望する場合）'!L827</f>
        <v>0</v>
      </c>
      <c r="J813" s="140">
        <f>'様式１（国直送（日通拠点倉庫で仕分け）を希望する場合）'!M827</f>
        <v>0</v>
      </c>
      <c r="K813" s="140">
        <f>'様式１（国直送（日通拠点倉庫で仕分け）を希望する場合）'!N827</f>
        <v>0</v>
      </c>
      <c r="L813" s="79">
        <f>'様式１（国直送（日通拠点倉庫で仕分け）を希望する場合）'!O827</f>
        <v>0</v>
      </c>
      <c r="M813" s="79">
        <f>'様式１（国直送（日通拠点倉庫で仕分け）を希望する場合）'!P827</f>
        <v>0</v>
      </c>
    </row>
    <row r="814" spans="1:13">
      <c r="A814" s="76" t="str">
        <f>'様式１（国直送（日通拠点倉庫で仕分け）を希望する場合）'!$F$14</f>
        <v>選択してください</v>
      </c>
      <c r="B814" s="76">
        <v>806</v>
      </c>
      <c r="C814" s="79">
        <f>'様式１（国直送（日通拠点倉庫で仕分け）を希望する場合）'!G828</f>
        <v>0</v>
      </c>
      <c r="D814" s="79">
        <f>'様式１（国直送（日通拠点倉庫で仕分け）を希望する場合）'!H828</f>
        <v>0</v>
      </c>
      <c r="E814" s="78">
        <f>'様式１（国直送（日通拠点倉庫で仕分け）を希望する場合）'!$F828</f>
        <v>0</v>
      </c>
      <c r="F814" s="79">
        <f>'様式１（国直送（日通拠点倉庫で仕分け）を希望する場合）'!I828</f>
        <v>0</v>
      </c>
      <c r="G814" s="79">
        <f>'様式１（国直送（日通拠点倉庫で仕分け）を希望する場合）'!J828</f>
        <v>0</v>
      </c>
      <c r="H814" s="140">
        <f>'様式１（国直送（日通拠点倉庫で仕分け）を希望する場合）'!K828</f>
        <v>0</v>
      </c>
      <c r="I814" s="140">
        <f>'様式１（国直送（日通拠点倉庫で仕分け）を希望する場合）'!L828</f>
        <v>0</v>
      </c>
      <c r="J814" s="140">
        <f>'様式１（国直送（日通拠点倉庫で仕分け）を希望する場合）'!M828</f>
        <v>0</v>
      </c>
      <c r="K814" s="140">
        <f>'様式１（国直送（日通拠点倉庫で仕分け）を希望する場合）'!N828</f>
        <v>0</v>
      </c>
      <c r="L814" s="79">
        <f>'様式１（国直送（日通拠点倉庫で仕分け）を希望する場合）'!O828</f>
        <v>0</v>
      </c>
      <c r="M814" s="79">
        <f>'様式１（国直送（日通拠点倉庫で仕分け）を希望する場合）'!P828</f>
        <v>0</v>
      </c>
    </row>
    <row r="815" spans="1:13">
      <c r="A815" s="76" t="str">
        <f>'様式１（国直送（日通拠点倉庫で仕分け）を希望する場合）'!$F$14</f>
        <v>選択してください</v>
      </c>
      <c r="B815" s="76">
        <v>807</v>
      </c>
      <c r="C815" s="79">
        <f>'様式１（国直送（日通拠点倉庫で仕分け）を希望する場合）'!G829</f>
        <v>0</v>
      </c>
      <c r="D815" s="79">
        <f>'様式１（国直送（日通拠点倉庫で仕分け）を希望する場合）'!H829</f>
        <v>0</v>
      </c>
      <c r="E815" s="78">
        <f>'様式１（国直送（日通拠点倉庫で仕分け）を希望する場合）'!$F829</f>
        <v>0</v>
      </c>
      <c r="F815" s="79">
        <f>'様式１（国直送（日通拠点倉庫で仕分け）を希望する場合）'!I829</f>
        <v>0</v>
      </c>
      <c r="G815" s="79">
        <f>'様式１（国直送（日通拠点倉庫で仕分け）を希望する場合）'!J829</f>
        <v>0</v>
      </c>
      <c r="H815" s="140">
        <f>'様式１（国直送（日通拠点倉庫で仕分け）を希望する場合）'!K829</f>
        <v>0</v>
      </c>
      <c r="I815" s="140">
        <f>'様式１（国直送（日通拠点倉庫で仕分け）を希望する場合）'!L829</f>
        <v>0</v>
      </c>
      <c r="J815" s="140">
        <f>'様式１（国直送（日通拠点倉庫で仕分け）を希望する場合）'!M829</f>
        <v>0</v>
      </c>
      <c r="K815" s="140">
        <f>'様式１（国直送（日通拠点倉庫で仕分け）を希望する場合）'!N829</f>
        <v>0</v>
      </c>
      <c r="L815" s="79">
        <f>'様式１（国直送（日通拠点倉庫で仕分け）を希望する場合）'!O829</f>
        <v>0</v>
      </c>
      <c r="M815" s="79">
        <f>'様式１（国直送（日通拠点倉庫で仕分け）を希望する場合）'!P829</f>
        <v>0</v>
      </c>
    </row>
    <row r="816" spans="1:13">
      <c r="A816" s="76" t="str">
        <f>'様式１（国直送（日通拠点倉庫で仕分け）を希望する場合）'!$F$14</f>
        <v>選択してください</v>
      </c>
      <c r="B816" s="76">
        <v>808</v>
      </c>
      <c r="C816" s="79">
        <f>'様式１（国直送（日通拠点倉庫で仕分け）を希望する場合）'!G830</f>
        <v>0</v>
      </c>
      <c r="D816" s="79">
        <f>'様式１（国直送（日通拠点倉庫で仕分け）を希望する場合）'!H830</f>
        <v>0</v>
      </c>
      <c r="E816" s="78">
        <f>'様式１（国直送（日通拠点倉庫で仕分け）を希望する場合）'!$F830</f>
        <v>0</v>
      </c>
      <c r="F816" s="79">
        <f>'様式１（国直送（日通拠点倉庫で仕分け）を希望する場合）'!I830</f>
        <v>0</v>
      </c>
      <c r="G816" s="79">
        <f>'様式１（国直送（日通拠点倉庫で仕分け）を希望する場合）'!J830</f>
        <v>0</v>
      </c>
      <c r="H816" s="140">
        <f>'様式１（国直送（日通拠点倉庫で仕分け）を希望する場合）'!K830</f>
        <v>0</v>
      </c>
      <c r="I816" s="140">
        <f>'様式１（国直送（日通拠点倉庫で仕分け）を希望する場合）'!L830</f>
        <v>0</v>
      </c>
      <c r="J816" s="140">
        <f>'様式１（国直送（日通拠点倉庫で仕分け）を希望する場合）'!M830</f>
        <v>0</v>
      </c>
      <c r="K816" s="140">
        <f>'様式１（国直送（日通拠点倉庫で仕分け）を希望する場合）'!N830</f>
        <v>0</v>
      </c>
      <c r="L816" s="79">
        <f>'様式１（国直送（日通拠点倉庫で仕分け）を希望する場合）'!O830</f>
        <v>0</v>
      </c>
      <c r="M816" s="79">
        <f>'様式１（国直送（日通拠点倉庫で仕分け）を希望する場合）'!P830</f>
        <v>0</v>
      </c>
    </row>
    <row r="817" spans="1:13">
      <c r="A817" s="76" t="str">
        <f>'様式１（国直送（日通拠点倉庫で仕分け）を希望する場合）'!$F$14</f>
        <v>選択してください</v>
      </c>
      <c r="B817" s="76">
        <v>809</v>
      </c>
      <c r="C817" s="79">
        <f>'様式１（国直送（日通拠点倉庫で仕分け）を希望する場合）'!G831</f>
        <v>0</v>
      </c>
      <c r="D817" s="79">
        <f>'様式１（国直送（日通拠点倉庫で仕分け）を希望する場合）'!H831</f>
        <v>0</v>
      </c>
      <c r="E817" s="78">
        <f>'様式１（国直送（日通拠点倉庫で仕分け）を希望する場合）'!$F831</f>
        <v>0</v>
      </c>
      <c r="F817" s="79">
        <f>'様式１（国直送（日通拠点倉庫で仕分け）を希望する場合）'!I831</f>
        <v>0</v>
      </c>
      <c r="G817" s="79">
        <f>'様式１（国直送（日通拠点倉庫で仕分け）を希望する場合）'!J831</f>
        <v>0</v>
      </c>
      <c r="H817" s="140">
        <f>'様式１（国直送（日通拠点倉庫で仕分け）を希望する場合）'!K831</f>
        <v>0</v>
      </c>
      <c r="I817" s="140">
        <f>'様式１（国直送（日通拠点倉庫で仕分け）を希望する場合）'!L831</f>
        <v>0</v>
      </c>
      <c r="J817" s="140">
        <f>'様式１（国直送（日通拠点倉庫で仕分け）を希望する場合）'!M831</f>
        <v>0</v>
      </c>
      <c r="K817" s="140">
        <f>'様式１（国直送（日通拠点倉庫で仕分け）を希望する場合）'!N831</f>
        <v>0</v>
      </c>
      <c r="L817" s="79">
        <f>'様式１（国直送（日通拠点倉庫で仕分け）を希望する場合）'!O831</f>
        <v>0</v>
      </c>
      <c r="M817" s="79">
        <f>'様式１（国直送（日通拠点倉庫で仕分け）を希望する場合）'!P831</f>
        <v>0</v>
      </c>
    </row>
    <row r="818" spans="1:13">
      <c r="A818" s="76" t="str">
        <f>'様式１（国直送（日通拠点倉庫で仕分け）を希望する場合）'!$F$14</f>
        <v>選択してください</v>
      </c>
      <c r="B818" s="76">
        <v>810</v>
      </c>
      <c r="C818" s="79">
        <f>'様式１（国直送（日通拠点倉庫で仕分け）を希望する場合）'!G832</f>
        <v>0</v>
      </c>
      <c r="D818" s="79">
        <f>'様式１（国直送（日通拠点倉庫で仕分け）を希望する場合）'!H832</f>
        <v>0</v>
      </c>
      <c r="E818" s="78">
        <f>'様式１（国直送（日通拠点倉庫で仕分け）を希望する場合）'!$F832</f>
        <v>0</v>
      </c>
      <c r="F818" s="79">
        <f>'様式１（国直送（日通拠点倉庫で仕分け）を希望する場合）'!I832</f>
        <v>0</v>
      </c>
      <c r="G818" s="79">
        <f>'様式１（国直送（日通拠点倉庫で仕分け）を希望する場合）'!J832</f>
        <v>0</v>
      </c>
      <c r="H818" s="140">
        <f>'様式１（国直送（日通拠点倉庫で仕分け）を希望する場合）'!K832</f>
        <v>0</v>
      </c>
      <c r="I818" s="140">
        <f>'様式１（国直送（日通拠点倉庫で仕分け）を希望する場合）'!L832</f>
        <v>0</v>
      </c>
      <c r="J818" s="140">
        <f>'様式１（国直送（日通拠点倉庫で仕分け）を希望する場合）'!M832</f>
        <v>0</v>
      </c>
      <c r="K818" s="140">
        <f>'様式１（国直送（日通拠点倉庫で仕分け）を希望する場合）'!N832</f>
        <v>0</v>
      </c>
      <c r="L818" s="79">
        <f>'様式１（国直送（日通拠点倉庫で仕分け）を希望する場合）'!O832</f>
        <v>0</v>
      </c>
      <c r="M818" s="79">
        <f>'様式１（国直送（日通拠点倉庫で仕分け）を希望する場合）'!P832</f>
        <v>0</v>
      </c>
    </row>
    <row r="819" spans="1:13">
      <c r="A819" s="76" t="str">
        <f>'様式１（国直送（日通拠点倉庫で仕分け）を希望する場合）'!$F$14</f>
        <v>選択してください</v>
      </c>
      <c r="B819" s="76">
        <v>811</v>
      </c>
      <c r="C819" s="79">
        <f>'様式１（国直送（日通拠点倉庫で仕分け）を希望する場合）'!G833</f>
        <v>0</v>
      </c>
      <c r="D819" s="79">
        <f>'様式１（国直送（日通拠点倉庫で仕分け）を希望する場合）'!H833</f>
        <v>0</v>
      </c>
      <c r="E819" s="78">
        <f>'様式１（国直送（日通拠点倉庫で仕分け）を希望する場合）'!$F833</f>
        <v>0</v>
      </c>
      <c r="F819" s="79">
        <f>'様式１（国直送（日通拠点倉庫で仕分け）を希望する場合）'!I833</f>
        <v>0</v>
      </c>
      <c r="G819" s="79">
        <f>'様式１（国直送（日通拠点倉庫で仕分け）を希望する場合）'!J833</f>
        <v>0</v>
      </c>
      <c r="H819" s="140">
        <f>'様式１（国直送（日通拠点倉庫で仕分け）を希望する場合）'!K833</f>
        <v>0</v>
      </c>
      <c r="I819" s="140">
        <f>'様式１（国直送（日通拠点倉庫で仕分け）を希望する場合）'!L833</f>
        <v>0</v>
      </c>
      <c r="J819" s="140">
        <f>'様式１（国直送（日通拠点倉庫で仕分け）を希望する場合）'!M833</f>
        <v>0</v>
      </c>
      <c r="K819" s="140">
        <f>'様式１（国直送（日通拠点倉庫で仕分け）を希望する場合）'!N833</f>
        <v>0</v>
      </c>
      <c r="L819" s="79">
        <f>'様式１（国直送（日通拠点倉庫で仕分け）を希望する場合）'!O833</f>
        <v>0</v>
      </c>
      <c r="M819" s="79">
        <f>'様式１（国直送（日通拠点倉庫で仕分け）を希望する場合）'!P833</f>
        <v>0</v>
      </c>
    </row>
    <row r="820" spans="1:13">
      <c r="A820" s="76" t="str">
        <f>'様式１（国直送（日通拠点倉庫で仕分け）を希望する場合）'!$F$14</f>
        <v>選択してください</v>
      </c>
      <c r="B820" s="76">
        <v>812</v>
      </c>
      <c r="C820" s="79">
        <f>'様式１（国直送（日通拠点倉庫で仕分け）を希望する場合）'!G834</f>
        <v>0</v>
      </c>
      <c r="D820" s="79">
        <f>'様式１（国直送（日通拠点倉庫で仕分け）を希望する場合）'!H834</f>
        <v>0</v>
      </c>
      <c r="E820" s="78">
        <f>'様式１（国直送（日通拠点倉庫で仕分け）を希望する場合）'!$F834</f>
        <v>0</v>
      </c>
      <c r="F820" s="79">
        <f>'様式１（国直送（日通拠点倉庫で仕分け）を希望する場合）'!I834</f>
        <v>0</v>
      </c>
      <c r="G820" s="79">
        <f>'様式１（国直送（日通拠点倉庫で仕分け）を希望する場合）'!J834</f>
        <v>0</v>
      </c>
      <c r="H820" s="140">
        <f>'様式１（国直送（日通拠点倉庫で仕分け）を希望する場合）'!K834</f>
        <v>0</v>
      </c>
      <c r="I820" s="140">
        <f>'様式１（国直送（日通拠点倉庫で仕分け）を希望する場合）'!L834</f>
        <v>0</v>
      </c>
      <c r="J820" s="140">
        <f>'様式１（国直送（日通拠点倉庫で仕分け）を希望する場合）'!M834</f>
        <v>0</v>
      </c>
      <c r="K820" s="140">
        <f>'様式１（国直送（日通拠点倉庫で仕分け）を希望する場合）'!N834</f>
        <v>0</v>
      </c>
      <c r="L820" s="79">
        <f>'様式１（国直送（日通拠点倉庫で仕分け）を希望する場合）'!O834</f>
        <v>0</v>
      </c>
      <c r="M820" s="79">
        <f>'様式１（国直送（日通拠点倉庫で仕分け）を希望する場合）'!P834</f>
        <v>0</v>
      </c>
    </row>
    <row r="821" spans="1:13">
      <c r="A821" s="76" t="str">
        <f>'様式１（国直送（日通拠点倉庫で仕分け）を希望する場合）'!$F$14</f>
        <v>選択してください</v>
      </c>
      <c r="B821" s="76">
        <v>813</v>
      </c>
      <c r="C821" s="79">
        <f>'様式１（国直送（日通拠点倉庫で仕分け）を希望する場合）'!G835</f>
        <v>0</v>
      </c>
      <c r="D821" s="79">
        <f>'様式１（国直送（日通拠点倉庫で仕分け）を希望する場合）'!H835</f>
        <v>0</v>
      </c>
      <c r="E821" s="78">
        <f>'様式１（国直送（日通拠点倉庫で仕分け）を希望する場合）'!$F835</f>
        <v>0</v>
      </c>
      <c r="F821" s="79">
        <f>'様式１（国直送（日通拠点倉庫で仕分け）を希望する場合）'!I835</f>
        <v>0</v>
      </c>
      <c r="G821" s="79">
        <f>'様式１（国直送（日通拠点倉庫で仕分け）を希望する場合）'!J835</f>
        <v>0</v>
      </c>
      <c r="H821" s="140">
        <f>'様式１（国直送（日通拠点倉庫で仕分け）を希望する場合）'!K835</f>
        <v>0</v>
      </c>
      <c r="I821" s="140">
        <f>'様式１（国直送（日通拠点倉庫で仕分け）を希望する場合）'!L835</f>
        <v>0</v>
      </c>
      <c r="J821" s="140">
        <f>'様式１（国直送（日通拠点倉庫で仕分け）を希望する場合）'!M835</f>
        <v>0</v>
      </c>
      <c r="K821" s="140">
        <f>'様式１（国直送（日通拠点倉庫で仕分け）を希望する場合）'!N835</f>
        <v>0</v>
      </c>
      <c r="L821" s="79">
        <f>'様式１（国直送（日通拠点倉庫で仕分け）を希望する場合）'!O835</f>
        <v>0</v>
      </c>
      <c r="M821" s="79">
        <f>'様式１（国直送（日通拠点倉庫で仕分け）を希望する場合）'!P835</f>
        <v>0</v>
      </c>
    </row>
    <row r="822" spans="1:13">
      <c r="A822" s="76" t="str">
        <f>'様式１（国直送（日通拠点倉庫で仕分け）を希望する場合）'!$F$14</f>
        <v>選択してください</v>
      </c>
      <c r="B822" s="76">
        <v>814</v>
      </c>
      <c r="C822" s="79">
        <f>'様式１（国直送（日通拠点倉庫で仕分け）を希望する場合）'!G836</f>
        <v>0</v>
      </c>
      <c r="D822" s="79">
        <f>'様式１（国直送（日通拠点倉庫で仕分け）を希望する場合）'!H836</f>
        <v>0</v>
      </c>
      <c r="E822" s="78">
        <f>'様式１（国直送（日通拠点倉庫で仕分け）を希望する場合）'!$F836</f>
        <v>0</v>
      </c>
      <c r="F822" s="79">
        <f>'様式１（国直送（日通拠点倉庫で仕分け）を希望する場合）'!I836</f>
        <v>0</v>
      </c>
      <c r="G822" s="79">
        <f>'様式１（国直送（日通拠点倉庫で仕分け）を希望する場合）'!J836</f>
        <v>0</v>
      </c>
      <c r="H822" s="140">
        <f>'様式１（国直送（日通拠点倉庫で仕分け）を希望する場合）'!K836</f>
        <v>0</v>
      </c>
      <c r="I822" s="140">
        <f>'様式１（国直送（日通拠点倉庫で仕分け）を希望する場合）'!L836</f>
        <v>0</v>
      </c>
      <c r="J822" s="140">
        <f>'様式１（国直送（日通拠点倉庫で仕分け）を希望する場合）'!M836</f>
        <v>0</v>
      </c>
      <c r="K822" s="140">
        <f>'様式１（国直送（日通拠点倉庫で仕分け）を希望する場合）'!N836</f>
        <v>0</v>
      </c>
      <c r="L822" s="79">
        <f>'様式１（国直送（日通拠点倉庫で仕分け）を希望する場合）'!O836</f>
        <v>0</v>
      </c>
      <c r="M822" s="79">
        <f>'様式１（国直送（日通拠点倉庫で仕分け）を希望する場合）'!P836</f>
        <v>0</v>
      </c>
    </row>
    <row r="823" spans="1:13">
      <c r="A823" s="76" t="str">
        <f>'様式１（国直送（日通拠点倉庫で仕分け）を希望する場合）'!$F$14</f>
        <v>選択してください</v>
      </c>
      <c r="B823" s="76">
        <v>815</v>
      </c>
      <c r="C823" s="79">
        <f>'様式１（国直送（日通拠点倉庫で仕分け）を希望する場合）'!G837</f>
        <v>0</v>
      </c>
      <c r="D823" s="79">
        <f>'様式１（国直送（日通拠点倉庫で仕分け）を希望する場合）'!H837</f>
        <v>0</v>
      </c>
      <c r="E823" s="78">
        <f>'様式１（国直送（日通拠点倉庫で仕分け）を希望する場合）'!$F837</f>
        <v>0</v>
      </c>
      <c r="F823" s="79">
        <f>'様式１（国直送（日通拠点倉庫で仕分け）を希望する場合）'!I837</f>
        <v>0</v>
      </c>
      <c r="G823" s="79">
        <f>'様式１（国直送（日通拠点倉庫で仕分け）を希望する場合）'!J837</f>
        <v>0</v>
      </c>
      <c r="H823" s="140">
        <f>'様式１（国直送（日通拠点倉庫で仕分け）を希望する場合）'!K837</f>
        <v>0</v>
      </c>
      <c r="I823" s="140">
        <f>'様式１（国直送（日通拠点倉庫で仕分け）を希望する場合）'!L837</f>
        <v>0</v>
      </c>
      <c r="J823" s="140">
        <f>'様式１（国直送（日通拠点倉庫で仕分け）を希望する場合）'!M837</f>
        <v>0</v>
      </c>
      <c r="K823" s="140">
        <f>'様式１（国直送（日通拠点倉庫で仕分け）を希望する場合）'!N837</f>
        <v>0</v>
      </c>
      <c r="L823" s="79">
        <f>'様式１（国直送（日通拠点倉庫で仕分け）を希望する場合）'!O837</f>
        <v>0</v>
      </c>
      <c r="M823" s="79">
        <f>'様式１（国直送（日通拠点倉庫で仕分け）を希望する場合）'!P837</f>
        <v>0</v>
      </c>
    </row>
    <row r="824" spans="1:13">
      <c r="A824" s="76" t="str">
        <f>'様式１（国直送（日通拠点倉庫で仕分け）を希望する場合）'!$F$14</f>
        <v>選択してください</v>
      </c>
      <c r="B824" s="76">
        <v>816</v>
      </c>
      <c r="C824" s="79">
        <f>'様式１（国直送（日通拠点倉庫で仕分け）を希望する場合）'!G838</f>
        <v>0</v>
      </c>
      <c r="D824" s="79">
        <f>'様式１（国直送（日通拠点倉庫で仕分け）を希望する場合）'!H838</f>
        <v>0</v>
      </c>
      <c r="E824" s="78">
        <f>'様式１（国直送（日通拠点倉庫で仕分け）を希望する場合）'!$F838</f>
        <v>0</v>
      </c>
      <c r="F824" s="79">
        <f>'様式１（国直送（日通拠点倉庫で仕分け）を希望する場合）'!I838</f>
        <v>0</v>
      </c>
      <c r="G824" s="79">
        <f>'様式１（国直送（日通拠点倉庫で仕分け）を希望する場合）'!J838</f>
        <v>0</v>
      </c>
      <c r="H824" s="140">
        <f>'様式１（国直送（日通拠点倉庫で仕分け）を希望する場合）'!K838</f>
        <v>0</v>
      </c>
      <c r="I824" s="140">
        <f>'様式１（国直送（日通拠点倉庫で仕分け）を希望する場合）'!L838</f>
        <v>0</v>
      </c>
      <c r="J824" s="140">
        <f>'様式１（国直送（日通拠点倉庫で仕分け）を希望する場合）'!M838</f>
        <v>0</v>
      </c>
      <c r="K824" s="140">
        <f>'様式１（国直送（日通拠点倉庫で仕分け）を希望する場合）'!N838</f>
        <v>0</v>
      </c>
      <c r="L824" s="79">
        <f>'様式１（国直送（日通拠点倉庫で仕分け）を希望する場合）'!O838</f>
        <v>0</v>
      </c>
      <c r="M824" s="79">
        <f>'様式１（国直送（日通拠点倉庫で仕分け）を希望する場合）'!P838</f>
        <v>0</v>
      </c>
    </row>
    <row r="825" spans="1:13">
      <c r="A825" s="76" t="str">
        <f>'様式１（国直送（日通拠点倉庫で仕分け）を希望する場合）'!$F$14</f>
        <v>選択してください</v>
      </c>
      <c r="B825" s="76">
        <v>817</v>
      </c>
      <c r="C825" s="79">
        <f>'様式１（国直送（日通拠点倉庫で仕分け）を希望する場合）'!G839</f>
        <v>0</v>
      </c>
      <c r="D825" s="79">
        <f>'様式１（国直送（日通拠点倉庫で仕分け）を希望する場合）'!H839</f>
        <v>0</v>
      </c>
      <c r="E825" s="78">
        <f>'様式１（国直送（日通拠点倉庫で仕分け）を希望する場合）'!$F839</f>
        <v>0</v>
      </c>
      <c r="F825" s="79">
        <f>'様式１（国直送（日通拠点倉庫で仕分け）を希望する場合）'!I839</f>
        <v>0</v>
      </c>
      <c r="G825" s="79">
        <f>'様式１（国直送（日通拠点倉庫で仕分け）を希望する場合）'!J839</f>
        <v>0</v>
      </c>
      <c r="H825" s="140">
        <f>'様式１（国直送（日通拠点倉庫で仕分け）を希望する場合）'!K839</f>
        <v>0</v>
      </c>
      <c r="I825" s="140">
        <f>'様式１（国直送（日通拠点倉庫で仕分け）を希望する場合）'!L839</f>
        <v>0</v>
      </c>
      <c r="J825" s="140">
        <f>'様式１（国直送（日通拠点倉庫で仕分け）を希望する場合）'!M839</f>
        <v>0</v>
      </c>
      <c r="K825" s="140">
        <f>'様式１（国直送（日通拠点倉庫で仕分け）を希望する場合）'!N839</f>
        <v>0</v>
      </c>
      <c r="L825" s="79">
        <f>'様式１（国直送（日通拠点倉庫で仕分け）を希望する場合）'!O839</f>
        <v>0</v>
      </c>
      <c r="M825" s="79">
        <f>'様式１（国直送（日通拠点倉庫で仕分け）を希望する場合）'!P839</f>
        <v>0</v>
      </c>
    </row>
    <row r="826" spans="1:13">
      <c r="A826" s="76" t="str">
        <f>'様式１（国直送（日通拠点倉庫で仕分け）を希望する場合）'!$F$14</f>
        <v>選択してください</v>
      </c>
      <c r="B826" s="76">
        <v>818</v>
      </c>
      <c r="C826" s="79">
        <f>'様式１（国直送（日通拠点倉庫で仕分け）を希望する場合）'!G840</f>
        <v>0</v>
      </c>
      <c r="D826" s="79">
        <f>'様式１（国直送（日通拠点倉庫で仕分け）を希望する場合）'!H840</f>
        <v>0</v>
      </c>
      <c r="E826" s="78">
        <f>'様式１（国直送（日通拠点倉庫で仕分け）を希望する場合）'!$F840</f>
        <v>0</v>
      </c>
      <c r="F826" s="79">
        <f>'様式１（国直送（日通拠点倉庫で仕分け）を希望する場合）'!I840</f>
        <v>0</v>
      </c>
      <c r="G826" s="79">
        <f>'様式１（国直送（日通拠点倉庫で仕分け）を希望する場合）'!J840</f>
        <v>0</v>
      </c>
      <c r="H826" s="140">
        <f>'様式１（国直送（日通拠点倉庫で仕分け）を希望する場合）'!K840</f>
        <v>0</v>
      </c>
      <c r="I826" s="140">
        <f>'様式１（国直送（日通拠点倉庫で仕分け）を希望する場合）'!L840</f>
        <v>0</v>
      </c>
      <c r="J826" s="140">
        <f>'様式１（国直送（日通拠点倉庫で仕分け）を希望する場合）'!M840</f>
        <v>0</v>
      </c>
      <c r="K826" s="140">
        <f>'様式１（国直送（日通拠点倉庫で仕分け）を希望する場合）'!N840</f>
        <v>0</v>
      </c>
      <c r="L826" s="79">
        <f>'様式１（国直送（日通拠点倉庫で仕分け）を希望する場合）'!O840</f>
        <v>0</v>
      </c>
      <c r="M826" s="79">
        <f>'様式１（国直送（日通拠点倉庫で仕分け）を希望する場合）'!P840</f>
        <v>0</v>
      </c>
    </row>
    <row r="827" spans="1:13">
      <c r="A827" s="76" t="str">
        <f>'様式１（国直送（日通拠点倉庫で仕分け）を希望する場合）'!$F$14</f>
        <v>選択してください</v>
      </c>
      <c r="B827" s="76">
        <v>819</v>
      </c>
      <c r="C827" s="79">
        <f>'様式１（国直送（日通拠点倉庫で仕分け）を希望する場合）'!G841</f>
        <v>0</v>
      </c>
      <c r="D827" s="79">
        <f>'様式１（国直送（日通拠点倉庫で仕分け）を希望する場合）'!H841</f>
        <v>0</v>
      </c>
      <c r="E827" s="78">
        <f>'様式１（国直送（日通拠点倉庫で仕分け）を希望する場合）'!$F841</f>
        <v>0</v>
      </c>
      <c r="F827" s="79">
        <f>'様式１（国直送（日通拠点倉庫で仕分け）を希望する場合）'!I841</f>
        <v>0</v>
      </c>
      <c r="G827" s="79">
        <f>'様式１（国直送（日通拠点倉庫で仕分け）を希望する場合）'!J841</f>
        <v>0</v>
      </c>
      <c r="H827" s="140">
        <f>'様式１（国直送（日通拠点倉庫で仕分け）を希望する場合）'!K841</f>
        <v>0</v>
      </c>
      <c r="I827" s="140">
        <f>'様式１（国直送（日通拠点倉庫で仕分け）を希望する場合）'!L841</f>
        <v>0</v>
      </c>
      <c r="J827" s="140">
        <f>'様式１（国直送（日通拠点倉庫で仕分け）を希望する場合）'!M841</f>
        <v>0</v>
      </c>
      <c r="K827" s="140">
        <f>'様式１（国直送（日通拠点倉庫で仕分け）を希望する場合）'!N841</f>
        <v>0</v>
      </c>
      <c r="L827" s="79">
        <f>'様式１（国直送（日通拠点倉庫で仕分け）を希望する場合）'!O841</f>
        <v>0</v>
      </c>
      <c r="M827" s="79">
        <f>'様式１（国直送（日通拠点倉庫で仕分け）を希望する場合）'!P841</f>
        <v>0</v>
      </c>
    </row>
    <row r="828" spans="1:13">
      <c r="A828" s="76" t="str">
        <f>'様式１（国直送（日通拠点倉庫で仕分け）を希望する場合）'!$F$14</f>
        <v>選択してください</v>
      </c>
      <c r="B828" s="76">
        <v>820</v>
      </c>
      <c r="C828" s="79">
        <f>'様式１（国直送（日通拠点倉庫で仕分け）を希望する場合）'!G842</f>
        <v>0</v>
      </c>
      <c r="D828" s="79">
        <f>'様式１（国直送（日通拠点倉庫で仕分け）を希望する場合）'!H842</f>
        <v>0</v>
      </c>
      <c r="E828" s="78">
        <f>'様式１（国直送（日通拠点倉庫で仕分け）を希望する場合）'!$F842</f>
        <v>0</v>
      </c>
      <c r="F828" s="79">
        <f>'様式１（国直送（日通拠点倉庫で仕分け）を希望する場合）'!I842</f>
        <v>0</v>
      </c>
      <c r="G828" s="79">
        <f>'様式１（国直送（日通拠点倉庫で仕分け）を希望する場合）'!J842</f>
        <v>0</v>
      </c>
      <c r="H828" s="140">
        <f>'様式１（国直送（日通拠点倉庫で仕分け）を希望する場合）'!K842</f>
        <v>0</v>
      </c>
      <c r="I828" s="140">
        <f>'様式１（国直送（日通拠点倉庫で仕分け）を希望する場合）'!L842</f>
        <v>0</v>
      </c>
      <c r="J828" s="140">
        <f>'様式１（国直送（日通拠点倉庫で仕分け）を希望する場合）'!M842</f>
        <v>0</v>
      </c>
      <c r="K828" s="140">
        <f>'様式１（国直送（日通拠点倉庫で仕分け）を希望する場合）'!N842</f>
        <v>0</v>
      </c>
      <c r="L828" s="79">
        <f>'様式１（国直送（日通拠点倉庫で仕分け）を希望する場合）'!O842</f>
        <v>0</v>
      </c>
      <c r="M828" s="79">
        <f>'様式１（国直送（日通拠点倉庫で仕分け）を希望する場合）'!P842</f>
        <v>0</v>
      </c>
    </row>
    <row r="829" spans="1:13">
      <c r="A829" s="76" t="str">
        <f>'様式１（国直送（日通拠点倉庫で仕分け）を希望する場合）'!$F$14</f>
        <v>選択してください</v>
      </c>
      <c r="B829" s="76">
        <v>821</v>
      </c>
      <c r="C829" s="79">
        <f>'様式１（国直送（日通拠点倉庫で仕分け）を希望する場合）'!G843</f>
        <v>0</v>
      </c>
      <c r="D829" s="79">
        <f>'様式１（国直送（日通拠点倉庫で仕分け）を希望する場合）'!H843</f>
        <v>0</v>
      </c>
      <c r="E829" s="78">
        <f>'様式１（国直送（日通拠点倉庫で仕分け）を希望する場合）'!$F843</f>
        <v>0</v>
      </c>
      <c r="F829" s="79">
        <f>'様式１（国直送（日通拠点倉庫で仕分け）を希望する場合）'!I843</f>
        <v>0</v>
      </c>
      <c r="G829" s="79">
        <f>'様式１（国直送（日通拠点倉庫で仕分け）を希望する場合）'!J843</f>
        <v>0</v>
      </c>
      <c r="H829" s="140">
        <f>'様式１（国直送（日通拠点倉庫で仕分け）を希望する場合）'!K843</f>
        <v>0</v>
      </c>
      <c r="I829" s="140">
        <f>'様式１（国直送（日通拠点倉庫で仕分け）を希望する場合）'!L843</f>
        <v>0</v>
      </c>
      <c r="J829" s="140">
        <f>'様式１（国直送（日通拠点倉庫で仕分け）を希望する場合）'!M843</f>
        <v>0</v>
      </c>
      <c r="K829" s="140">
        <f>'様式１（国直送（日通拠点倉庫で仕分け）を希望する場合）'!N843</f>
        <v>0</v>
      </c>
      <c r="L829" s="79">
        <f>'様式１（国直送（日通拠点倉庫で仕分け）を希望する場合）'!O843</f>
        <v>0</v>
      </c>
      <c r="M829" s="79">
        <f>'様式１（国直送（日通拠点倉庫で仕分け）を希望する場合）'!P843</f>
        <v>0</v>
      </c>
    </row>
    <row r="830" spans="1:13">
      <c r="A830" s="76" t="str">
        <f>'様式１（国直送（日通拠点倉庫で仕分け）を希望する場合）'!$F$14</f>
        <v>選択してください</v>
      </c>
      <c r="B830" s="76">
        <v>822</v>
      </c>
      <c r="C830" s="79">
        <f>'様式１（国直送（日通拠点倉庫で仕分け）を希望する場合）'!G844</f>
        <v>0</v>
      </c>
      <c r="D830" s="79">
        <f>'様式１（国直送（日通拠点倉庫で仕分け）を希望する場合）'!H844</f>
        <v>0</v>
      </c>
      <c r="E830" s="78">
        <f>'様式１（国直送（日通拠点倉庫で仕分け）を希望する場合）'!$F844</f>
        <v>0</v>
      </c>
      <c r="F830" s="79">
        <f>'様式１（国直送（日通拠点倉庫で仕分け）を希望する場合）'!I844</f>
        <v>0</v>
      </c>
      <c r="G830" s="79">
        <f>'様式１（国直送（日通拠点倉庫で仕分け）を希望する場合）'!J844</f>
        <v>0</v>
      </c>
      <c r="H830" s="140">
        <f>'様式１（国直送（日通拠点倉庫で仕分け）を希望する場合）'!K844</f>
        <v>0</v>
      </c>
      <c r="I830" s="140">
        <f>'様式１（国直送（日通拠点倉庫で仕分け）を希望する場合）'!L844</f>
        <v>0</v>
      </c>
      <c r="J830" s="140">
        <f>'様式１（国直送（日通拠点倉庫で仕分け）を希望する場合）'!M844</f>
        <v>0</v>
      </c>
      <c r="K830" s="140">
        <f>'様式１（国直送（日通拠点倉庫で仕分け）を希望する場合）'!N844</f>
        <v>0</v>
      </c>
      <c r="L830" s="79">
        <f>'様式１（国直送（日通拠点倉庫で仕分け）を希望する場合）'!O844</f>
        <v>0</v>
      </c>
      <c r="M830" s="79">
        <f>'様式１（国直送（日通拠点倉庫で仕分け）を希望する場合）'!P844</f>
        <v>0</v>
      </c>
    </row>
    <row r="831" spans="1:13">
      <c r="A831" s="76" t="str">
        <f>'様式１（国直送（日通拠点倉庫で仕分け）を希望する場合）'!$F$14</f>
        <v>選択してください</v>
      </c>
      <c r="B831" s="76">
        <v>823</v>
      </c>
      <c r="C831" s="79">
        <f>'様式１（国直送（日通拠点倉庫で仕分け）を希望する場合）'!G845</f>
        <v>0</v>
      </c>
      <c r="D831" s="79">
        <f>'様式１（国直送（日通拠点倉庫で仕分け）を希望する場合）'!H845</f>
        <v>0</v>
      </c>
      <c r="E831" s="78">
        <f>'様式１（国直送（日通拠点倉庫で仕分け）を希望する場合）'!$F845</f>
        <v>0</v>
      </c>
      <c r="F831" s="79">
        <f>'様式１（国直送（日通拠点倉庫で仕分け）を希望する場合）'!I845</f>
        <v>0</v>
      </c>
      <c r="G831" s="79">
        <f>'様式１（国直送（日通拠点倉庫で仕分け）を希望する場合）'!J845</f>
        <v>0</v>
      </c>
      <c r="H831" s="140">
        <f>'様式１（国直送（日通拠点倉庫で仕分け）を希望する場合）'!K845</f>
        <v>0</v>
      </c>
      <c r="I831" s="140">
        <f>'様式１（国直送（日通拠点倉庫で仕分け）を希望する場合）'!L845</f>
        <v>0</v>
      </c>
      <c r="J831" s="140">
        <f>'様式１（国直送（日通拠点倉庫で仕分け）を希望する場合）'!M845</f>
        <v>0</v>
      </c>
      <c r="K831" s="140">
        <f>'様式１（国直送（日通拠点倉庫で仕分け）を希望する場合）'!N845</f>
        <v>0</v>
      </c>
      <c r="L831" s="79">
        <f>'様式１（国直送（日通拠点倉庫で仕分け）を希望する場合）'!O845</f>
        <v>0</v>
      </c>
      <c r="M831" s="79">
        <f>'様式１（国直送（日通拠点倉庫で仕分け）を希望する場合）'!P845</f>
        <v>0</v>
      </c>
    </row>
    <row r="832" spans="1:13">
      <c r="A832" s="76" t="str">
        <f>'様式１（国直送（日通拠点倉庫で仕分け）を希望する場合）'!$F$14</f>
        <v>選択してください</v>
      </c>
      <c r="B832" s="76">
        <v>824</v>
      </c>
      <c r="C832" s="79">
        <f>'様式１（国直送（日通拠点倉庫で仕分け）を希望する場合）'!G846</f>
        <v>0</v>
      </c>
      <c r="D832" s="79">
        <f>'様式１（国直送（日通拠点倉庫で仕分け）を希望する場合）'!H846</f>
        <v>0</v>
      </c>
      <c r="E832" s="78">
        <f>'様式１（国直送（日通拠点倉庫で仕分け）を希望する場合）'!$F846</f>
        <v>0</v>
      </c>
      <c r="F832" s="79">
        <f>'様式１（国直送（日通拠点倉庫で仕分け）を希望する場合）'!I846</f>
        <v>0</v>
      </c>
      <c r="G832" s="79">
        <f>'様式１（国直送（日通拠点倉庫で仕分け）を希望する場合）'!J846</f>
        <v>0</v>
      </c>
      <c r="H832" s="140">
        <f>'様式１（国直送（日通拠点倉庫で仕分け）を希望する場合）'!K846</f>
        <v>0</v>
      </c>
      <c r="I832" s="140">
        <f>'様式１（国直送（日通拠点倉庫で仕分け）を希望する場合）'!L846</f>
        <v>0</v>
      </c>
      <c r="J832" s="140">
        <f>'様式１（国直送（日通拠点倉庫で仕分け）を希望する場合）'!M846</f>
        <v>0</v>
      </c>
      <c r="K832" s="140">
        <f>'様式１（国直送（日通拠点倉庫で仕分け）を希望する場合）'!N846</f>
        <v>0</v>
      </c>
      <c r="L832" s="79">
        <f>'様式１（国直送（日通拠点倉庫で仕分け）を希望する場合）'!O846</f>
        <v>0</v>
      </c>
      <c r="M832" s="79">
        <f>'様式１（国直送（日通拠点倉庫で仕分け）を希望する場合）'!P846</f>
        <v>0</v>
      </c>
    </row>
    <row r="833" spans="1:13">
      <c r="A833" s="76" t="str">
        <f>'様式１（国直送（日通拠点倉庫で仕分け）を希望する場合）'!$F$14</f>
        <v>選択してください</v>
      </c>
      <c r="B833" s="76">
        <v>825</v>
      </c>
      <c r="C833" s="79">
        <f>'様式１（国直送（日通拠点倉庫で仕分け）を希望する場合）'!G847</f>
        <v>0</v>
      </c>
      <c r="D833" s="79">
        <f>'様式１（国直送（日通拠点倉庫で仕分け）を希望する場合）'!H847</f>
        <v>0</v>
      </c>
      <c r="E833" s="78">
        <f>'様式１（国直送（日通拠点倉庫で仕分け）を希望する場合）'!$F847</f>
        <v>0</v>
      </c>
      <c r="F833" s="79">
        <f>'様式１（国直送（日通拠点倉庫で仕分け）を希望する場合）'!I847</f>
        <v>0</v>
      </c>
      <c r="G833" s="79">
        <f>'様式１（国直送（日通拠点倉庫で仕分け）を希望する場合）'!J847</f>
        <v>0</v>
      </c>
      <c r="H833" s="140">
        <f>'様式１（国直送（日通拠点倉庫で仕分け）を希望する場合）'!K847</f>
        <v>0</v>
      </c>
      <c r="I833" s="140">
        <f>'様式１（国直送（日通拠点倉庫で仕分け）を希望する場合）'!L847</f>
        <v>0</v>
      </c>
      <c r="J833" s="140">
        <f>'様式１（国直送（日通拠点倉庫で仕分け）を希望する場合）'!M847</f>
        <v>0</v>
      </c>
      <c r="K833" s="140">
        <f>'様式１（国直送（日通拠点倉庫で仕分け）を希望する場合）'!N847</f>
        <v>0</v>
      </c>
      <c r="L833" s="79">
        <f>'様式１（国直送（日通拠点倉庫で仕分け）を希望する場合）'!O847</f>
        <v>0</v>
      </c>
      <c r="M833" s="79">
        <f>'様式１（国直送（日通拠点倉庫で仕分け）を希望する場合）'!P847</f>
        <v>0</v>
      </c>
    </row>
    <row r="834" spans="1:13">
      <c r="A834" s="76" t="str">
        <f>'様式１（国直送（日通拠点倉庫で仕分け）を希望する場合）'!$F$14</f>
        <v>選択してください</v>
      </c>
      <c r="B834" s="76">
        <v>826</v>
      </c>
      <c r="C834" s="79">
        <f>'様式１（国直送（日通拠点倉庫で仕分け）を希望する場合）'!G848</f>
        <v>0</v>
      </c>
      <c r="D834" s="79">
        <f>'様式１（国直送（日通拠点倉庫で仕分け）を希望する場合）'!H848</f>
        <v>0</v>
      </c>
      <c r="E834" s="78">
        <f>'様式１（国直送（日通拠点倉庫で仕分け）を希望する場合）'!$F848</f>
        <v>0</v>
      </c>
      <c r="F834" s="79">
        <f>'様式１（国直送（日通拠点倉庫で仕分け）を希望する場合）'!I848</f>
        <v>0</v>
      </c>
      <c r="G834" s="79">
        <f>'様式１（国直送（日通拠点倉庫で仕分け）を希望する場合）'!J848</f>
        <v>0</v>
      </c>
      <c r="H834" s="140">
        <f>'様式１（国直送（日通拠点倉庫で仕分け）を希望する場合）'!K848</f>
        <v>0</v>
      </c>
      <c r="I834" s="140">
        <f>'様式１（国直送（日通拠点倉庫で仕分け）を希望する場合）'!L848</f>
        <v>0</v>
      </c>
      <c r="J834" s="140">
        <f>'様式１（国直送（日通拠点倉庫で仕分け）を希望する場合）'!M848</f>
        <v>0</v>
      </c>
      <c r="K834" s="140">
        <f>'様式１（国直送（日通拠点倉庫で仕分け）を希望する場合）'!N848</f>
        <v>0</v>
      </c>
      <c r="L834" s="79">
        <f>'様式１（国直送（日通拠点倉庫で仕分け）を希望する場合）'!O848</f>
        <v>0</v>
      </c>
      <c r="M834" s="79">
        <f>'様式１（国直送（日通拠点倉庫で仕分け）を希望する場合）'!P848</f>
        <v>0</v>
      </c>
    </row>
    <row r="835" spans="1:13">
      <c r="A835" s="76" t="str">
        <f>'様式１（国直送（日通拠点倉庫で仕分け）を希望する場合）'!$F$14</f>
        <v>選択してください</v>
      </c>
      <c r="B835" s="76">
        <v>827</v>
      </c>
      <c r="C835" s="79">
        <f>'様式１（国直送（日通拠点倉庫で仕分け）を希望する場合）'!G849</f>
        <v>0</v>
      </c>
      <c r="D835" s="79">
        <f>'様式１（国直送（日通拠点倉庫で仕分け）を希望する場合）'!H849</f>
        <v>0</v>
      </c>
      <c r="E835" s="78">
        <f>'様式１（国直送（日通拠点倉庫で仕分け）を希望する場合）'!$F849</f>
        <v>0</v>
      </c>
      <c r="F835" s="79">
        <f>'様式１（国直送（日通拠点倉庫で仕分け）を希望する場合）'!I849</f>
        <v>0</v>
      </c>
      <c r="G835" s="79">
        <f>'様式１（国直送（日通拠点倉庫で仕分け）を希望する場合）'!J849</f>
        <v>0</v>
      </c>
      <c r="H835" s="140">
        <f>'様式１（国直送（日通拠点倉庫で仕分け）を希望する場合）'!K849</f>
        <v>0</v>
      </c>
      <c r="I835" s="140">
        <f>'様式１（国直送（日通拠点倉庫で仕分け）を希望する場合）'!L849</f>
        <v>0</v>
      </c>
      <c r="J835" s="140">
        <f>'様式１（国直送（日通拠点倉庫で仕分け）を希望する場合）'!M849</f>
        <v>0</v>
      </c>
      <c r="K835" s="140">
        <f>'様式１（国直送（日通拠点倉庫で仕分け）を希望する場合）'!N849</f>
        <v>0</v>
      </c>
      <c r="L835" s="79">
        <f>'様式１（国直送（日通拠点倉庫で仕分け）を希望する場合）'!O849</f>
        <v>0</v>
      </c>
      <c r="M835" s="79">
        <f>'様式１（国直送（日通拠点倉庫で仕分け）を希望する場合）'!P849</f>
        <v>0</v>
      </c>
    </row>
    <row r="836" spans="1:13">
      <c r="A836" s="76" t="str">
        <f>'様式１（国直送（日通拠点倉庫で仕分け）を希望する場合）'!$F$14</f>
        <v>選択してください</v>
      </c>
      <c r="B836" s="76">
        <v>828</v>
      </c>
      <c r="C836" s="79">
        <f>'様式１（国直送（日通拠点倉庫で仕分け）を希望する場合）'!G850</f>
        <v>0</v>
      </c>
      <c r="D836" s="79">
        <f>'様式１（国直送（日通拠点倉庫で仕分け）を希望する場合）'!H850</f>
        <v>0</v>
      </c>
      <c r="E836" s="78">
        <f>'様式１（国直送（日通拠点倉庫で仕分け）を希望する場合）'!$F850</f>
        <v>0</v>
      </c>
      <c r="F836" s="79">
        <f>'様式１（国直送（日通拠点倉庫で仕分け）を希望する場合）'!I850</f>
        <v>0</v>
      </c>
      <c r="G836" s="79">
        <f>'様式１（国直送（日通拠点倉庫で仕分け）を希望する場合）'!J850</f>
        <v>0</v>
      </c>
      <c r="H836" s="140">
        <f>'様式１（国直送（日通拠点倉庫で仕分け）を希望する場合）'!K850</f>
        <v>0</v>
      </c>
      <c r="I836" s="140">
        <f>'様式１（国直送（日通拠点倉庫で仕分け）を希望する場合）'!L850</f>
        <v>0</v>
      </c>
      <c r="J836" s="140">
        <f>'様式１（国直送（日通拠点倉庫で仕分け）を希望する場合）'!M850</f>
        <v>0</v>
      </c>
      <c r="K836" s="140">
        <f>'様式１（国直送（日通拠点倉庫で仕分け）を希望する場合）'!N850</f>
        <v>0</v>
      </c>
      <c r="L836" s="79">
        <f>'様式１（国直送（日通拠点倉庫で仕分け）を希望する場合）'!O850</f>
        <v>0</v>
      </c>
      <c r="M836" s="79">
        <f>'様式１（国直送（日通拠点倉庫で仕分け）を希望する場合）'!P850</f>
        <v>0</v>
      </c>
    </row>
    <row r="837" spans="1:13">
      <c r="A837" s="76" t="str">
        <f>'様式１（国直送（日通拠点倉庫で仕分け）を希望する場合）'!$F$14</f>
        <v>選択してください</v>
      </c>
      <c r="B837" s="76">
        <v>829</v>
      </c>
      <c r="C837" s="79">
        <f>'様式１（国直送（日通拠点倉庫で仕分け）を希望する場合）'!G851</f>
        <v>0</v>
      </c>
      <c r="D837" s="79">
        <f>'様式１（国直送（日通拠点倉庫で仕分け）を希望する場合）'!H851</f>
        <v>0</v>
      </c>
      <c r="E837" s="78">
        <f>'様式１（国直送（日通拠点倉庫で仕分け）を希望する場合）'!$F851</f>
        <v>0</v>
      </c>
      <c r="F837" s="79">
        <f>'様式１（国直送（日通拠点倉庫で仕分け）を希望する場合）'!I851</f>
        <v>0</v>
      </c>
      <c r="G837" s="79">
        <f>'様式１（国直送（日通拠点倉庫で仕分け）を希望する場合）'!J851</f>
        <v>0</v>
      </c>
      <c r="H837" s="140">
        <f>'様式１（国直送（日通拠点倉庫で仕分け）を希望する場合）'!K851</f>
        <v>0</v>
      </c>
      <c r="I837" s="140">
        <f>'様式１（国直送（日通拠点倉庫で仕分け）を希望する場合）'!L851</f>
        <v>0</v>
      </c>
      <c r="J837" s="140">
        <f>'様式１（国直送（日通拠点倉庫で仕分け）を希望する場合）'!M851</f>
        <v>0</v>
      </c>
      <c r="K837" s="140">
        <f>'様式１（国直送（日通拠点倉庫で仕分け）を希望する場合）'!N851</f>
        <v>0</v>
      </c>
      <c r="L837" s="79">
        <f>'様式１（国直送（日通拠点倉庫で仕分け）を希望する場合）'!O851</f>
        <v>0</v>
      </c>
      <c r="M837" s="79">
        <f>'様式１（国直送（日通拠点倉庫で仕分け）を希望する場合）'!P851</f>
        <v>0</v>
      </c>
    </row>
    <row r="838" spans="1:13">
      <c r="A838" s="76" t="str">
        <f>'様式１（国直送（日通拠点倉庫で仕分け）を希望する場合）'!$F$14</f>
        <v>選択してください</v>
      </c>
      <c r="B838" s="76">
        <v>830</v>
      </c>
      <c r="C838" s="79">
        <f>'様式１（国直送（日通拠点倉庫で仕分け）を希望する場合）'!G852</f>
        <v>0</v>
      </c>
      <c r="D838" s="79">
        <f>'様式１（国直送（日通拠点倉庫で仕分け）を希望する場合）'!H852</f>
        <v>0</v>
      </c>
      <c r="E838" s="78">
        <f>'様式１（国直送（日通拠点倉庫で仕分け）を希望する場合）'!$F852</f>
        <v>0</v>
      </c>
      <c r="F838" s="79">
        <f>'様式１（国直送（日通拠点倉庫で仕分け）を希望する場合）'!I852</f>
        <v>0</v>
      </c>
      <c r="G838" s="79">
        <f>'様式１（国直送（日通拠点倉庫で仕分け）を希望する場合）'!J852</f>
        <v>0</v>
      </c>
      <c r="H838" s="140">
        <f>'様式１（国直送（日通拠点倉庫で仕分け）を希望する場合）'!K852</f>
        <v>0</v>
      </c>
      <c r="I838" s="140">
        <f>'様式１（国直送（日通拠点倉庫で仕分け）を希望する場合）'!L852</f>
        <v>0</v>
      </c>
      <c r="J838" s="140">
        <f>'様式１（国直送（日通拠点倉庫で仕分け）を希望する場合）'!M852</f>
        <v>0</v>
      </c>
      <c r="K838" s="140">
        <f>'様式１（国直送（日通拠点倉庫で仕分け）を希望する場合）'!N852</f>
        <v>0</v>
      </c>
      <c r="L838" s="79">
        <f>'様式１（国直送（日通拠点倉庫で仕分け）を希望する場合）'!O852</f>
        <v>0</v>
      </c>
      <c r="M838" s="79">
        <f>'様式１（国直送（日通拠点倉庫で仕分け）を希望する場合）'!P852</f>
        <v>0</v>
      </c>
    </row>
    <row r="839" spans="1:13">
      <c r="A839" s="76" t="str">
        <f>'様式１（国直送（日通拠点倉庫で仕分け）を希望する場合）'!$F$14</f>
        <v>選択してください</v>
      </c>
      <c r="B839" s="76">
        <v>831</v>
      </c>
      <c r="C839" s="79">
        <f>'様式１（国直送（日通拠点倉庫で仕分け）を希望する場合）'!G853</f>
        <v>0</v>
      </c>
      <c r="D839" s="79">
        <f>'様式１（国直送（日通拠点倉庫で仕分け）を希望する場合）'!H853</f>
        <v>0</v>
      </c>
      <c r="E839" s="78">
        <f>'様式１（国直送（日通拠点倉庫で仕分け）を希望する場合）'!$F853</f>
        <v>0</v>
      </c>
      <c r="F839" s="79">
        <f>'様式１（国直送（日通拠点倉庫で仕分け）を希望する場合）'!I853</f>
        <v>0</v>
      </c>
      <c r="G839" s="79">
        <f>'様式１（国直送（日通拠点倉庫で仕分け）を希望する場合）'!J853</f>
        <v>0</v>
      </c>
      <c r="H839" s="140">
        <f>'様式１（国直送（日通拠点倉庫で仕分け）を希望する場合）'!K853</f>
        <v>0</v>
      </c>
      <c r="I839" s="140">
        <f>'様式１（国直送（日通拠点倉庫で仕分け）を希望する場合）'!L853</f>
        <v>0</v>
      </c>
      <c r="J839" s="140">
        <f>'様式１（国直送（日通拠点倉庫で仕分け）を希望する場合）'!M853</f>
        <v>0</v>
      </c>
      <c r="K839" s="140">
        <f>'様式１（国直送（日通拠点倉庫で仕分け）を希望する場合）'!N853</f>
        <v>0</v>
      </c>
      <c r="L839" s="79">
        <f>'様式１（国直送（日通拠点倉庫で仕分け）を希望する場合）'!O853</f>
        <v>0</v>
      </c>
      <c r="M839" s="79">
        <f>'様式１（国直送（日通拠点倉庫で仕分け）を希望する場合）'!P853</f>
        <v>0</v>
      </c>
    </row>
    <row r="840" spans="1:13">
      <c r="A840" s="76" t="str">
        <f>'様式１（国直送（日通拠点倉庫で仕分け）を希望する場合）'!$F$14</f>
        <v>選択してください</v>
      </c>
      <c r="B840" s="76">
        <v>832</v>
      </c>
      <c r="C840" s="79">
        <f>'様式１（国直送（日通拠点倉庫で仕分け）を希望する場合）'!G854</f>
        <v>0</v>
      </c>
      <c r="D840" s="79">
        <f>'様式１（国直送（日通拠点倉庫で仕分け）を希望する場合）'!H854</f>
        <v>0</v>
      </c>
      <c r="E840" s="78">
        <f>'様式１（国直送（日通拠点倉庫で仕分け）を希望する場合）'!$F854</f>
        <v>0</v>
      </c>
      <c r="F840" s="79">
        <f>'様式１（国直送（日通拠点倉庫で仕分け）を希望する場合）'!I854</f>
        <v>0</v>
      </c>
      <c r="G840" s="79">
        <f>'様式１（国直送（日通拠点倉庫で仕分け）を希望する場合）'!J854</f>
        <v>0</v>
      </c>
      <c r="H840" s="140">
        <f>'様式１（国直送（日通拠点倉庫で仕分け）を希望する場合）'!K854</f>
        <v>0</v>
      </c>
      <c r="I840" s="140">
        <f>'様式１（国直送（日通拠点倉庫で仕分け）を希望する場合）'!L854</f>
        <v>0</v>
      </c>
      <c r="J840" s="140">
        <f>'様式１（国直送（日通拠点倉庫で仕分け）を希望する場合）'!M854</f>
        <v>0</v>
      </c>
      <c r="K840" s="140">
        <f>'様式１（国直送（日通拠点倉庫で仕分け）を希望する場合）'!N854</f>
        <v>0</v>
      </c>
      <c r="L840" s="79">
        <f>'様式１（国直送（日通拠点倉庫で仕分け）を希望する場合）'!O854</f>
        <v>0</v>
      </c>
      <c r="M840" s="79">
        <f>'様式１（国直送（日通拠点倉庫で仕分け）を希望する場合）'!P854</f>
        <v>0</v>
      </c>
    </row>
    <row r="841" spans="1:13">
      <c r="A841" s="76" t="str">
        <f>'様式１（国直送（日通拠点倉庫で仕分け）を希望する場合）'!$F$14</f>
        <v>選択してください</v>
      </c>
      <c r="B841" s="76">
        <v>833</v>
      </c>
      <c r="C841" s="79">
        <f>'様式１（国直送（日通拠点倉庫で仕分け）を希望する場合）'!G855</f>
        <v>0</v>
      </c>
      <c r="D841" s="79">
        <f>'様式１（国直送（日通拠点倉庫で仕分け）を希望する場合）'!H855</f>
        <v>0</v>
      </c>
      <c r="E841" s="78">
        <f>'様式１（国直送（日通拠点倉庫で仕分け）を希望する場合）'!$F855</f>
        <v>0</v>
      </c>
      <c r="F841" s="79">
        <f>'様式１（国直送（日通拠点倉庫で仕分け）を希望する場合）'!I855</f>
        <v>0</v>
      </c>
      <c r="G841" s="79">
        <f>'様式１（国直送（日通拠点倉庫で仕分け）を希望する場合）'!J855</f>
        <v>0</v>
      </c>
      <c r="H841" s="140">
        <f>'様式１（国直送（日通拠点倉庫で仕分け）を希望する場合）'!K855</f>
        <v>0</v>
      </c>
      <c r="I841" s="140">
        <f>'様式１（国直送（日通拠点倉庫で仕分け）を希望する場合）'!L855</f>
        <v>0</v>
      </c>
      <c r="J841" s="140">
        <f>'様式１（国直送（日通拠点倉庫で仕分け）を希望する場合）'!M855</f>
        <v>0</v>
      </c>
      <c r="K841" s="140">
        <f>'様式１（国直送（日通拠点倉庫で仕分け）を希望する場合）'!N855</f>
        <v>0</v>
      </c>
      <c r="L841" s="79">
        <f>'様式１（国直送（日通拠点倉庫で仕分け）を希望する場合）'!O855</f>
        <v>0</v>
      </c>
      <c r="M841" s="79">
        <f>'様式１（国直送（日通拠点倉庫で仕分け）を希望する場合）'!P855</f>
        <v>0</v>
      </c>
    </row>
    <row r="842" spans="1:13">
      <c r="A842" s="76" t="str">
        <f>'様式１（国直送（日通拠点倉庫で仕分け）を希望する場合）'!$F$14</f>
        <v>選択してください</v>
      </c>
      <c r="B842" s="76">
        <v>834</v>
      </c>
      <c r="C842" s="79">
        <f>'様式１（国直送（日通拠点倉庫で仕分け）を希望する場合）'!G856</f>
        <v>0</v>
      </c>
      <c r="D842" s="79">
        <f>'様式１（国直送（日通拠点倉庫で仕分け）を希望する場合）'!H856</f>
        <v>0</v>
      </c>
      <c r="E842" s="78">
        <f>'様式１（国直送（日通拠点倉庫で仕分け）を希望する場合）'!$F856</f>
        <v>0</v>
      </c>
      <c r="F842" s="79">
        <f>'様式１（国直送（日通拠点倉庫で仕分け）を希望する場合）'!I856</f>
        <v>0</v>
      </c>
      <c r="G842" s="79">
        <f>'様式１（国直送（日通拠点倉庫で仕分け）を希望する場合）'!J856</f>
        <v>0</v>
      </c>
      <c r="H842" s="140">
        <f>'様式１（国直送（日通拠点倉庫で仕分け）を希望する場合）'!K856</f>
        <v>0</v>
      </c>
      <c r="I842" s="140">
        <f>'様式１（国直送（日通拠点倉庫で仕分け）を希望する場合）'!L856</f>
        <v>0</v>
      </c>
      <c r="J842" s="140">
        <f>'様式１（国直送（日通拠点倉庫で仕分け）を希望する場合）'!M856</f>
        <v>0</v>
      </c>
      <c r="K842" s="140">
        <f>'様式１（国直送（日通拠点倉庫で仕分け）を希望する場合）'!N856</f>
        <v>0</v>
      </c>
      <c r="L842" s="79">
        <f>'様式１（国直送（日通拠点倉庫で仕分け）を希望する場合）'!O856</f>
        <v>0</v>
      </c>
      <c r="M842" s="79">
        <f>'様式１（国直送（日通拠点倉庫で仕分け）を希望する場合）'!P856</f>
        <v>0</v>
      </c>
    </row>
    <row r="843" spans="1:13">
      <c r="A843" s="76" t="str">
        <f>'様式１（国直送（日通拠点倉庫で仕分け）を希望する場合）'!$F$14</f>
        <v>選択してください</v>
      </c>
      <c r="B843" s="76">
        <v>835</v>
      </c>
      <c r="C843" s="79">
        <f>'様式１（国直送（日通拠点倉庫で仕分け）を希望する場合）'!G857</f>
        <v>0</v>
      </c>
      <c r="D843" s="79">
        <f>'様式１（国直送（日通拠点倉庫で仕分け）を希望する場合）'!H857</f>
        <v>0</v>
      </c>
      <c r="E843" s="78">
        <f>'様式１（国直送（日通拠点倉庫で仕分け）を希望する場合）'!$F857</f>
        <v>0</v>
      </c>
      <c r="F843" s="79">
        <f>'様式１（国直送（日通拠点倉庫で仕分け）を希望する場合）'!I857</f>
        <v>0</v>
      </c>
      <c r="G843" s="79">
        <f>'様式１（国直送（日通拠点倉庫で仕分け）を希望する場合）'!J857</f>
        <v>0</v>
      </c>
      <c r="H843" s="140">
        <f>'様式１（国直送（日通拠点倉庫で仕分け）を希望する場合）'!K857</f>
        <v>0</v>
      </c>
      <c r="I843" s="140">
        <f>'様式１（国直送（日通拠点倉庫で仕分け）を希望する場合）'!L857</f>
        <v>0</v>
      </c>
      <c r="J843" s="140">
        <f>'様式１（国直送（日通拠点倉庫で仕分け）を希望する場合）'!M857</f>
        <v>0</v>
      </c>
      <c r="K843" s="140">
        <f>'様式１（国直送（日通拠点倉庫で仕分け）を希望する場合）'!N857</f>
        <v>0</v>
      </c>
      <c r="L843" s="79">
        <f>'様式１（国直送（日通拠点倉庫で仕分け）を希望する場合）'!O857</f>
        <v>0</v>
      </c>
      <c r="M843" s="79">
        <f>'様式１（国直送（日通拠点倉庫で仕分け）を希望する場合）'!P857</f>
        <v>0</v>
      </c>
    </row>
    <row r="844" spans="1:13">
      <c r="A844" s="76" t="str">
        <f>'様式１（国直送（日通拠点倉庫で仕分け）を希望する場合）'!$F$14</f>
        <v>選択してください</v>
      </c>
      <c r="B844" s="76">
        <v>836</v>
      </c>
      <c r="C844" s="79">
        <f>'様式１（国直送（日通拠点倉庫で仕分け）を希望する場合）'!G858</f>
        <v>0</v>
      </c>
      <c r="D844" s="79">
        <f>'様式１（国直送（日通拠点倉庫で仕分け）を希望する場合）'!H858</f>
        <v>0</v>
      </c>
      <c r="E844" s="78">
        <f>'様式１（国直送（日通拠点倉庫で仕分け）を希望する場合）'!$F858</f>
        <v>0</v>
      </c>
      <c r="F844" s="79">
        <f>'様式１（国直送（日通拠点倉庫で仕分け）を希望する場合）'!I858</f>
        <v>0</v>
      </c>
      <c r="G844" s="79">
        <f>'様式１（国直送（日通拠点倉庫で仕分け）を希望する場合）'!J858</f>
        <v>0</v>
      </c>
      <c r="H844" s="140">
        <f>'様式１（国直送（日通拠点倉庫で仕分け）を希望する場合）'!K858</f>
        <v>0</v>
      </c>
      <c r="I844" s="140">
        <f>'様式１（国直送（日通拠点倉庫で仕分け）を希望する場合）'!L858</f>
        <v>0</v>
      </c>
      <c r="J844" s="140">
        <f>'様式１（国直送（日通拠点倉庫で仕分け）を希望する場合）'!M858</f>
        <v>0</v>
      </c>
      <c r="K844" s="140">
        <f>'様式１（国直送（日通拠点倉庫で仕分け）を希望する場合）'!N858</f>
        <v>0</v>
      </c>
      <c r="L844" s="79">
        <f>'様式１（国直送（日通拠点倉庫で仕分け）を希望する場合）'!O858</f>
        <v>0</v>
      </c>
      <c r="M844" s="79">
        <f>'様式１（国直送（日通拠点倉庫で仕分け）を希望する場合）'!P858</f>
        <v>0</v>
      </c>
    </row>
    <row r="845" spans="1:13">
      <c r="A845" s="76" t="str">
        <f>'様式１（国直送（日通拠点倉庫で仕分け）を希望する場合）'!$F$14</f>
        <v>選択してください</v>
      </c>
      <c r="B845" s="76">
        <v>837</v>
      </c>
      <c r="C845" s="79">
        <f>'様式１（国直送（日通拠点倉庫で仕分け）を希望する場合）'!G859</f>
        <v>0</v>
      </c>
      <c r="D845" s="79">
        <f>'様式１（国直送（日通拠点倉庫で仕分け）を希望する場合）'!H859</f>
        <v>0</v>
      </c>
      <c r="E845" s="78">
        <f>'様式１（国直送（日通拠点倉庫で仕分け）を希望する場合）'!$F859</f>
        <v>0</v>
      </c>
      <c r="F845" s="79">
        <f>'様式１（国直送（日通拠点倉庫で仕分け）を希望する場合）'!I859</f>
        <v>0</v>
      </c>
      <c r="G845" s="79">
        <f>'様式１（国直送（日通拠点倉庫で仕分け）を希望する場合）'!J859</f>
        <v>0</v>
      </c>
      <c r="H845" s="140">
        <f>'様式１（国直送（日通拠点倉庫で仕分け）を希望する場合）'!K859</f>
        <v>0</v>
      </c>
      <c r="I845" s="140">
        <f>'様式１（国直送（日通拠点倉庫で仕分け）を希望する場合）'!L859</f>
        <v>0</v>
      </c>
      <c r="J845" s="140">
        <f>'様式１（国直送（日通拠点倉庫で仕分け）を希望する場合）'!M859</f>
        <v>0</v>
      </c>
      <c r="K845" s="140">
        <f>'様式１（国直送（日通拠点倉庫で仕分け）を希望する場合）'!N859</f>
        <v>0</v>
      </c>
      <c r="L845" s="79">
        <f>'様式１（国直送（日通拠点倉庫で仕分け）を希望する場合）'!O859</f>
        <v>0</v>
      </c>
      <c r="M845" s="79">
        <f>'様式１（国直送（日通拠点倉庫で仕分け）を希望する場合）'!P859</f>
        <v>0</v>
      </c>
    </row>
    <row r="846" spans="1:13">
      <c r="A846" s="76" t="str">
        <f>'様式１（国直送（日通拠点倉庫で仕分け）を希望する場合）'!$F$14</f>
        <v>選択してください</v>
      </c>
      <c r="B846" s="76">
        <v>838</v>
      </c>
      <c r="C846" s="79">
        <f>'様式１（国直送（日通拠点倉庫で仕分け）を希望する場合）'!G860</f>
        <v>0</v>
      </c>
      <c r="D846" s="79">
        <f>'様式１（国直送（日通拠点倉庫で仕分け）を希望する場合）'!H860</f>
        <v>0</v>
      </c>
      <c r="E846" s="78">
        <f>'様式１（国直送（日通拠点倉庫で仕分け）を希望する場合）'!$F860</f>
        <v>0</v>
      </c>
      <c r="F846" s="79">
        <f>'様式１（国直送（日通拠点倉庫で仕分け）を希望する場合）'!I860</f>
        <v>0</v>
      </c>
      <c r="G846" s="79">
        <f>'様式１（国直送（日通拠点倉庫で仕分け）を希望する場合）'!J860</f>
        <v>0</v>
      </c>
      <c r="H846" s="140">
        <f>'様式１（国直送（日通拠点倉庫で仕分け）を希望する場合）'!K860</f>
        <v>0</v>
      </c>
      <c r="I846" s="140">
        <f>'様式１（国直送（日通拠点倉庫で仕分け）を希望する場合）'!L860</f>
        <v>0</v>
      </c>
      <c r="J846" s="140">
        <f>'様式１（国直送（日通拠点倉庫で仕分け）を希望する場合）'!M860</f>
        <v>0</v>
      </c>
      <c r="K846" s="140">
        <f>'様式１（国直送（日通拠点倉庫で仕分け）を希望する場合）'!N860</f>
        <v>0</v>
      </c>
      <c r="L846" s="79">
        <f>'様式１（国直送（日通拠点倉庫で仕分け）を希望する場合）'!O860</f>
        <v>0</v>
      </c>
      <c r="M846" s="79">
        <f>'様式１（国直送（日通拠点倉庫で仕分け）を希望する場合）'!P860</f>
        <v>0</v>
      </c>
    </row>
    <row r="847" spans="1:13">
      <c r="A847" s="76" t="str">
        <f>'様式１（国直送（日通拠点倉庫で仕分け）を希望する場合）'!$F$14</f>
        <v>選択してください</v>
      </c>
      <c r="B847" s="76">
        <v>839</v>
      </c>
      <c r="C847" s="79">
        <f>'様式１（国直送（日通拠点倉庫で仕分け）を希望する場合）'!G861</f>
        <v>0</v>
      </c>
      <c r="D847" s="79">
        <f>'様式１（国直送（日通拠点倉庫で仕分け）を希望する場合）'!H861</f>
        <v>0</v>
      </c>
      <c r="E847" s="78">
        <f>'様式１（国直送（日通拠点倉庫で仕分け）を希望する場合）'!$F861</f>
        <v>0</v>
      </c>
      <c r="F847" s="79">
        <f>'様式１（国直送（日通拠点倉庫で仕分け）を希望する場合）'!I861</f>
        <v>0</v>
      </c>
      <c r="G847" s="79">
        <f>'様式１（国直送（日通拠点倉庫で仕分け）を希望する場合）'!J861</f>
        <v>0</v>
      </c>
      <c r="H847" s="140">
        <f>'様式１（国直送（日通拠点倉庫で仕分け）を希望する場合）'!K861</f>
        <v>0</v>
      </c>
      <c r="I847" s="140">
        <f>'様式１（国直送（日通拠点倉庫で仕分け）を希望する場合）'!L861</f>
        <v>0</v>
      </c>
      <c r="J847" s="140">
        <f>'様式１（国直送（日通拠点倉庫で仕分け）を希望する場合）'!M861</f>
        <v>0</v>
      </c>
      <c r="K847" s="140">
        <f>'様式１（国直送（日通拠点倉庫で仕分け）を希望する場合）'!N861</f>
        <v>0</v>
      </c>
      <c r="L847" s="79">
        <f>'様式１（国直送（日通拠点倉庫で仕分け）を希望する場合）'!O861</f>
        <v>0</v>
      </c>
      <c r="M847" s="79">
        <f>'様式１（国直送（日通拠点倉庫で仕分け）を希望する場合）'!P861</f>
        <v>0</v>
      </c>
    </row>
    <row r="848" spans="1:13">
      <c r="A848" s="76" t="str">
        <f>'様式１（国直送（日通拠点倉庫で仕分け）を希望する場合）'!$F$14</f>
        <v>選択してください</v>
      </c>
      <c r="B848" s="76">
        <v>840</v>
      </c>
      <c r="C848" s="79">
        <f>'様式１（国直送（日通拠点倉庫で仕分け）を希望する場合）'!G862</f>
        <v>0</v>
      </c>
      <c r="D848" s="79">
        <f>'様式１（国直送（日通拠点倉庫で仕分け）を希望する場合）'!H862</f>
        <v>0</v>
      </c>
      <c r="E848" s="78">
        <f>'様式１（国直送（日通拠点倉庫で仕分け）を希望する場合）'!$F862</f>
        <v>0</v>
      </c>
      <c r="F848" s="79">
        <f>'様式１（国直送（日通拠点倉庫で仕分け）を希望する場合）'!I862</f>
        <v>0</v>
      </c>
      <c r="G848" s="79">
        <f>'様式１（国直送（日通拠点倉庫で仕分け）を希望する場合）'!J862</f>
        <v>0</v>
      </c>
      <c r="H848" s="140">
        <f>'様式１（国直送（日通拠点倉庫で仕分け）を希望する場合）'!K862</f>
        <v>0</v>
      </c>
      <c r="I848" s="140">
        <f>'様式１（国直送（日通拠点倉庫で仕分け）を希望する場合）'!L862</f>
        <v>0</v>
      </c>
      <c r="J848" s="140">
        <f>'様式１（国直送（日通拠点倉庫で仕分け）を希望する場合）'!M862</f>
        <v>0</v>
      </c>
      <c r="K848" s="140">
        <f>'様式１（国直送（日通拠点倉庫で仕分け）を希望する場合）'!N862</f>
        <v>0</v>
      </c>
      <c r="L848" s="79">
        <f>'様式１（国直送（日通拠点倉庫で仕分け）を希望する場合）'!O862</f>
        <v>0</v>
      </c>
      <c r="M848" s="79">
        <f>'様式１（国直送（日通拠点倉庫で仕分け）を希望する場合）'!P862</f>
        <v>0</v>
      </c>
    </row>
    <row r="849" spans="1:13">
      <c r="A849" s="76" t="str">
        <f>'様式１（国直送（日通拠点倉庫で仕分け）を希望する場合）'!$F$14</f>
        <v>選択してください</v>
      </c>
      <c r="B849" s="76">
        <v>841</v>
      </c>
      <c r="C849" s="79">
        <f>'様式１（国直送（日通拠点倉庫で仕分け）を希望する場合）'!G863</f>
        <v>0</v>
      </c>
      <c r="D849" s="79">
        <f>'様式１（国直送（日通拠点倉庫で仕分け）を希望する場合）'!H863</f>
        <v>0</v>
      </c>
      <c r="E849" s="78">
        <f>'様式１（国直送（日通拠点倉庫で仕分け）を希望する場合）'!$F863</f>
        <v>0</v>
      </c>
      <c r="F849" s="79">
        <f>'様式１（国直送（日通拠点倉庫で仕分け）を希望する場合）'!I863</f>
        <v>0</v>
      </c>
      <c r="G849" s="79">
        <f>'様式１（国直送（日通拠点倉庫で仕分け）を希望する場合）'!J863</f>
        <v>0</v>
      </c>
      <c r="H849" s="140">
        <f>'様式１（国直送（日通拠点倉庫で仕分け）を希望する場合）'!K863</f>
        <v>0</v>
      </c>
      <c r="I849" s="140">
        <f>'様式１（国直送（日通拠点倉庫で仕分け）を希望する場合）'!L863</f>
        <v>0</v>
      </c>
      <c r="J849" s="140">
        <f>'様式１（国直送（日通拠点倉庫で仕分け）を希望する場合）'!M863</f>
        <v>0</v>
      </c>
      <c r="K849" s="140">
        <f>'様式１（国直送（日通拠点倉庫で仕分け）を希望する場合）'!N863</f>
        <v>0</v>
      </c>
      <c r="L849" s="79">
        <f>'様式１（国直送（日通拠点倉庫で仕分け）を希望する場合）'!O863</f>
        <v>0</v>
      </c>
      <c r="M849" s="79">
        <f>'様式１（国直送（日通拠点倉庫で仕分け）を希望する場合）'!P863</f>
        <v>0</v>
      </c>
    </row>
    <row r="850" spans="1:13">
      <c r="A850" s="76" t="str">
        <f>'様式１（国直送（日通拠点倉庫で仕分け）を希望する場合）'!$F$14</f>
        <v>選択してください</v>
      </c>
      <c r="B850" s="76">
        <v>842</v>
      </c>
      <c r="C850" s="79">
        <f>'様式１（国直送（日通拠点倉庫で仕分け）を希望する場合）'!G864</f>
        <v>0</v>
      </c>
      <c r="D850" s="79">
        <f>'様式１（国直送（日通拠点倉庫で仕分け）を希望する場合）'!H864</f>
        <v>0</v>
      </c>
      <c r="E850" s="78">
        <f>'様式１（国直送（日通拠点倉庫で仕分け）を希望する場合）'!$F864</f>
        <v>0</v>
      </c>
      <c r="F850" s="79">
        <f>'様式１（国直送（日通拠点倉庫で仕分け）を希望する場合）'!I864</f>
        <v>0</v>
      </c>
      <c r="G850" s="79">
        <f>'様式１（国直送（日通拠点倉庫で仕分け）を希望する場合）'!J864</f>
        <v>0</v>
      </c>
      <c r="H850" s="140">
        <f>'様式１（国直送（日通拠点倉庫で仕分け）を希望する場合）'!K864</f>
        <v>0</v>
      </c>
      <c r="I850" s="140">
        <f>'様式１（国直送（日通拠点倉庫で仕分け）を希望する場合）'!L864</f>
        <v>0</v>
      </c>
      <c r="J850" s="140">
        <f>'様式１（国直送（日通拠点倉庫で仕分け）を希望する場合）'!M864</f>
        <v>0</v>
      </c>
      <c r="K850" s="140">
        <f>'様式１（国直送（日通拠点倉庫で仕分け）を希望する場合）'!N864</f>
        <v>0</v>
      </c>
      <c r="L850" s="79">
        <f>'様式１（国直送（日通拠点倉庫で仕分け）を希望する場合）'!O864</f>
        <v>0</v>
      </c>
      <c r="M850" s="79">
        <f>'様式１（国直送（日通拠点倉庫で仕分け）を希望する場合）'!P864</f>
        <v>0</v>
      </c>
    </row>
    <row r="851" spans="1:13">
      <c r="A851" s="76" t="str">
        <f>'様式１（国直送（日通拠点倉庫で仕分け）を希望する場合）'!$F$14</f>
        <v>選択してください</v>
      </c>
      <c r="B851" s="76">
        <v>843</v>
      </c>
      <c r="C851" s="79">
        <f>'様式１（国直送（日通拠点倉庫で仕分け）を希望する場合）'!G865</f>
        <v>0</v>
      </c>
      <c r="D851" s="79">
        <f>'様式１（国直送（日通拠点倉庫で仕分け）を希望する場合）'!H865</f>
        <v>0</v>
      </c>
      <c r="E851" s="78">
        <f>'様式１（国直送（日通拠点倉庫で仕分け）を希望する場合）'!$F865</f>
        <v>0</v>
      </c>
      <c r="F851" s="79">
        <f>'様式１（国直送（日通拠点倉庫で仕分け）を希望する場合）'!I865</f>
        <v>0</v>
      </c>
      <c r="G851" s="79">
        <f>'様式１（国直送（日通拠点倉庫で仕分け）を希望する場合）'!J865</f>
        <v>0</v>
      </c>
      <c r="H851" s="140">
        <f>'様式１（国直送（日通拠点倉庫で仕分け）を希望する場合）'!K865</f>
        <v>0</v>
      </c>
      <c r="I851" s="140">
        <f>'様式１（国直送（日通拠点倉庫で仕分け）を希望する場合）'!L865</f>
        <v>0</v>
      </c>
      <c r="J851" s="140">
        <f>'様式１（国直送（日通拠点倉庫で仕分け）を希望する場合）'!M865</f>
        <v>0</v>
      </c>
      <c r="K851" s="140">
        <f>'様式１（国直送（日通拠点倉庫で仕分け）を希望する場合）'!N865</f>
        <v>0</v>
      </c>
      <c r="L851" s="79">
        <f>'様式１（国直送（日通拠点倉庫で仕分け）を希望する場合）'!O865</f>
        <v>0</v>
      </c>
      <c r="M851" s="79">
        <f>'様式１（国直送（日通拠点倉庫で仕分け）を希望する場合）'!P865</f>
        <v>0</v>
      </c>
    </row>
    <row r="852" spans="1:13">
      <c r="A852" s="76" t="str">
        <f>'様式１（国直送（日通拠点倉庫で仕分け）を希望する場合）'!$F$14</f>
        <v>選択してください</v>
      </c>
      <c r="B852" s="76">
        <v>844</v>
      </c>
      <c r="C852" s="79">
        <f>'様式１（国直送（日通拠点倉庫で仕分け）を希望する場合）'!G866</f>
        <v>0</v>
      </c>
      <c r="D852" s="79">
        <f>'様式１（国直送（日通拠点倉庫で仕分け）を希望する場合）'!H866</f>
        <v>0</v>
      </c>
      <c r="E852" s="78">
        <f>'様式１（国直送（日通拠点倉庫で仕分け）を希望する場合）'!$F866</f>
        <v>0</v>
      </c>
      <c r="F852" s="79">
        <f>'様式１（国直送（日通拠点倉庫で仕分け）を希望する場合）'!I866</f>
        <v>0</v>
      </c>
      <c r="G852" s="79">
        <f>'様式１（国直送（日通拠点倉庫で仕分け）を希望する場合）'!J866</f>
        <v>0</v>
      </c>
      <c r="H852" s="140">
        <f>'様式１（国直送（日通拠点倉庫で仕分け）を希望する場合）'!K866</f>
        <v>0</v>
      </c>
      <c r="I852" s="140">
        <f>'様式１（国直送（日通拠点倉庫で仕分け）を希望する場合）'!L866</f>
        <v>0</v>
      </c>
      <c r="J852" s="140">
        <f>'様式１（国直送（日通拠点倉庫で仕分け）を希望する場合）'!M866</f>
        <v>0</v>
      </c>
      <c r="K852" s="140">
        <f>'様式１（国直送（日通拠点倉庫で仕分け）を希望する場合）'!N866</f>
        <v>0</v>
      </c>
      <c r="L852" s="79">
        <f>'様式１（国直送（日通拠点倉庫で仕分け）を希望する場合）'!O866</f>
        <v>0</v>
      </c>
      <c r="M852" s="79">
        <f>'様式１（国直送（日通拠点倉庫で仕分け）を希望する場合）'!P866</f>
        <v>0</v>
      </c>
    </row>
    <row r="853" spans="1:13">
      <c r="A853" s="76" t="str">
        <f>'様式１（国直送（日通拠点倉庫で仕分け）を希望する場合）'!$F$14</f>
        <v>選択してください</v>
      </c>
      <c r="B853" s="76">
        <v>845</v>
      </c>
      <c r="C853" s="79">
        <f>'様式１（国直送（日通拠点倉庫で仕分け）を希望する場合）'!G867</f>
        <v>0</v>
      </c>
      <c r="D853" s="79">
        <f>'様式１（国直送（日通拠点倉庫で仕分け）を希望する場合）'!H867</f>
        <v>0</v>
      </c>
      <c r="E853" s="78">
        <f>'様式１（国直送（日通拠点倉庫で仕分け）を希望する場合）'!$F867</f>
        <v>0</v>
      </c>
      <c r="F853" s="79">
        <f>'様式１（国直送（日通拠点倉庫で仕分け）を希望する場合）'!I867</f>
        <v>0</v>
      </c>
      <c r="G853" s="79">
        <f>'様式１（国直送（日通拠点倉庫で仕分け）を希望する場合）'!J867</f>
        <v>0</v>
      </c>
      <c r="H853" s="140">
        <f>'様式１（国直送（日通拠点倉庫で仕分け）を希望する場合）'!K867</f>
        <v>0</v>
      </c>
      <c r="I853" s="140">
        <f>'様式１（国直送（日通拠点倉庫で仕分け）を希望する場合）'!L867</f>
        <v>0</v>
      </c>
      <c r="J853" s="140">
        <f>'様式１（国直送（日通拠点倉庫で仕分け）を希望する場合）'!M867</f>
        <v>0</v>
      </c>
      <c r="K853" s="140">
        <f>'様式１（国直送（日通拠点倉庫で仕分け）を希望する場合）'!N867</f>
        <v>0</v>
      </c>
      <c r="L853" s="79">
        <f>'様式１（国直送（日通拠点倉庫で仕分け）を希望する場合）'!O867</f>
        <v>0</v>
      </c>
      <c r="M853" s="79">
        <f>'様式１（国直送（日通拠点倉庫で仕分け）を希望する場合）'!P867</f>
        <v>0</v>
      </c>
    </row>
    <row r="854" spans="1:13">
      <c r="A854" s="76" t="str">
        <f>'様式１（国直送（日通拠点倉庫で仕分け）を希望する場合）'!$F$14</f>
        <v>選択してください</v>
      </c>
      <c r="B854" s="76">
        <v>846</v>
      </c>
      <c r="C854" s="79">
        <f>'様式１（国直送（日通拠点倉庫で仕分け）を希望する場合）'!G868</f>
        <v>0</v>
      </c>
      <c r="D854" s="79">
        <f>'様式１（国直送（日通拠点倉庫で仕分け）を希望する場合）'!H868</f>
        <v>0</v>
      </c>
      <c r="E854" s="78">
        <f>'様式１（国直送（日通拠点倉庫で仕分け）を希望する場合）'!$F868</f>
        <v>0</v>
      </c>
      <c r="F854" s="79">
        <f>'様式１（国直送（日通拠点倉庫で仕分け）を希望する場合）'!I868</f>
        <v>0</v>
      </c>
      <c r="G854" s="79">
        <f>'様式１（国直送（日通拠点倉庫で仕分け）を希望する場合）'!J868</f>
        <v>0</v>
      </c>
      <c r="H854" s="140">
        <f>'様式１（国直送（日通拠点倉庫で仕分け）を希望する場合）'!K868</f>
        <v>0</v>
      </c>
      <c r="I854" s="140">
        <f>'様式１（国直送（日通拠点倉庫で仕分け）を希望する場合）'!L868</f>
        <v>0</v>
      </c>
      <c r="J854" s="140">
        <f>'様式１（国直送（日通拠点倉庫で仕分け）を希望する場合）'!M868</f>
        <v>0</v>
      </c>
      <c r="K854" s="140">
        <f>'様式１（国直送（日通拠点倉庫で仕分け）を希望する場合）'!N868</f>
        <v>0</v>
      </c>
      <c r="L854" s="79">
        <f>'様式１（国直送（日通拠点倉庫で仕分け）を希望する場合）'!O868</f>
        <v>0</v>
      </c>
      <c r="M854" s="79">
        <f>'様式１（国直送（日通拠点倉庫で仕分け）を希望する場合）'!P868</f>
        <v>0</v>
      </c>
    </row>
    <row r="855" spans="1:13">
      <c r="A855" s="76" t="str">
        <f>'様式１（国直送（日通拠点倉庫で仕分け）を希望する場合）'!$F$14</f>
        <v>選択してください</v>
      </c>
      <c r="B855" s="76">
        <v>847</v>
      </c>
      <c r="C855" s="79">
        <f>'様式１（国直送（日通拠点倉庫で仕分け）を希望する場合）'!G869</f>
        <v>0</v>
      </c>
      <c r="D855" s="79">
        <f>'様式１（国直送（日通拠点倉庫で仕分け）を希望する場合）'!H869</f>
        <v>0</v>
      </c>
      <c r="E855" s="78">
        <f>'様式１（国直送（日通拠点倉庫で仕分け）を希望する場合）'!$F869</f>
        <v>0</v>
      </c>
      <c r="F855" s="79">
        <f>'様式１（国直送（日通拠点倉庫で仕分け）を希望する場合）'!I869</f>
        <v>0</v>
      </c>
      <c r="G855" s="79">
        <f>'様式１（国直送（日通拠点倉庫で仕分け）を希望する場合）'!J869</f>
        <v>0</v>
      </c>
      <c r="H855" s="140">
        <f>'様式１（国直送（日通拠点倉庫で仕分け）を希望する場合）'!K869</f>
        <v>0</v>
      </c>
      <c r="I855" s="140">
        <f>'様式１（国直送（日通拠点倉庫で仕分け）を希望する場合）'!L869</f>
        <v>0</v>
      </c>
      <c r="J855" s="140">
        <f>'様式１（国直送（日通拠点倉庫で仕分け）を希望する場合）'!M869</f>
        <v>0</v>
      </c>
      <c r="K855" s="140">
        <f>'様式１（国直送（日通拠点倉庫で仕分け）を希望する場合）'!N869</f>
        <v>0</v>
      </c>
      <c r="L855" s="79">
        <f>'様式１（国直送（日通拠点倉庫で仕分け）を希望する場合）'!O869</f>
        <v>0</v>
      </c>
      <c r="M855" s="79">
        <f>'様式１（国直送（日通拠点倉庫で仕分け）を希望する場合）'!P869</f>
        <v>0</v>
      </c>
    </row>
    <row r="856" spans="1:13">
      <c r="A856" s="76" t="str">
        <f>'様式１（国直送（日通拠点倉庫で仕分け）を希望する場合）'!$F$14</f>
        <v>選択してください</v>
      </c>
      <c r="B856" s="76">
        <v>848</v>
      </c>
      <c r="C856" s="79">
        <f>'様式１（国直送（日通拠点倉庫で仕分け）を希望する場合）'!G870</f>
        <v>0</v>
      </c>
      <c r="D856" s="79">
        <f>'様式１（国直送（日通拠点倉庫で仕分け）を希望する場合）'!H870</f>
        <v>0</v>
      </c>
      <c r="E856" s="78">
        <f>'様式１（国直送（日通拠点倉庫で仕分け）を希望する場合）'!$F870</f>
        <v>0</v>
      </c>
      <c r="F856" s="79">
        <f>'様式１（国直送（日通拠点倉庫で仕分け）を希望する場合）'!I870</f>
        <v>0</v>
      </c>
      <c r="G856" s="79">
        <f>'様式１（国直送（日通拠点倉庫で仕分け）を希望する場合）'!J870</f>
        <v>0</v>
      </c>
      <c r="H856" s="140">
        <f>'様式１（国直送（日通拠点倉庫で仕分け）を希望する場合）'!K870</f>
        <v>0</v>
      </c>
      <c r="I856" s="140">
        <f>'様式１（国直送（日通拠点倉庫で仕分け）を希望する場合）'!L870</f>
        <v>0</v>
      </c>
      <c r="J856" s="140">
        <f>'様式１（国直送（日通拠点倉庫で仕分け）を希望する場合）'!M870</f>
        <v>0</v>
      </c>
      <c r="K856" s="140">
        <f>'様式１（国直送（日通拠点倉庫で仕分け）を希望する場合）'!N870</f>
        <v>0</v>
      </c>
      <c r="L856" s="79">
        <f>'様式１（国直送（日通拠点倉庫で仕分け）を希望する場合）'!O870</f>
        <v>0</v>
      </c>
      <c r="M856" s="79">
        <f>'様式１（国直送（日通拠点倉庫で仕分け）を希望する場合）'!P870</f>
        <v>0</v>
      </c>
    </row>
    <row r="857" spans="1:13">
      <c r="A857" s="76" t="str">
        <f>'様式１（国直送（日通拠点倉庫で仕分け）を希望する場合）'!$F$14</f>
        <v>選択してください</v>
      </c>
      <c r="B857" s="76">
        <v>849</v>
      </c>
      <c r="C857" s="79">
        <f>'様式１（国直送（日通拠点倉庫で仕分け）を希望する場合）'!G871</f>
        <v>0</v>
      </c>
      <c r="D857" s="79">
        <f>'様式１（国直送（日通拠点倉庫で仕分け）を希望する場合）'!H871</f>
        <v>0</v>
      </c>
      <c r="E857" s="78">
        <f>'様式１（国直送（日通拠点倉庫で仕分け）を希望する場合）'!$F871</f>
        <v>0</v>
      </c>
      <c r="F857" s="79">
        <f>'様式１（国直送（日通拠点倉庫で仕分け）を希望する場合）'!I871</f>
        <v>0</v>
      </c>
      <c r="G857" s="79">
        <f>'様式１（国直送（日通拠点倉庫で仕分け）を希望する場合）'!J871</f>
        <v>0</v>
      </c>
      <c r="H857" s="140">
        <f>'様式１（国直送（日通拠点倉庫で仕分け）を希望する場合）'!K871</f>
        <v>0</v>
      </c>
      <c r="I857" s="140">
        <f>'様式１（国直送（日通拠点倉庫で仕分け）を希望する場合）'!L871</f>
        <v>0</v>
      </c>
      <c r="J857" s="140">
        <f>'様式１（国直送（日通拠点倉庫で仕分け）を希望する場合）'!M871</f>
        <v>0</v>
      </c>
      <c r="K857" s="140">
        <f>'様式１（国直送（日通拠点倉庫で仕分け）を希望する場合）'!N871</f>
        <v>0</v>
      </c>
      <c r="L857" s="79">
        <f>'様式１（国直送（日通拠点倉庫で仕分け）を希望する場合）'!O871</f>
        <v>0</v>
      </c>
      <c r="M857" s="79">
        <f>'様式１（国直送（日通拠点倉庫で仕分け）を希望する場合）'!P871</f>
        <v>0</v>
      </c>
    </row>
    <row r="858" spans="1:13">
      <c r="A858" s="76" t="str">
        <f>'様式１（国直送（日通拠点倉庫で仕分け）を希望する場合）'!$F$14</f>
        <v>選択してください</v>
      </c>
      <c r="B858" s="76">
        <v>850</v>
      </c>
      <c r="C858" s="79">
        <f>'様式１（国直送（日通拠点倉庫で仕分け）を希望する場合）'!G872</f>
        <v>0</v>
      </c>
      <c r="D858" s="79">
        <f>'様式１（国直送（日通拠点倉庫で仕分け）を希望する場合）'!H872</f>
        <v>0</v>
      </c>
      <c r="E858" s="78">
        <f>'様式１（国直送（日通拠点倉庫で仕分け）を希望する場合）'!$F872</f>
        <v>0</v>
      </c>
      <c r="F858" s="79">
        <f>'様式１（国直送（日通拠点倉庫で仕分け）を希望する場合）'!I872</f>
        <v>0</v>
      </c>
      <c r="G858" s="79">
        <f>'様式１（国直送（日通拠点倉庫で仕分け）を希望する場合）'!J872</f>
        <v>0</v>
      </c>
      <c r="H858" s="140">
        <f>'様式１（国直送（日通拠点倉庫で仕分け）を希望する場合）'!K872</f>
        <v>0</v>
      </c>
      <c r="I858" s="140">
        <f>'様式１（国直送（日通拠点倉庫で仕分け）を希望する場合）'!L872</f>
        <v>0</v>
      </c>
      <c r="J858" s="140">
        <f>'様式１（国直送（日通拠点倉庫で仕分け）を希望する場合）'!M872</f>
        <v>0</v>
      </c>
      <c r="K858" s="140">
        <f>'様式１（国直送（日通拠点倉庫で仕分け）を希望する場合）'!N872</f>
        <v>0</v>
      </c>
      <c r="L858" s="79">
        <f>'様式１（国直送（日通拠点倉庫で仕分け）を希望する場合）'!O872</f>
        <v>0</v>
      </c>
      <c r="M858" s="79">
        <f>'様式１（国直送（日通拠点倉庫で仕分け）を希望する場合）'!P872</f>
        <v>0</v>
      </c>
    </row>
    <row r="859" spans="1:13">
      <c r="A859" s="76" t="str">
        <f>'様式１（国直送（日通拠点倉庫で仕分け）を希望する場合）'!$F$14</f>
        <v>選択してください</v>
      </c>
      <c r="B859" s="76">
        <v>851</v>
      </c>
      <c r="C859" s="79">
        <f>'様式１（国直送（日通拠点倉庫で仕分け）を希望する場合）'!G873</f>
        <v>0</v>
      </c>
      <c r="D859" s="79">
        <f>'様式１（国直送（日通拠点倉庫で仕分け）を希望する場合）'!H873</f>
        <v>0</v>
      </c>
      <c r="E859" s="78">
        <f>'様式１（国直送（日通拠点倉庫で仕分け）を希望する場合）'!$F873</f>
        <v>0</v>
      </c>
      <c r="F859" s="79">
        <f>'様式１（国直送（日通拠点倉庫で仕分け）を希望する場合）'!I873</f>
        <v>0</v>
      </c>
      <c r="G859" s="79">
        <f>'様式１（国直送（日通拠点倉庫で仕分け）を希望する場合）'!J873</f>
        <v>0</v>
      </c>
      <c r="H859" s="140">
        <f>'様式１（国直送（日通拠点倉庫で仕分け）を希望する場合）'!K873</f>
        <v>0</v>
      </c>
      <c r="I859" s="140">
        <f>'様式１（国直送（日通拠点倉庫で仕分け）を希望する場合）'!L873</f>
        <v>0</v>
      </c>
      <c r="J859" s="140">
        <f>'様式１（国直送（日通拠点倉庫で仕分け）を希望する場合）'!M873</f>
        <v>0</v>
      </c>
      <c r="K859" s="140">
        <f>'様式１（国直送（日通拠点倉庫で仕分け）を希望する場合）'!N873</f>
        <v>0</v>
      </c>
      <c r="L859" s="79">
        <f>'様式１（国直送（日通拠点倉庫で仕分け）を希望する場合）'!O873</f>
        <v>0</v>
      </c>
      <c r="M859" s="79">
        <f>'様式１（国直送（日通拠点倉庫で仕分け）を希望する場合）'!P873</f>
        <v>0</v>
      </c>
    </row>
    <row r="860" spans="1:13">
      <c r="A860" s="76" t="str">
        <f>'様式１（国直送（日通拠点倉庫で仕分け）を希望する場合）'!$F$14</f>
        <v>選択してください</v>
      </c>
      <c r="B860" s="76">
        <v>852</v>
      </c>
      <c r="C860" s="79">
        <f>'様式１（国直送（日通拠点倉庫で仕分け）を希望する場合）'!G874</f>
        <v>0</v>
      </c>
      <c r="D860" s="79">
        <f>'様式１（国直送（日通拠点倉庫で仕分け）を希望する場合）'!H874</f>
        <v>0</v>
      </c>
      <c r="E860" s="78">
        <f>'様式１（国直送（日通拠点倉庫で仕分け）を希望する場合）'!$F874</f>
        <v>0</v>
      </c>
      <c r="F860" s="79">
        <f>'様式１（国直送（日通拠点倉庫で仕分け）を希望する場合）'!I874</f>
        <v>0</v>
      </c>
      <c r="G860" s="79">
        <f>'様式１（国直送（日通拠点倉庫で仕分け）を希望する場合）'!J874</f>
        <v>0</v>
      </c>
      <c r="H860" s="140">
        <f>'様式１（国直送（日通拠点倉庫で仕分け）を希望する場合）'!K874</f>
        <v>0</v>
      </c>
      <c r="I860" s="140">
        <f>'様式１（国直送（日通拠点倉庫で仕分け）を希望する場合）'!L874</f>
        <v>0</v>
      </c>
      <c r="J860" s="140">
        <f>'様式１（国直送（日通拠点倉庫で仕分け）を希望する場合）'!M874</f>
        <v>0</v>
      </c>
      <c r="K860" s="140">
        <f>'様式１（国直送（日通拠点倉庫で仕分け）を希望する場合）'!N874</f>
        <v>0</v>
      </c>
      <c r="L860" s="79">
        <f>'様式１（国直送（日通拠点倉庫で仕分け）を希望する場合）'!O874</f>
        <v>0</v>
      </c>
      <c r="M860" s="79">
        <f>'様式１（国直送（日通拠点倉庫で仕分け）を希望する場合）'!P874</f>
        <v>0</v>
      </c>
    </row>
    <row r="861" spans="1:13">
      <c r="A861" s="76" t="str">
        <f>'様式１（国直送（日通拠点倉庫で仕分け）を希望する場合）'!$F$14</f>
        <v>選択してください</v>
      </c>
      <c r="B861" s="76">
        <v>853</v>
      </c>
      <c r="C861" s="79">
        <f>'様式１（国直送（日通拠点倉庫で仕分け）を希望する場合）'!G875</f>
        <v>0</v>
      </c>
      <c r="D861" s="79">
        <f>'様式１（国直送（日通拠点倉庫で仕分け）を希望する場合）'!H875</f>
        <v>0</v>
      </c>
      <c r="E861" s="78">
        <f>'様式１（国直送（日通拠点倉庫で仕分け）を希望する場合）'!$F875</f>
        <v>0</v>
      </c>
      <c r="F861" s="79">
        <f>'様式１（国直送（日通拠点倉庫で仕分け）を希望する場合）'!I875</f>
        <v>0</v>
      </c>
      <c r="G861" s="79">
        <f>'様式１（国直送（日通拠点倉庫で仕分け）を希望する場合）'!J875</f>
        <v>0</v>
      </c>
      <c r="H861" s="140">
        <f>'様式１（国直送（日通拠点倉庫で仕分け）を希望する場合）'!K875</f>
        <v>0</v>
      </c>
      <c r="I861" s="140">
        <f>'様式１（国直送（日通拠点倉庫で仕分け）を希望する場合）'!L875</f>
        <v>0</v>
      </c>
      <c r="J861" s="140">
        <f>'様式１（国直送（日通拠点倉庫で仕分け）を希望する場合）'!M875</f>
        <v>0</v>
      </c>
      <c r="K861" s="140">
        <f>'様式１（国直送（日通拠点倉庫で仕分け）を希望する場合）'!N875</f>
        <v>0</v>
      </c>
      <c r="L861" s="79">
        <f>'様式１（国直送（日通拠点倉庫で仕分け）を希望する場合）'!O875</f>
        <v>0</v>
      </c>
      <c r="M861" s="79">
        <f>'様式１（国直送（日通拠点倉庫で仕分け）を希望する場合）'!P875</f>
        <v>0</v>
      </c>
    </row>
    <row r="862" spans="1:13">
      <c r="A862" s="76" t="str">
        <f>'様式１（国直送（日通拠点倉庫で仕分け）を希望する場合）'!$F$14</f>
        <v>選択してください</v>
      </c>
      <c r="B862" s="76">
        <v>854</v>
      </c>
      <c r="C862" s="79">
        <f>'様式１（国直送（日通拠点倉庫で仕分け）を希望する場合）'!G876</f>
        <v>0</v>
      </c>
      <c r="D862" s="79">
        <f>'様式１（国直送（日通拠点倉庫で仕分け）を希望する場合）'!H876</f>
        <v>0</v>
      </c>
      <c r="E862" s="78">
        <f>'様式１（国直送（日通拠点倉庫で仕分け）を希望する場合）'!$F876</f>
        <v>0</v>
      </c>
      <c r="F862" s="79">
        <f>'様式１（国直送（日通拠点倉庫で仕分け）を希望する場合）'!I876</f>
        <v>0</v>
      </c>
      <c r="G862" s="79">
        <f>'様式１（国直送（日通拠点倉庫で仕分け）を希望する場合）'!J876</f>
        <v>0</v>
      </c>
      <c r="H862" s="140">
        <f>'様式１（国直送（日通拠点倉庫で仕分け）を希望する場合）'!K876</f>
        <v>0</v>
      </c>
      <c r="I862" s="140">
        <f>'様式１（国直送（日通拠点倉庫で仕分け）を希望する場合）'!L876</f>
        <v>0</v>
      </c>
      <c r="J862" s="140">
        <f>'様式１（国直送（日通拠点倉庫で仕分け）を希望する場合）'!M876</f>
        <v>0</v>
      </c>
      <c r="K862" s="140">
        <f>'様式１（国直送（日通拠点倉庫で仕分け）を希望する場合）'!N876</f>
        <v>0</v>
      </c>
      <c r="L862" s="79">
        <f>'様式１（国直送（日通拠点倉庫で仕分け）を希望する場合）'!O876</f>
        <v>0</v>
      </c>
      <c r="M862" s="79">
        <f>'様式１（国直送（日通拠点倉庫で仕分け）を希望する場合）'!P876</f>
        <v>0</v>
      </c>
    </row>
    <row r="863" spans="1:13">
      <c r="A863" s="76" t="str">
        <f>'様式１（国直送（日通拠点倉庫で仕分け）を希望する場合）'!$F$14</f>
        <v>選択してください</v>
      </c>
      <c r="B863" s="76">
        <v>855</v>
      </c>
      <c r="C863" s="79">
        <f>'様式１（国直送（日通拠点倉庫で仕分け）を希望する場合）'!G877</f>
        <v>0</v>
      </c>
      <c r="D863" s="79">
        <f>'様式１（国直送（日通拠点倉庫で仕分け）を希望する場合）'!H877</f>
        <v>0</v>
      </c>
      <c r="E863" s="78">
        <f>'様式１（国直送（日通拠点倉庫で仕分け）を希望する場合）'!$F877</f>
        <v>0</v>
      </c>
      <c r="F863" s="79">
        <f>'様式１（国直送（日通拠点倉庫で仕分け）を希望する場合）'!I877</f>
        <v>0</v>
      </c>
      <c r="G863" s="79">
        <f>'様式１（国直送（日通拠点倉庫で仕分け）を希望する場合）'!J877</f>
        <v>0</v>
      </c>
      <c r="H863" s="140">
        <f>'様式１（国直送（日通拠点倉庫で仕分け）を希望する場合）'!K877</f>
        <v>0</v>
      </c>
      <c r="I863" s="140">
        <f>'様式１（国直送（日通拠点倉庫で仕分け）を希望する場合）'!L877</f>
        <v>0</v>
      </c>
      <c r="J863" s="140">
        <f>'様式１（国直送（日通拠点倉庫で仕分け）を希望する場合）'!M877</f>
        <v>0</v>
      </c>
      <c r="K863" s="140">
        <f>'様式１（国直送（日通拠点倉庫で仕分け）を希望する場合）'!N877</f>
        <v>0</v>
      </c>
      <c r="L863" s="79">
        <f>'様式１（国直送（日通拠点倉庫で仕分け）を希望する場合）'!O877</f>
        <v>0</v>
      </c>
      <c r="M863" s="79">
        <f>'様式１（国直送（日通拠点倉庫で仕分け）を希望する場合）'!P877</f>
        <v>0</v>
      </c>
    </row>
    <row r="864" spans="1:13">
      <c r="A864" s="76" t="str">
        <f>'様式１（国直送（日通拠点倉庫で仕分け）を希望する場合）'!$F$14</f>
        <v>選択してください</v>
      </c>
      <c r="B864" s="76">
        <v>856</v>
      </c>
      <c r="C864" s="79">
        <f>'様式１（国直送（日通拠点倉庫で仕分け）を希望する場合）'!G878</f>
        <v>0</v>
      </c>
      <c r="D864" s="79">
        <f>'様式１（国直送（日通拠点倉庫で仕分け）を希望する場合）'!H878</f>
        <v>0</v>
      </c>
      <c r="E864" s="78">
        <f>'様式１（国直送（日通拠点倉庫で仕分け）を希望する場合）'!$F878</f>
        <v>0</v>
      </c>
      <c r="F864" s="79">
        <f>'様式１（国直送（日通拠点倉庫で仕分け）を希望する場合）'!I878</f>
        <v>0</v>
      </c>
      <c r="G864" s="79">
        <f>'様式１（国直送（日通拠点倉庫で仕分け）を希望する場合）'!J878</f>
        <v>0</v>
      </c>
      <c r="H864" s="140">
        <f>'様式１（国直送（日通拠点倉庫で仕分け）を希望する場合）'!K878</f>
        <v>0</v>
      </c>
      <c r="I864" s="140">
        <f>'様式１（国直送（日通拠点倉庫で仕分け）を希望する場合）'!L878</f>
        <v>0</v>
      </c>
      <c r="J864" s="140">
        <f>'様式１（国直送（日通拠点倉庫で仕分け）を希望する場合）'!M878</f>
        <v>0</v>
      </c>
      <c r="K864" s="140">
        <f>'様式１（国直送（日通拠点倉庫で仕分け）を希望する場合）'!N878</f>
        <v>0</v>
      </c>
      <c r="L864" s="79">
        <f>'様式１（国直送（日通拠点倉庫で仕分け）を希望する場合）'!O878</f>
        <v>0</v>
      </c>
      <c r="M864" s="79">
        <f>'様式１（国直送（日通拠点倉庫で仕分け）を希望する場合）'!P878</f>
        <v>0</v>
      </c>
    </row>
    <row r="865" spans="1:13">
      <c r="A865" s="76" t="str">
        <f>'様式１（国直送（日通拠点倉庫で仕分け）を希望する場合）'!$F$14</f>
        <v>選択してください</v>
      </c>
      <c r="B865" s="76">
        <v>857</v>
      </c>
      <c r="C865" s="79">
        <f>'様式１（国直送（日通拠点倉庫で仕分け）を希望する場合）'!G879</f>
        <v>0</v>
      </c>
      <c r="D865" s="79">
        <f>'様式１（国直送（日通拠点倉庫で仕分け）を希望する場合）'!H879</f>
        <v>0</v>
      </c>
      <c r="E865" s="78">
        <f>'様式１（国直送（日通拠点倉庫で仕分け）を希望する場合）'!$F879</f>
        <v>0</v>
      </c>
      <c r="F865" s="79">
        <f>'様式１（国直送（日通拠点倉庫で仕分け）を希望する場合）'!I879</f>
        <v>0</v>
      </c>
      <c r="G865" s="79">
        <f>'様式１（国直送（日通拠点倉庫で仕分け）を希望する場合）'!J879</f>
        <v>0</v>
      </c>
      <c r="H865" s="140">
        <f>'様式１（国直送（日通拠点倉庫で仕分け）を希望する場合）'!K879</f>
        <v>0</v>
      </c>
      <c r="I865" s="140">
        <f>'様式１（国直送（日通拠点倉庫で仕分け）を希望する場合）'!L879</f>
        <v>0</v>
      </c>
      <c r="J865" s="140">
        <f>'様式１（国直送（日通拠点倉庫で仕分け）を希望する場合）'!M879</f>
        <v>0</v>
      </c>
      <c r="K865" s="140">
        <f>'様式１（国直送（日通拠点倉庫で仕分け）を希望する場合）'!N879</f>
        <v>0</v>
      </c>
      <c r="L865" s="79">
        <f>'様式１（国直送（日通拠点倉庫で仕分け）を希望する場合）'!O879</f>
        <v>0</v>
      </c>
      <c r="M865" s="79">
        <f>'様式１（国直送（日通拠点倉庫で仕分け）を希望する場合）'!P879</f>
        <v>0</v>
      </c>
    </row>
    <row r="866" spans="1:13">
      <c r="A866" s="76" t="str">
        <f>'様式１（国直送（日通拠点倉庫で仕分け）を希望する場合）'!$F$14</f>
        <v>選択してください</v>
      </c>
      <c r="B866" s="76">
        <v>858</v>
      </c>
      <c r="C866" s="79">
        <f>'様式１（国直送（日通拠点倉庫で仕分け）を希望する場合）'!G880</f>
        <v>0</v>
      </c>
      <c r="D866" s="79">
        <f>'様式１（国直送（日通拠点倉庫で仕分け）を希望する場合）'!H880</f>
        <v>0</v>
      </c>
      <c r="E866" s="78">
        <f>'様式１（国直送（日通拠点倉庫で仕分け）を希望する場合）'!$F880</f>
        <v>0</v>
      </c>
      <c r="F866" s="79">
        <f>'様式１（国直送（日通拠点倉庫で仕分け）を希望する場合）'!I880</f>
        <v>0</v>
      </c>
      <c r="G866" s="79">
        <f>'様式１（国直送（日通拠点倉庫で仕分け）を希望する場合）'!J880</f>
        <v>0</v>
      </c>
      <c r="H866" s="140">
        <f>'様式１（国直送（日通拠点倉庫で仕分け）を希望する場合）'!K880</f>
        <v>0</v>
      </c>
      <c r="I866" s="140">
        <f>'様式１（国直送（日通拠点倉庫で仕分け）を希望する場合）'!L880</f>
        <v>0</v>
      </c>
      <c r="J866" s="140">
        <f>'様式１（国直送（日通拠点倉庫で仕分け）を希望する場合）'!M880</f>
        <v>0</v>
      </c>
      <c r="K866" s="140">
        <f>'様式１（国直送（日通拠点倉庫で仕分け）を希望する場合）'!N880</f>
        <v>0</v>
      </c>
      <c r="L866" s="79">
        <f>'様式１（国直送（日通拠点倉庫で仕分け）を希望する場合）'!O880</f>
        <v>0</v>
      </c>
      <c r="M866" s="79">
        <f>'様式１（国直送（日通拠点倉庫で仕分け）を希望する場合）'!P880</f>
        <v>0</v>
      </c>
    </row>
    <row r="867" spans="1:13">
      <c r="A867" s="76" t="str">
        <f>'様式１（国直送（日通拠点倉庫で仕分け）を希望する場合）'!$F$14</f>
        <v>選択してください</v>
      </c>
      <c r="B867" s="76">
        <v>859</v>
      </c>
      <c r="C867" s="79">
        <f>'様式１（国直送（日通拠点倉庫で仕分け）を希望する場合）'!G881</f>
        <v>0</v>
      </c>
      <c r="D867" s="79">
        <f>'様式１（国直送（日通拠点倉庫で仕分け）を希望する場合）'!H881</f>
        <v>0</v>
      </c>
      <c r="E867" s="78">
        <f>'様式１（国直送（日通拠点倉庫で仕分け）を希望する場合）'!$F881</f>
        <v>0</v>
      </c>
      <c r="F867" s="79">
        <f>'様式１（国直送（日通拠点倉庫で仕分け）を希望する場合）'!I881</f>
        <v>0</v>
      </c>
      <c r="G867" s="79">
        <f>'様式１（国直送（日通拠点倉庫で仕分け）を希望する場合）'!J881</f>
        <v>0</v>
      </c>
      <c r="H867" s="140">
        <f>'様式１（国直送（日通拠点倉庫で仕分け）を希望する場合）'!K881</f>
        <v>0</v>
      </c>
      <c r="I867" s="140">
        <f>'様式１（国直送（日通拠点倉庫で仕分け）を希望する場合）'!L881</f>
        <v>0</v>
      </c>
      <c r="J867" s="140">
        <f>'様式１（国直送（日通拠点倉庫で仕分け）を希望する場合）'!M881</f>
        <v>0</v>
      </c>
      <c r="K867" s="140">
        <f>'様式１（国直送（日通拠点倉庫で仕分け）を希望する場合）'!N881</f>
        <v>0</v>
      </c>
      <c r="L867" s="79">
        <f>'様式１（国直送（日通拠点倉庫で仕分け）を希望する場合）'!O881</f>
        <v>0</v>
      </c>
      <c r="M867" s="79">
        <f>'様式１（国直送（日通拠点倉庫で仕分け）を希望する場合）'!P881</f>
        <v>0</v>
      </c>
    </row>
    <row r="868" spans="1:13">
      <c r="A868" s="76" t="str">
        <f>'様式１（国直送（日通拠点倉庫で仕分け）を希望する場合）'!$F$14</f>
        <v>選択してください</v>
      </c>
      <c r="B868" s="76">
        <v>860</v>
      </c>
      <c r="C868" s="79">
        <f>'様式１（国直送（日通拠点倉庫で仕分け）を希望する場合）'!G882</f>
        <v>0</v>
      </c>
      <c r="D868" s="79">
        <f>'様式１（国直送（日通拠点倉庫で仕分け）を希望する場合）'!H882</f>
        <v>0</v>
      </c>
      <c r="E868" s="78">
        <f>'様式１（国直送（日通拠点倉庫で仕分け）を希望する場合）'!$F882</f>
        <v>0</v>
      </c>
      <c r="F868" s="79">
        <f>'様式１（国直送（日通拠点倉庫で仕分け）を希望する場合）'!I882</f>
        <v>0</v>
      </c>
      <c r="G868" s="79">
        <f>'様式１（国直送（日通拠点倉庫で仕分け）を希望する場合）'!J882</f>
        <v>0</v>
      </c>
      <c r="H868" s="140">
        <f>'様式１（国直送（日通拠点倉庫で仕分け）を希望する場合）'!K882</f>
        <v>0</v>
      </c>
      <c r="I868" s="140">
        <f>'様式１（国直送（日通拠点倉庫で仕分け）を希望する場合）'!L882</f>
        <v>0</v>
      </c>
      <c r="J868" s="140">
        <f>'様式１（国直送（日通拠点倉庫で仕分け）を希望する場合）'!M882</f>
        <v>0</v>
      </c>
      <c r="K868" s="140">
        <f>'様式１（国直送（日通拠点倉庫で仕分け）を希望する場合）'!N882</f>
        <v>0</v>
      </c>
      <c r="L868" s="79">
        <f>'様式１（国直送（日通拠点倉庫で仕分け）を希望する場合）'!O882</f>
        <v>0</v>
      </c>
      <c r="M868" s="79">
        <f>'様式１（国直送（日通拠点倉庫で仕分け）を希望する場合）'!P882</f>
        <v>0</v>
      </c>
    </row>
    <row r="869" spans="1:13">
      <c r="A869" s="76" t="str">
        <f>'様式１（国直送（日通拠点倉庫で仕分け）を希望する場合）'!$F$14</f>
        <v>選択してください</v>
      </c>
      <c r="B869" s="76">
        <v>861</v>
      </c>
      <c r="C869" s="79">
        <f>'様式１（国直送（日通拠点倉庫で仕分け）を希望する場合）'!G883</f>
        <v>0</v>
      </c>
      <c r="D869" s="79">
        <f>'様式１（国直送（日通拠点倉庫で仕分け）を希望する場合）'!H883</f>
        <v>0</v>
      </c>
      <c r="E869" s="78">
        <f>'様式１（国直送（日通拠点倉庫で仕分け）を希望する場合）'!$F883</f>
        <v>0</v>
      </c>
      <c r="F869" s="79">
        <f>'様式１（国直送（日通拠点倉庫で仕分け）を希望する場合）'!I883</f>
        <v>0</v>
      </c>
      <c r="G869" s="79">
        <f>'様式１（国直送（日通拠点倉庫で仕分け）を希望する場合）'!J883</f>
        <v>0</v>
      </c>
      <c r="H869" s="140">
        <f>'様式１（国直送（日通拠点倉庫で仕分け）を希望する場合）'!K883</f>
        <v>0</v>
      </c>
      <c r="I869" s="140">
        <f>'様式１（国直送（日通拠点倉庫で仕分け）を希望する場合）'!L883</f>
        <v>0</v>
      </c>
      <c r="J869" s="140">
        <f>'様式１（国直送（日通拠点倉庫で仕分け）を希望する場合）'!M883</f>
        <v>0</v>
      </c>
      <c r="K869" s="140">
        <f>'様式１（国直送（日通拠点倉庫で仕分け）を希望する場合）'!N883</f>
        <v>0</v>
      </c>
      <c r="L869" s="79">
        <f>'様式１（国直送（日通拠点倉庫で仕分け）を希望する場合）'!O883</f>
        <v>0</v>
      </c>
      <c r="M869" s="79">
        <f>'様式１（国直送（日通拠点倉庫で仕分け）を希望する場合）'!P883</f>
        <v>0</v>
      </c>
    </row>
    <row r="870" spans="1:13">
      <c r="A870" s="76" t="str">
        <f>'様式１（国直送（日通拠点倉庫で仕分け）を希望する場合）'!$F$14</f>
        <v>選択してください</v>
      </c>
      <c r="B870" s="76">
        <v>862</v>
      </c>
      <c r="C870" s="79">
        <f>'様式１（国直送（日通拠点倉庫で仕分け）を希望する場合）'!G884</f>
        <v>0</v>
      </c>
      <c r="D870" s="79">
        <f>'様式１（国直送（日通拠点倉庫で仕分け）を希望する場合）'!H884</f>
        <v>0</v>
      </c>
      <c r="E870" s="78">
        <f>'様式１（国直送（日通拠点倉庫で仕分け）を希望する場合）'!$F884</f>
        <v>0</v>
      </c>
      <c r="F870" s="79">
        <f>'様式１（国直送（日通拠点倉庫で仕分け）を希望する場合）'!I884</f>
        <v>0</v>
      </c>
      <c r="G870" s="79">
        <f>'様式１（国直送（日通拠点倉庫で仕分け）を希望する場合）'!J884</f>
        <v>0</v>
      </c>
      <c r="H870" s="140">
        <f>'様式１（国直送（日通拠点倉庫で仕分け）を希望する場合）'!K884</f>
        <v>0</v>
      </c>
      <c r="I870" s="140">
        <f>'様式１（国直送（日通拠点倉庫で仕分け）を希望する場合）'!L884</f>
        <v>0</v>
      </c>
      <c r="J870" s="140">
        <f>'様式１（国直送（日通拠点倉庫で仕分け）を希望する場合）'!M884</f>
        <v>0</v>
      </c>
      <c r="K870" s="140">
        <f>'様式１（国直送（日通拠点倉庫で仕分け）を希望する場合）'!N884</f>
        <v>0</v>
      </c>
      <c r="L870" s="79">
        <f>'様式１（国直送（日通拠点倉庫で仕分け）を希望する場合）'!O884</f>
        <v>0</v>
      </c>
      <c r="M870" s="79">
        <f>'様式１（国直送（日通拠点倉庫で仕分け）を希望する場合）'!P884</f>
        <v>0</v>
      </c>
    </row>
    <row r="871" spans="1:13">
      <c r="A871" s="76" t="str">
        <f>'様式１（国直送（日通拠点倉庫で仕分け）を希望する場合）'!$F$14</f>
        <v>選択してください</v>
      </c>
      <c r="B871" s="76">
        <v>863</v>
      </c>
      <c r="C871" s="79">
        <f>'様式１（国直送（日通拠点倉庫で仕分け）を希望する場合）'!G885</f>
        <v>0</v>
      </c>
      <c r="D871" s="79">
        <f>'様式１（国直送（日通拠点倉庫で仕分け）を希望する場合）'!H885</f>
        <v>0</v>
      </c>
      <c r="E871" s="78">
        <f>'様式１（国直送（日通拠点倉庫で仕分け）を希望する場合）'!$F885</f>
        <v>0</v>
      </c>
      <c r="F871" s="79">
        <f>'様式１（国直送（日通拠点倉庫で仕分け）を希望する場合）'!I885</f>
        <v>0</v>
      </c>
      <c r="G871" s="79">
        <f>'様式１（国直送（日通拠点倉庫で仕分け）を希望する場合）'!J885</f>
        <v>0</v>
      </c>
      <c r="H871" s="140">
        <f>'様式１（国直送（日通拠点倉庫で仕分け）を希望する場合）'!K885</f>
        <v>0</v>
      </c>
      <c r="I871" s="140">
        <f>'様式１（国直送（日通拠点倉庫で仕分け）を希望する場合）'!L885</f>
        <v>0</v>
      </c>
      <c r="J871" s="140">
        <f>'様式１（国直送（日通拠点倉庫で仕分け）を希望する場合）'!M885</f>
        <v>0</v>
      </c>
      <c r="K871" s="140">
        <f>'様式１（国直送（日通拠点倉庫で仕分け）を希望する場合）'!N885</f>
        <v>0</v>
      </c>
      <c r="L871" s="79">
        <f>'様式１（国直送（日通拠点倉庫で仕分け）を希望する場合）'!O885</f>
        <v>0</v>
      </c>
      <c r="M871" s="79">
        <f>'様式１（国直送（日通拠点倉庫で仕分け）を希望する場合）'!P885</f>
        <v>0</v>
      </c>
    </row>
    <row r="872" spans="1:13">
      <c r="A872" s="76" t="str">
        <f>'様式１（国直送（日通拠点倉庫で仕分け）を希望する場合）'!$F$14</f>
        <v>選択してください</v>
      </c>
      <c r="B872" s="76">
        <v>864</v>
      </c>
      <c r="C872" s="79">
        <f>'様式１（国直送（日通拠点倉庫で仕分け）を希望する場合）'!G886</f>
        <v>0</v>
      </c>
      <c r="D872" s="79">
        <f>'様式１（国直送（日通拠点倉庫で仕分け）を希望する場合）'!H886</f>
        <v>0</v>
      </c>
      <c r="E872" s="78">
        <f>'様式１（国直送（日通拠点倉庫で仕分け）を希望する場合）'!$F886</f>
        <v>0</v>
      </c>
      <c r="F872" s="79">
        <f>'様式１（国直送（日通拠点倉庫で仕分け）を希望する場合）'!I886</f>
        <v>0</v>
      </c>
      <c r="G872" s="79">
        <f>'様式１（国直送（日通拠点倉庫で仕分け）を希望する場合）'!J886</f>
        <v>0</v>
      </c>
      <c r="H872" s="140">
        <f>'様式１（国直送（日通拠点倉庫で仕分け）を希望する場合）'!K886</f>
        <v>0</v>
      </c>
      <c r="I872" s="140">
        <f>'様式１（国直送（日通拠点倉庫で仕分け）を希望する場合）'!L886</f>
        <v>0</v>
      </c>
      <c r="J872" s="140">
        <f>'様式１（国直送（日通拠点倉庫で仕分け）を希望する場合）'!M886</f>
        <v>0</v>
      </c>
      <c r="K872" s="140">
        <f>'様式１（国直送（日通拠点倉庫で仕分け）を希望する場合）'!N886</f>
        <v>0</v>
      </c>
      <c r="L872" s="79">
        <f>'様式１（国直送（日通拠点倉庫で仕分け）を希望する場合）'!O886</f>
        <v>0</v>
      </c>
      <c r="M872" s="79">
        <f>'様式１（国直送（日通拠点倉庫で仕分け）を希望する場合）'!P886</f>
        <v>0</v>
      </c>
    </row>
    <row r="873" spans="1:13">
      <c r="A873" s="76" t="str">
        <f>'様式１（国直送（日通拠点倉庫で仕分け）を希望する場合）'!$F$14</f>
        <v>選択してください</v>
      </c>
      <c r="B873" s="76">
        <v>865</v>
      </c>
      <c r="C873" s="79">
        <f>'様式１（国直送（日通拠点倉庫で仕分け）を希望する場合）'!G887</f>
        <v>0</v>
      </c>
      <c r="D873" s="79">
        <f>'様式１（国直送（日通拠点倉庫で仕分け）を希望する場合）'!H887</f>
        <v>0</v>
      </c>
      <c r="E873" s="78">
        <f>'様式１（国直送（日通拠点倉庫で仕分け）を希望する場合）'!$F887</f>
        <v>0</v>
      </c>
      <c r="F873" s="79">
        <f>'様式１（国直送（日通拠点倉庫で仕分け）を希望する場合）'!I887</f>
        <v>0</v>
      </c>
      <c r="G873" s="79">
        <f>'様式１（国直送（日通拠点倉庫で仕分け）を希望する場合）'!J887</f>
        <v>0</v>
      </c>
      <c r="H873" s="140">
        <f>'様式１（国直送（日通拠点倉庫で仕分け）を希望する場合）'!K887</f>
        <v>0</v>
      </c>
      <c r="I873" s="140">
        <f>'様式１（国直送（日通拠点倉庫で仕分け）を希望する場合）'!L887</f>
        <v>0</v>
      </c>
      <c r="J873" s="140">
        <f>'様式１（国直送（日通拠点倉庫で仕分け）を希望する場合）'!M887</f>
        <v>0</v>
      </c>
      <c r="K873" s="140">
        <f>'様式１（国直送（日通拠点倉庫で仕分け）を希望する場合）'!N887</f>
        <v>0</v>
      </c>
      <c r="L873" s="79">
        <f>'様式１（国直送（日通拠点倉庫で仕分け）を希望する場合）'!O887</f>
        <v>0</v>
      </c>
      <c r="M873" s="79">
        <f>'様式１（国直送（日通拠点倉庫で仕分け）を希望する場合）'!P887</f>
        <v>0</v>
      </c>
    </row>
    <row r="874" spans="1:13">
      <c r="A874" s="76" t="str">
        <f>'様式１（国直送（日通拠点倉庫で仕分け）を希望する場合）'!$F$14</f>
        <v>選択してください</v>
      </c>
      <c r="B874" s="76">
        <v>866</v>
      </c>
      <c r="C874" s="79">
        <f>'様式１（国直送（日通拠点倉庫で仕分け）を希望する場合）'!G888</f>
        <v>0</v>
      </c>
      <c r="D874" s="79">
        <f>'様式１（国直送（日通拠点倉庫で仕分け）を希望する場合）'!H888</f>
        <v>0</v>
      </c>
      <c r="E874" s="78">
        <f>'様式１（国直送（日通拠点倉庫で仕分け）を希望する場合）'!$F888</f>
        <v>0</v>
      </c>
      <c r="F874" s="79">
        <f>'様式１（国直送（日通拠点倉庫で仕分け）を希望する場合）'!I888</f>
        <v>0</v>
      </c>
      <c r="G874" s="79">
        <f>'様式１（国直送（日通拠点倉庫で仕分け）を希望する場合）'!J888</f>
        <v>0</v>
      </c>
      <c r="H874" s="140">
        <f>'様式１（国直送（日通拠点倉庫で仕分け）を希望する場合）'!K888</f>
        <v>0</v>
      </c>
      <c r="I874" s="140">
        <f>'様式１（国直送（日通拠点倉庫で仕分け）を希望する場合）'!L888</f>
        <v>0</v>
      </c>
      <c r="J874" s="140">
        <f>'様式１（国直送（日通拠点倉庫で仕分け）を希望する場合）'!M888</f>
        <v>0</v>
      </c>
      <c r="K874" s="140">
        <f>'様式１（国直送（日通拠点倉庫で仕分け）を希望する場合）'!N888</f>
        <v>0</v>
      </c>
      <c r="L874" s="79">
        <f>'様式１（国直送（日通拠点倉庫で仕分け）を希望する場合）'!O888</f>
        <v>0</v>
      </c>
      <c r="M874" s="79">
        <f>'様式１（国直送（日通拠点倉庫で仕分け）を希望する場合）'!P888</f>
        <v>0</v>
      </c>
    </row>
    <row r="875" spans="1:13">
      <c r="A875" s="76" t="str">
        <f>'様式１（国直送（日通拠点倉庫で仕分け）を希望する場合）'!$F$14</f>
        <v>選択してください</v>
      </c>
      <c r="B875" s="76">
        <v>867</v>
      </c>
      <c r="C875" s="79">
        <f>'様式１（国直送（日通拠点倉庫で仕分け）を希望する場合）'!G889</f>
        <v>0</v>
      </c>
      <c r="D875" s="79">
        <f>'様式１（国直送（日通拠点倉庫で仕分け）を希望する場合）'!H889</f>
        <v>0</v>
      </c>
      <c r="E875" s="78">
        <f>'様式１（国直送（日通拠点倉庫で仕分け）を希望する場合）'!$F889</f>
        <v>0</v>
      </c>
      <c r="F875" s="79">
        <f>'様式１（国直送（日通拠点倉庫で仕分け）を希望する場合）'!I889</f>
        <v>0</v>
      </c>
      <c r="G875" s="79">
        <f>'様式１（国直送（日通拠点倉庫で仕分け）を希望する場合）'!J889</f>
        <v>0</v>
      </c>
      <c r="H875" s="140">
        <f>'様式１（国直送（日通拠点倉庫で仕分け）を希望する場合）'!K889</f>
        <v>0</v>
      </c>
      <c r="I875" s="140">
        <f>'様式１（国直送（日通拠点倉庫で仕分け）を希望する場合）'!L889</f>
        <v>0</v>
      </c>
      <c r="J875" s="140">
        <f>'様式１（国直送（日通拠点倉庫で仕分け）を希望する場合）'!M889</f>
        <v>0</v>
      </c>
      <c r="K875" s="140">
        <f>'様式１（国直送（日通拠点倉庫で仕分け）を希望する場合）'!N889</f>
        <v>0</v>
      </c>
      <c r="L875" s="79">
        <f>'様式１（国直送（日通拠点倉庫で仕分け）を希望する場合）'!O889</f>
        <v>0</v>
      </c>
      <c r="M875" s="79">
        <f>'様式１（国直送（日通拠点倉庫で仕分け）を希望する場合）'!P889</f>
        <v>0</v>
      </c>
    </row>
    <row r="876" spans="1:13">
      <c r="A876" s="76" t="str">
        <f>'様式１（国直送（日通拠点倉庫で仕分け）を希望する場合）'!$F$14</f>
        <v>選択してください</v>
      </c>
      <c r="B876" s="76">
        <v>868</v>
      </c>
      <c r="C876" s="79">
        <f>'様式１（国直送（日通拠点倉庫で仕分け）を希望する場合）'!G890</f>
        <v>0</v>
      </c>
      <c r="D876" s="79">
        <f>'様式１（国直送（日通拠点倉庫で仕分け）を希望する場合）'!H890</f>
        <v>0</v>
      </c>
      <c r="E876" s="78">
        <f>'様式１（国直送（日通拠点倉庫で仕分け）を希望する場合）'!$F890</f>
        <v>0</v>
      </c>
      <c r="F876" s="79">
        <f>'様式１（国直送（日通拠点倉庫で仕分け）を希望する場合）'!I890</f>
        <v>0</v>
      </c>
      <c r="G876" s="79">
        <f>'様式１（国直送（日通拠点倉庫で仕分け）を希望する場合）'!J890</f>
        <v>0</v>
      </c>
      <c r="H876" s="140">
        <f>'様式１（国直送（日通拠点倉庫で仕分け）を希望する場合）'!K890</f>
        <v>0</v>
      </c>
      <c r="I876" s="140">
        <f>'様式１（国直送（日通拠点倉庫で仕分け）を希望する場合）'!L890</f>
        <v>0</v>
      </c>
      <c r="J876" s="140">
        <f>'様式１（国直送（日通拠点倉庫で仕分け）を希望する場合）'!M890</f>
        <v>0</v>
      </c>
      <c r="K876" s="140">
        <f>'様式１（国直送（日通拠点倉庫で仕分け）を希望する場合）'!N890</f>
        <v>0</v>
      </c>
      <c r="L876" s="79">
        <f>'様式１（国直送（日通拠点倉庫で仕分け）を希望する場合）'!O890</f>
        <v>0</v>
      </c>
      <c r="M876" s="79">
        <f>'様式１（国直送（日通拠点倉庫で仕分け）を希望する場合）'!P890</f>
        <v>0</v>
      </c>
    </row>
    <row r="877" spans="1:13">
      <c r="A877" s="76" t="str">
        <f>'様式１（国直送（日通拠点倉庫で仕分け）を希望する場合）'!$F$14</f>
        <v>選択してください</v>
      </c>
      <c r="B877" s="76">
        <v>869</v>
      </c>
      <c r="C877" s="79">
        <f>'様式１（国直送（日通拠点倉庫で仕分け）を希望する場合）'!G891</f>
        <v>0</v>
      </c>
      <c r="D877" s="79">
        <f>'様式１（国直送（日通拠点倉庫で仕分け）を希望する場合）'!H891</f>
        <v>0</v>
      </c>
      <c r="E877" s="78">
        <f>'様式１（国直送（日通拠点倉庫で仕分け）を希望する場合）'!$F891</f>
        <v>0</v>
      </c>
      <c r="F877" s="79">
        <f>'様式１（国直送（日通拠点倉庫で仕分け）を希望する場合）'!I891</f>
        <v>0</v>
      </c>
      <c r="G877" s="79">
        <f>'様式１（国直送（日通拠点倉庫で仕分け）を希望する場合）'!J891</f>
        <v>0</v>
      </c>
      <c r="H877" s="140">
        <f>'様式１（国直送（日通拠点倉庫で仕分け）を希望する場合）'!K891</f>
        <v>0</v>
      </c>
      <c r="I877" s="140">
        <f>'様式１（国直送（日通拠点倉庫で仕分け）を希望する場合）'!L891</f>
        <v>0</v>
      </c>
      <c r="J877" s="140">
        <f>'様式１（国直送（日通拠点倉庫で仕分け）を希望する場合）'!M891</f>
        <v>0</v>
      </c>
      <c r="K877" s="140">
        <f>'様式１（国直送（日通拠点倉庫で仕分け）を希望する場合）'!N891</f>
        <v>0</v>
      </c>
      <c r="L877" s="79">
        <f>'様式１（国直送（日通拠点倉庫で仕分け）を希望する場合）'!O891</f>
        <v>0</v>
      </c>
      <c r="M877" s="79">
        <f>'様式１（国直送（日通拠点倉庫で仕分け）を希望する場合）'!P891</f>
        <v>0</v>
      </c>
    </row>
    <row r="878" spans="1:13">
      <c r="A878" s="76" t="str">
        <f>'様式１（国直送（日通拠点倉庫で仕分け）を希望する場合）'!$F$14</f>
        <v>選択してください</v>
      </c>
      <c r="B878" s="76">
        <v>870</v>
      </c>
      <c r="C878" s="79">
        <f>'様式１（国直送（日通拠点倉庫で仕分け）を希望する場合）'!G892</f>
        <v>0</v>
      </c>
      <c r="D878" s="79">
        <f>'様式１（国直送（日通拠点倉庫で仕分け）を希望する場合）'!H892</f>
        <v>0</v>
      </c>
      <c r="E878" s="78">
        <f>'様式１（国直送（日通拠点倉庫で仕分け）を希望する場合）'!$F892</f>
        <v>0</v>
      </c>
      <c r="F878" s="79">
        <f>'様式１（国直送（日通拠点倉庫で仕分け）を希望する場合）'!I892</f>
        <v>0</v>
      </c>
      <c r="G878" s="79">
        <f>'様式１（国直送（日通拠点倉庫で仕分け）を希望する場合）'!J892</f>
        <v>0</v>
      </c>
      <c r="H878" s="140">
        <f>'様式１（国直送（日通拠点倉庫で仕分け）を希望する場合）'!K892</f>
        <v>0</v>
      </c>
      <c r="I878" s="140">
        <f>'様式１（国直送（日通拠点倉庫で仕分け）を希望する場合）'!L892</f>
        <v>0</v>
      </c>
      <c r="J878" s="140">
        <f>'様式１（国直送（日通拠点倉庫で仕分け）を希望する場合）'!M892</f>
        <v>0</v>
      </c>
      <c r="K878" s="140">
        <f>'様式１（国直送（日通拠点倉庫で仕分け）を希望する場合）'!N892</f>
        <v>0</v>
      </c>
      <c r="L878" s="79">
        <f>'様式１（国直送（日通拠点倉庫で仕分け）を希望する場合）'!O892</f>
        <v>0</v>
      </c>
      <c r="M878" s="79">
        <f>'様式１（国直送（日通拠点倉庫で仕分け）を希望する場合）'!P892</f>
        <v>0</v>
      </c>
    </row>
    <row r="879" spans="1:13">
      <c r="A879" s="76" t="str">
        <f>'様式１（国直送（日通拠点倉庫で仕分け）を希望する場合）'!$F$14</f>
        <v>選択してください</v>
      </c>
      <c r="B879" s="76">
        <v>871</v>
      </c>
      <c r="C879" s="79">
        <f>'様式１（国直送（日通拠点倉庫で仕分け）を希望する場合）'!G893</f>
        <v>0</v>
      </c>
      <c r="D879" s="79">
        <f>'様式１（国直送（日通拠点倉庫で仕分け）を希望する場合）'!H893</f>
        <v>0</v>
      </c>
      <c r="E879" s="78">
        <f>'様式１（国直送（日通拠点倉庫で仕分け）を希望する場合）'!$F893</f>
        <v>0</v>
      </c>
      <c r="F879" s="79">
        <f>'様式１（国直送（日通拠点倉庫で仕分け）を希望する場合）'!I893</f>
        <v>0</v>
      </c>
      <c r="G879" s="79">
        <f>'様式１（国直送（日通拠点倉庫で仕分け）を希望する場合）'!J893</f>
        <v>0</v>
      </c>
      <c r="H879" s="140">
        <f>'様式１（国直送（日通拠点倉庫で仕分け）を希望する場合）'!K893</f>
        <v>0</v>
      </c>
      <c r="I879" s="140">
        <f>'様式１（国直送（日通拠点倉庫で仕分け）を希望する場合）'!L893</f>
        <v>0</v>
      </c>
      <c r="J879" s="140">
        <f>'様式１（国直送（日通拠点倉庫で仕分け）を希望する場合）'!M893</f>
        <v>0</v>
      </c>
      <c r="K879" s="140">
        <f>'様式１（国直送（日通拠点倉庫で仕分け）を希望する場合）'!N893</f>
        <v>0</v>
      </c>
      <c r="L879" s="79">
        <f>'様式１（国直送（日通拠点倉庫で仕分け）を希望する場合）'!O893</f>
        <v>0</v>
      </c>
      <c r="M879" s="79">
        <f>'様式１（国直送（日通拠点倉庫で仕分け）を希望する場合）'!P893</f>
        <v>0</v>
      </c>
    </row>
    <row r="880" spans="1:13">
      <c r="A880" s="76" t="str">
        <f>'様式１（国直送（日通拠点倉庫で仕分け）を希望する場合）'!$F$14</f>
        <v>選択してください</v>
      </c>
      <c r="B880" s="76">
        <v>872</v>
      </c>
      <c r="C880" s="79">
        <f>'様式１（国直送（日通拠点倉庫で仕分け）を希望する場合）'!G894</f>
        <v>0</v>
      </c>
      <c r="D880" s="79">
        <f>'様式１（国直送（日通拠点倉庫で仕分け）を希望する場合）'!H894</f>
        <v>0</v>
      </c>
      <c r="E880" s="78">
        <f>'様式１（国直送（日通拠点倉庫で仕分け）を希望する場合）'!$F894</f>
        <v>0</v>
      </c>
      <c r="F880" s="79">
        <f>'様式１（国直送（日通拠点倉庫で仕分け）を希望する場合）'!I894</f>
        <v>0</v>
      </c>
      <c r="G880" s="79">
        <f>'様式１（国直送（日通拠点倉庫で仕分け）を希望する場合）'!J894</f>
        <v>0</v>
      </c>
      <c r="H880" s="140">
        <f>'様式１（国直送（日通拠点倉庫で仕分け）を希望する場合）'!K894</f>
        <v>0</v>
      </c>
      <c r="I880" s="140">
        <f>'様式１（国直送（日通拠点倉庫で仕分け）を希望する場合）'!L894</f>
        <v>0</v>
      </c>
      <c r="J880" s="140">
        <f>'様式１（国直送（日通拠点倉庫で仕分け）を希望する場合）'!M894</f>
        <v>0</v>
      </c>
      <c r="K880" s="140">
        <f>'様式１（国直送（日通拠点倉庫で仕分け）を希望する場合）'!N894</f>
        <v>0</v>
      </c>
      <c r="L880" s="79">
        <f>'様式１（国直送（日通拠点倉庫で仕分け）を希望する場合）'!O894</f>
        <v>0</v>
      </c>
      <c r="M880" s="79">
        <f>'様式１（国直送（日通拠点倉庫で仕分け）を希望する場合）'!P894</f>
        <v>0</v>
      </c>
    </row>
    <row r="881" spans="1:13">
      <c r="A881" s="76" t="str">
        <f>'様式１（国直送（日通拠点倉庫で仕分け）を希望する場合）'!$F$14</f>
        <v>選択してください</v>
      </c>
      <c r="B881" s="76">
        <v>873</v>
      </c>
      <c r="C881" s="79">
        <f>'様式１（国直送（日通拠点倉庫で仕分け）を希望する場合）'!G895</f>
        <v>0</v>
      </c>
      <c r="D881" s="79">
        <f>'様式１（国直送（日通拠点倉庫で仕分け）を希望する場合）'!H895</f>
        <v>0</v>
      </c>
      <c r="E881" s="78">
        <f>'様式１（国直送（日通拠点倉庫で仕分け）を希望する場合）'!$F895</f>
        <v>0</v>
      </c>
      <c r="F881" s="79">
        <f>'様式１（国直送（日通拠点倉庫で仕分け）を希望する場合）'!I895</f>
        <v>0</v>
      </c>
      <c r="G881" s="79">
        <f>'様式１（国直送（日通拠点倉庫で仕分け）を希望する場合）'!J895</f>
        <v>0</v>
      </c>
      <c r="H881" s="140">
        <f>'様式１（国直送（日通拠点倉庫で仕分け）を希望する場合）'!K895</f>
        <v>0</v>
      </c>
      <c r="I881" s="140">
        <f>'様式１（国直送（日通拠点倉庫で仕分け）を希望する場合）'!L895</f>
        <v>0</v>
      </c>
      <c r="J881" s="140">
        <f>'様式１（国直送（日通拠点倉庫で仕分け）を希望する場合）'!M895</f>
        <v>0</v>
      </c>
      <c r="K881" s="140">
        <f>'様式１（国直送（日通拠点倉庫で仕分け）を希望する場合）'!N895</f>
        <v>0</v>
      </c>
      <c r="L881" s="79">
        <f>'様式１（国直送（日通拠点倉庫で仕分け）を希望する場合）'!O895</f>
        <v>0</v>
      </c>
      <c r="M881" s="79">
        <f>'様式１（国直送（日通拠点倉庫で仕分け）を希望する場合）'!P895</f>
        <v>0</v>
      </c>
    </row>
    <row r="882" spans="1:13">
      <c r="A882" s="76" t="str">
        <f>'様式１（国直送（日通拠点倉庫で仕分け）を希望する場合）'!$F$14</f>
        <v>選択してください</v>
      </c>
      <c r="B882" s="76">
        <v>874</v>
      </c>
      <c r="C882" s="79">
        <f>'様式１（国直送（日通拠点倉庫で仕分け）を希望する場合）'!G896</f>
        <v>0</v>
      </c>
      <c r="D882" s="79">
        <f>'様式１（国直送（日通拠点倉庫で仕分け）を希望する場合）'!H896</f>
        <v>0</v>
      </c>
      <c r="E882" s="78">
        <f>'様式１（国直送（日通拠点倉庫で仕分け）を希望する場合）'!$F896</f>
        <v>0</v>
      </c>
      <c r="F882" s="79">
        <f>'様式１（国直送（日通拠点倉庫で仕分け）を希望する場合）'!I896</f>
        <v>0</v>
      </c>
      <c r="G882" s="79">
        <f>'様式１（国直送（日通拠点倉庫で仕分け）を希望する場合）'!J896</f>
        <v>0</v>
      </c>
      <c r="H882" s="140">
        <f>'様式１（国直送（日通拠点倉庫で仕分け）を希望する場合）'!K896</f>
        <v>0</v>
      </c>
      <c r="I882" s="140">
        <f>'様式１（国直送（日通拠点倉庫で仕分け）を希望する場合）'!L896</f>
        <v>0</v>
      </c>
      <c r="J882" s="140">
        <f>'様式１（国直送（日通拠点倉庫で仕分け）を希望する場合）'!M896</f>
        <v>0</v>
      </c>
      <c r="K882" s="140">
        <f>'様式１（国直送（日通拠点倉庫で仕分け）を希望する場合）'!N896</f>
        <v>0</v>
      </c>
      <c r="L882" s="79">
        <f>'様式１（国直送（日通拠点倉庫で仕分け）を希望する場合）'!O896</f>
        <v>0</v>
      </c>
      <c r="M882" s="79">
        <f>'様式１（国直送（日通拠点倉庫で仕分け）を希望する場合）'!P896</f>
        <v>0</v>
      </c>
    </row>
    <row r="883" spans="1:13">
      <c r="A883" s="76" t="str">
        <f>'様式１（国直送（日通拠点倉庫で仕分け）を希望する場合）'!$F$14</f>
        <v>選択してください</v>
      </c>
      <c r="B883" s="76">
        <v>875</v>
      </c>
      <c r="C883" s="79">
        <f>'様式１（国直送（日通拠点倉庫で仕分け）を希望する場合）'!G897</f>
        <v>0</v>
      </c>
      <c r="D883" s="79">
        <f>'様式１（国直送（日通拠点倉庫で仕分け）を希望する場合）'!H897</f>
        <v>0</v>
      </c>
      <c r="E883" s="78">
        <f>'様式１（国直送（日通拠点倉庫で仕分け）を希望する場合）'!$F897</f>
        <v>0</v>
      </c>
      <c r="F883" s="79">
        <f>'様式１（国直送（日通拠点倉庫で仕分け）を希望する場合）'!I897</f>
        <v>0</v>
      </c>
      <c r="G883" s="79">
        <f>'様式１（国直送（日通拠点倉庫で仕分け）を希望する場合）'!J897</f>
        <v>0</v>
      </c>
      <c r="H883" s="140">
        <f>'様式１（国直送（日通拠点倉庫で仕分け）を希望する場合）'!K897</f>
        <v>0</v>
      </c>
      <c r="I883" s="140">
        <f>'様式１（国直送（日通拠点倉庫で仕分け）を希望する場合）'!L897</f>
        <v>0</v>
      </c>
      <c r="J883" s="140">
        <f>'様式１（国直送（日通拠点倉庫で仕分け）を希望する場合）'!M897</f>
        <v>0</v>
      </c>
      <c r="K883" s="140">
        <f>'様式１（国直送（日通拠点倉庫で仕分け）を希望する場合）'!N897</f>
        <v>0</v>
      </c>
      <c r="L883" s="79">
        <f>'様式１（国直送（日通拠点倉庫で仕分け）を希望する場合）'!O897</f>
        <v>0</v>
      </c>
      <c r="M883" s="79">
        <f>'様式１（国直送（日通拠点倉庫で仕分け）を希望する場合）'!P897</f>
        <v>0</v>
      </c>
    </row>
    <row r="884" spans="1:13">
      <c r="A884" s="76" t="str">
        <f>'様式１（国直送（日通拠点倉庫で仕分け）を希望する場合）'!$F$14</f>
        <v>選択してください</v>
      </c>
      <c r="B884" s="76">
        <v>876</v>
      </c>
      <c r="C884" s="79">
        <f>'様式１（国直送（日通拠点倉庫で仕分け）を希望する場合）'!G898</f>
        <v>0</v>
      </c>
      <c r="D884" s="79">
        <f>'様式１（国直送（日通拠点倉庫で仕分け）を希望する場合）'!H898</f>
        <v>0</v>
      </c>
      <c r="E884" s="78">
        <f>'様式１（国直送（日通拠点倉庫で仕分け）を希望する場合）'!$F898</f>
        <v>0</v>
      </c>
      <c r="F884" s="79">
        <f>'様式１（国直送（日通拠点倉庫で仕分け）を希望する場合）'!I898</f>
        <v>0</v>
      </c>
      <c r="G884" s="79">
        <f>'様式１（国直送（日通拠点倉庫で仕分け）を希望する場合）'!J898</f>
        <v>0</v>
      </c>
      <c r="H884" s="140">
        <f>'様式１（国直送（日通拠点倉庫で仕分け）を希望する場合）'!K898</f>
        <v>0</v>
      </c>
      <c r="I884" s="140">
        <f>'様式１（国直送（日通拠点倉庫で仕分け）を希望する場合）'!L898</f>
        <v>0</v>
      </c>
      <c r="J884" s="140">
        <f>'様式１（国直送（日通拠点倉庫で仕分け）を希望する場合）'!M898</f>
        <v>0</v>
      </c>
      <c r="K884" s="140">
        <f>'様式１（国直送（日通拠点倉庫で仕分け）を希望する場合）'!N898</f>
        <v>0</v>
      </c>
      <c r="L884" s="79">
        <f>'様式１（国直送（日通拠点倉庫で仕分け）を希望する場合）'!O898</f>
        <v>0</v>
      </c>
      <c r="M884" s="79">
        <f>'様式１（国直送（日通拠点倉庫で仕分け）を希望する場合）'!P898</f>
        <v>0</v>
      </c>
    </row>
    <row r="885" spans="1:13">
      <c r="A885" s="76" t="str">
        <f>'様式１（国直送（日通拠点倉庫で仕分け）を希望する場合）'!$F$14</f>
        <v>選択してください</v>
      </c>
      <c r="B885" s="76">
        <v>877</v>
      </c>
      <c r="C885" s="79">
        <f>'様式１（国直送（日通拠点倉庫で仕分け）を希望する場合）'!G899</f>
        <v>0</v>
      </c>
      <c r="D885" s="79">
        <f>'様式１（国直送（日通拠点倉庫で仕分け）を希望する場合）'!H899</f>
        <v>0</v>
      </c>
      <c r="E885" s="78">
        <f>'様式１（国直送（日通拠点倉庫で仕分け）を希望する場合）'!$F899</f>
        <v>0</v>
      </c>
      <c r="F885" s="79">
        <f>'様式１（国直送（日通拠点倉庫で仕分け）を希望する場合）'!I899</f>
        <v>0</v>
      </c>
      <c r="G885" s="79">
        <f>'様式１（国直送（日通拠点倉庫で仕分け）を希望する場合）'!J899</f>
        <v>0</v>
      </c>
      <c r="H885" s="140">
        <f>'様式１（国直送（日通拠点倉庫で仕分け）を希望する場合）'!K899</f>
        <v>0</v>
      </c>
      <c r="I885" s="140">
        <f>'様式１（国直送（日通拠点倉庫で仕分け）を希望する場合）'!L899</f>
        <v>0</v>
      </c>
      <c r="J885" s="140">
        <f>'様式１（国直送（日通拠点倉庫で仕分け）を希望する場合）'!M899</f>
        <v>0</v>
      </c>
      <c r="K885" s="140">
        <f>'様式１（国直送（日通拠点倉庫で仕分け）を希望する場合）'!N899</f>
        <v>0</v>
      </c>
      <c r="L885" s="79">
        <f>'様式１（国直送（日通拠点倉庫で仕分け）を希望する場合）'!O899</f>
        <v>0</v>
      </c>
      <c r="M885" s="79">
        <f>'様式１（国直送（日通拠点倉庫で仕分け）を希望する場合）'!P899</f>
        <v>0</v>
      </c>
    </row>
    <row r="886" spans="1:13">
      <c r="A886" s="76" t="str">
        <f>'様式１（国直送（日通拠点倉庫で仕分け）を希望する場合）'!$F$14</f>
        <v>選択してください</v>
      </c>
      <c r="B886" s="76">
        <v>878</v>
      </c>
      <c r="C886" s="79">
        <f>'様式１（国直送（日通拠点倉庫で仕分け）を希望する場合）'!G900</f>
        <v>0</v>
      </c>
      <c r="D886" s="79">
        <f>'様式１（国直送（日通拠点倉庫で仕分け）を希望する場合）'!H900</f>
        <v>0</v>
      </c>
      <c r="E886" s="78">
        <f>'様式１（国直送（日通拠点倉庫で仕分け）を希望する場合）'!$F900</f>
        <v>0</v>
      </c>
      <c r="F886" s="79">
        <f>'様式１（国直送（日通拠点倉庫で仕分け）を希望する場合）'!I900</f>
        <v>0</v>
      </c>
      <c r="G886" s="79">
        <f>'様式１（国直送（日通拠点倉庫で仕分け）を希望する場合）'!J900</f>
        <v>0</v>
      </c>
      <c r="H886" s="140">
        <f>'様式１（国直送（日通拠点倉庫で仕分け）を希望する場合）'!K900</f>
        <v>0</v>
      </c>
      <c r="I886" s="140">
        <f>'様式１（国直送（日通拠点倉庫で仕分け）を希望する場合）'!L900</f>
        <v>0</v>
      </c>
      <c r="J886" s="140">
        <f>'様式１（国直送（日通拠点倉庫で仕分け）を希望する場合）'!M900</f>
        <v>0</v>
      </c>
      <c r="K886" s="140">
        <f>'様式１（国直送（日通拠点倉庫で仕分け）を希望する場合）'!N900</f>
        <v>0</v>
      </c>
      <c r="L886" s="79">
        <f>'様式１（国直送（日通拠点倉庫で仕分け）を希望する場合）'!O900</f>
        <v>0</v>
      </c>
      <c r="M886" s="79">
        <f>'様式１（国直送（日通拠点倉庫で仕分け）を希望する場合）'!P900</f>
        <v>0</v>
      </c>
    </row>
    <row r="887" spans="1:13">
      <c r="A887" s="76" t="str">
        <f>'様式１（国直送（日通拠点倉庫で仕分け）を希望する場合）'!$F$14</f>
        <v>選択してください</v>
      </c>
      <c r="B887" s="76">
        <v>879</v>
      </c>
      <c r="C887" s="79">
        <f>'様式１（国直送（日通拠点倉庫で仕分け）を希望する場合）'!G901</f>
        <v>0</v>
      </c>
      <c r="D887" s="79">
        <f>'様式１（国直送（日通拠点倉庫で仕分け）を希望する場合）'!H901</f>
        <v>0</v>
      </c>
      <c r="E887" s="78">
        <f>'様式１（国直送（日通拠点倉庫で仕分け）を希望する場合）'!$F901</f>
        <v>0</v>
      </c>
      <c r="F887" s="79">
        <f>'様式１（国直送（日通拠点倉庫で仕分け）を希望する場合）'!I901</f>
        <v>0</v>
      </c>
      <c r="G887" s="79">
        <f>'様式１（国直送（日通拠点倉庫で仕分け）を希望する場合）'!J901</f>
        <v>0</v>
      </c>
      <c r="H887" s="140">
        <f>'様式１（国直送（日通拠点倉庫で仕分け）を希望する場合）'!K901</f>
        <v>0</v>
      </c>
      <c r="I887" s="140">
        <f>'様式１（国直送（日通拠点倉庫で仕分け）を希望する場合）'!L901</f>
        <v>0</v>
      </c>
      <c r="J887" s="140">
        <f>'様式１（国直送（日通拠点倉庫で仕分け）を希望する場合）'!M901</f>
        <v>0</v>
      </c>
      <c r="K887" s="140">
        <f>'様式１（国直送（日通拠点倉庫で仕分け）を希望する場合）'!N901</f>
        <v>0</v>
      </c>
      <c r="L887" s="79">
        <f>'様式１（国直送（日通拠点倉庫で仕分け）を希望する場合）'!O901</f>
        <v>0</v>
      </c>
      <c r="M887" s="79">
        <f>'様式１（国直送（日通拠点倉庫で仕分け）を希望する場合）'!P901</f>
        <v>0</v>
      </c>
    </row>
    <row r="888" spans="1:13">
      <c r="A888" s="76" t="str">
        <f>'様式１（国直送（日通拠点倉庫で仕分け）を希望する場合）'!$F$14</f>
        <v>選択してください</v>
      </c>
      <c r="B888" s="76">
        <v>880</v>
      </c>
      <c r="C888" s="79">
        <f>'様式１（国直送（日通拠点倉庫で仕分け）を希望する場合）'!G902</f>
        <v>0</v>
      </c>
      <c r="D888" s="79">
        <f>'様式１（国直送（日通拠点倉庫で仕分け）を希望する場合）'!H902</f>
        <v>0</v>
      </c>
      <c r="E888" s="78">
        <f>'様式１（国直送（日通拠点倉庫で仕分け）を希望する場合）'!$F902</f>
        <v>0</v>
      </c>
      <c r="F888" s="79">
        <f>'様式１（国直送（日通拠点倉庫で仕分け）を希望する場合）'!I902</f>
        <v>0</v>
      </c>
      <c r="G888" s="79">
        <f>'様式１（国直送（日通拠点倉庫で仕分け）を希望する場合）'!J902</f>
        <v>0</v>
      </c>
      <c r="H888" s="140">
        <f>'様式１（国直送（日通拠点倉庫で仕分け）を希望する場合）'!K902</f>
        <v>0</v>
      </c>
      <c r="I888" s="140">
        <f>'様式１（国直送（日通拠点倉庫で仕分け）を希望する場合）'!L902</f>
        <v>0</v>
      </c>
      <c r="J888" s="140">
        <f>'様式１（国直送（日通拠点倉庫で仕分け）を希望する場合）'!M902</f>
        <v>0</v>
      </c>
      <c r="K888" s="140">
        <f>'様式１（国直送（日通拠点倉庫で仕分け）を希望する場合）'!N902</f>
        <v>0</v>
      </c>
      <c r="L888" s="79">
        <f>'様式１（国直送（日通拠点倉庫で仕分け）を希望する場合）'!O902</f>
        <v>0</v>
      </c>
      <c r="M888" s="79">
        <f>'様式１（国直送（日通拠点倉庫で仕分け）を希望する場合）'!P902</f>
        <v>0</v>
      </c>
    </row>
    <row r="889" spans="1:13">
      <c r="A889" s="76" t="str">
        <f>'様式１（国直送（日通拠点倉庫で仕分け）を希望する場合）'!$F$14</f>
        <v>選択してください</v>
      </c>
      <c r="B889" s="76">
        <v>881</v>
      </c>
      <c r="C889" s="79">
        <f>'様式１（国直送（日通拠点倉庫で仕分け）を希望する場合）'!G903</f>
        <v>0</v>
      </c>
      <c r="D889" s="79">
        <f>'様式１（国直送（日通拠点倉庫で仕分け）を希望する場合）'!H903</f>
        <v>0</v>
      </c>
      <c r="E889" s="78">
        <f>'様式１（国直送（日通拠点倉庫で仕分け）を希望する場合）'!$F903</f>
        <v>0</v>
      </c>
      <c r="F889" s="79">
        <f>'様式１（国直送（日通拠点倉庫で仕分け）を希望する場合）'!I903</f>
        <v>0</v>
      </c>
      <c r="G889" s="79">
        <f>'様式１（国直送（日通拠点倉庫で仕分け）を希望する場合）'!J903</f>
        <v>0</v>
      </c>
      <c r="H889" s="140">
        <f>'様式１（国直送（日通拠点倉庫で仕分け）を希望する場合）'!K903</f>
        <v>0</v>
      </c>
      <c r="I889" s="140">
        <f>'様式１（国直送（日通拠点倉庫で仕分け）を希望する場合）'!L903</f>
        <v>0</v>
      </c>
      <c r="J889" s="140">
        <f>'様式１（国直送（日通拠点倉庫で仕分け）を希望する場合）'!M903</f>
        <v>0</v>
      </c>
      <c r="K889" s="140">
        <f>'様式１（国直送（日通拠点倉庫で仕分け）を希望する場合）'!N903</f>
        <v>0</v>
      </c>
      <c r="L889" s="79">
        <f>'様式１（国直送（日通拠点倉庫で仕分け）を希望する場合）'!O903</f>
        <v>0</v>
      </c>
      <c r="M889" s="79">
        <f>'様式１（国直送（日通拠点倉庫で仕分け）を希望する場合）'!P903</f>
        <v>0</v>
      </c>
    </row>
    <row r="890" spans="1:13">
      <c r="A890" s="76" t="str">
        <f>'様式１（国直送（日通拠点倉庫で仕分け）を希望する場合）'!$F$14</f>
        <v>選択してください</v>
      </c>
      <c r="B890" s="76">
        <v>882</v>
      </c>
      <c r="C890" s="79">
        <f>'様式１（国直送（日通拠点倉庫で仕分け）を希望する場合）'!G904</f>
        <v>0</v>
      </c>
      <c r="D890" s="79">
        <f>'様式１（国直送（日通拠点倉庫で仕分け）を希望する場合）'!H904</f>
        <v>0</v>
      </c>
      <c r="E890" s="78">
        <f>'様式１（国直送（日通拠点倉庫で仕分け）を希望する場合）'!$F904</f>
        <v>0</v>
      </c>
      <c r="F890" s="79">
        <f>'様式１（国直送（日通拠点倉庫で仕分け）を希望する場合）'!I904</f>
        <v>0</v>
      </c>
      <c r="G890" s="79">
        <f>'様式１（国直送（日通拠点倉庫で仕分け）を希望する場合）'!J904</f>
        <v>0</v>
      </c>
      <c r="H890" s="140">
        <f>'様式１（国直送（日通拠点倉庫で仕分け）を希望する場合）'!K904</f>
        <v>0</v>
      </c>
      <c r="I890" s="140">
        <f>'様式１（国直送（日通拠点倉庫で仕分け）を希望する場合）'!L904</f>
        <v>0</v>
      </c>
      <c r="J890" s="140">
        <f>'様式１（国直送（日通拠点倉庫で仕分け）を希望する場合）'!M904</f>
        <v>0</v>
      </c>
      <c r="K890" s="140">
        <f>'様式１（国直送（日通拠点倉庫で仕分け）を希望する場合）'!N904</f>
        <v>0</v>
      </c>
      <c r="L890" s="79">
        <f>'様式１（国直送（日通拠点倉庫で仕分け）を希望する場合）'!O904</f>
        <v>0</v>
      </c>
      <c r="M890" s="79">
        <f>'様式１（国直送（日通拠点倉庫で仕分け）を希望する場合）'!P904</f>
        <v>0</v>
      </c>
    </row>
    <row r="891" spans="1:13">
      <c r="A891" s="76" t="str">
        <f>'様式１（国直送（日通拠点倉庫で仕分け）を希望する場合）'!$F$14</f>
        <v>選択してください</v>
      </c>
      <c r="B891" s="76">
        <v>883</v>
      </c>
      <c r="C891" s="79">
        <f>'様式１（国直送（日通拠点倉庫で仕分け）を希望する場合）'!G905</f>
        <v>0</v>
      </c>
      <c r="D891" s="79">
        <f>'様式１（国直送（日通拠点倉庫で仕分け）を希望する場合）'!H905</f>
        <v>0</v>
      </c>
      <c r="E891" s="78">
        <f>'様式１（国直送（日通拠点倉庫で仕分け）を希望する場合）'!$F905</f>
        <v>0</v>
      </c>
      <c r="F891" s="79">
        <f>'様式１（国直送（日通拠点倉庫で仕分け）を希望する場合）'!I905</f>
        <v>0</v>
      </c>
      <c r="G891" s="79">
        <f>'様式１（国直送（日通拠点倉庫で仕分け）を希望する場合）'!J905</f>
        <v>0</v>
      </c>
      <c r="H891" s="140">
        <f>'様式１（国直送（日通拠点倉庫で仕分け）を希望する場合）'!K905</f>
        <v>0</v>
      </c>
      <c r="I891" s="140">
        <f>'様式１（国直送（日通拠点倉庫で仕分け）を希望する場合）'!L905</f>
        <v>0</v>
      </c>
      <c r="J891" s="140">
        <f>'様式１（国直送（日通拠点倉庫で仕分け）を希望する場合）'!M905</f>
        <v>0</v>
      </c>
      <c r="K891" s="140">
        <f>'様式１（国直送（日通拠点倉庫で仕分け）を希望する場合）'!N905</f>
        <v>0</v>
      </c>
      <c r="L891" s="79">
        <f>'様式１（国直送（日通拠点倉庫で仕分け）を希望する場合）'!O905</f>
        <v>0</v>
      </c>
      <c r="M891" s="79">
        <f>'様式１（国直送（日通拠点倉庫で仕分け）を希望する場合）'!P905</f>
        <v>0</v>
      </c>
    </row>
    <row r="892" spans="1:13">
      <c r="A892" s="76" t="str">
        <f>'様式１（国直送（日通拠点倉庫で仕分け）を希望する場合）'!$F$14</f>
        <v>選択してください</v>
      </c>
      <c r="B892" s="76">
        <v>884</v>
      </c>
      <c r="C892" s="79">
        <f>'様式１（国直送（日通拠点倉庫で仕分け）を希望する場合）'!G906</f>
        <v>0</v>
      </c>
      <c r="D892" s="79">
        <f>'様式１（国直送（日通拠点倉庫で仕分け）を希望する場合）'!H906</f>
        <v>0</v>
      </c>
      <c r="E892" s="78">
        <f>'様式１（国直送（日通拠点倉庫で仕分け）を希望する場合）'!$F906</f>
        <v>0</v>
      </c>
      <c r="F892" s="79">
        <f>'様式１（国直送（日通拠点倉庫で仕分け）を希望する場合）'!I906</f>
        <v>0</v>
      </c>
      <c r="G892" s="79">
        <f>'様式１（国直送（日通拠点倉庫で仕分け）を希望する場合）'!J906</f>
        <v>0</v>
      </c>
      <c r="H892" s="140">
        <f>'様式１（国直送（日通拠点倉庫で仕分け）を希望する場合）'!K906</f>
        <v>0</v>
      </c>
      <c r="I892" s="140">
        <f>'様式１（国直送（日通拠点倉庫で仕分け）を希望する場合）'!L906</f>
        <v>0</v>
      </c>
      <c r="J892" s="140">
        <f>'様式１（国直送（日通拠点倉庫で仕分け）を希望する場合）'!M906</f>
        <v>0</v>
      </c>
      <c r="K892" s="140">
        <f>'様式１（国直送（日通拠点倉庫で仕分け）を希望する場合）'!N906</f>
        <v>0</v>
      </c>
      <c r="L892" s="79">
        <f>'様式１（国直送（日通拠点倉庫で仕分け）を希望する場合）'!O906</f>
        <v>0</v>
      </c>
      <c r="M892" s="79">
        <f>'様式１（国直送（日通拠点倉庫で仕分け）を希望する場合）'!P906</f>
        <v>0</v>
      </c>
    </row>
    <row r="893" spans="1:13">
      <c r="A893" s="76" t="str">
        <f>'様式１（国直送（日通拠点倉庫で仕分け）を希望する場合）'!$F$14</f>
        <v>選択してください</v>
      </c>
      <c r="B893" s="76">
        <v>885</v>
      </c>
      <c r="C893" s="79">
        <f>'様式１（国直送（日通拠点倉庫で仕分け）を希望する場合）'!G907</f>
        <v>0</v>
      </c>
      <c r="D893" s="79">
        <f>'様式１（国直送（日通拠点倉庫で仕分け）を希望する場合）'!H907</f>
        <v>0</v>
      </c>
      <c r="E893" s="78">
        <f>'様式１（国直送（日通拠点倉庫で仕分け）を希望する場合）'!$F907</f>
        <v>0</v>
      </c>
      <c r="F893" s="79">
        <f>'様式１（国直送（日通拠点倉庫で仕分け）を希望する場合）'!I907</f>
        <v>0</v>
      </c>
      <c r="G893" s="79">
        <f>'様式１（国直送（日通拠点倉庫で仕分け）を希望する場合）'!J907</f>
        <v>0</v>
      </c>
      <c r="H893" s="140">
        <f>'様式１（国直送（日通拠点倉庫で仕分け）を希望する場合）'!K907</f>
        <v>0</v>
      </c>
      <c r="I893" s="140">
        <f>'様式１（国直送（日通拠点倉庫で仕分け）を希望する場合）'!L907</f>
        <v>0</v>
      </c>
      <c r="J893" s="140">
        <f>'様式１（国直送（日通拠点倉庫で仕分け）を希望する場合）'!M907</f>
        <v>0</v>
      </c>
      <c r="K893" s="140">
        <f>'様式１（国直送（日通拠点倉庫で仕分け）を希望する場合）'!N907</f>
        <v>0</v>
      </c>
      <c r="L893" s="79">
        <f>'様式１（国直送（日通拠点倉庫で仕分け）を希望する場合）'!O907</f>
        <v>0</v>
      </c>
      <c r="M893" s="79">
        <f>'様式１（国直送（日通拠点倉庫で仕分け）を希望する場合）'!P907</f>
        <v>0</v>
      </c>
    </row>
    <row r="894" spans="1:13">
      <c r="A894" s="76" t="str">
        <f>'様式１（国直送（日通拠点倉庫で仕分け）を希望する場合）'!$F$14</f>
        <v>選択してください</v>
      </c>
      <c r="B894" s="76">
        <v>886</v>
      </c>
      <c r="C894" s="79">
        <f>'様式１（国直送（日通拠点倉庫で仕分け）を希望する場合）'!G908</f>
        <v>0</v>
      </c>
      <c r="D894" s="79">
        <f>'様式１（国直送（日通拠点倉庫で仕分け）を希望する場合）'!H908</f>
        <v>0</v>
      </c>
      <c r="E894" s="78">
        <f>'様式１（国直送（日通拠点倉庫で仕分け）を希望する場合）'!$F908</f>
        <v>0</v>
      </c>
      <c r="F894" s="79">
        <f>'様式１（国直送（日通拠点倉庫で仕分け）を希望する場合）'!I908</f>
        <v>0</v>
      </c>
      <c r="G894" s="79">
        <f>'様式１（国直送（日通拠点倉庫で仕分け）を希望する場合）'!J908</f>
        <v>0</v>
      </c>
      <c r="H894" s="140">
        <f>'様式１（国直送（日通拠点倉庫で仕分け）を希望する場合）'!K908</f>
        <v>0</v>
      </c>
      <c r="I894" s="140">
        <f>'様式１（国直送（日通拠点倉庫で仕分け）を希望する場合）'!L908</f>
        <v>0</v>
      </c>
      <c r="J894" s="140">
        <f>'様式１（国直送（日通拠点倉庫で仕分け）を希望する場合）'!M908</f>
        <v>0</v>
      </c>
      <c r="K894" s="140">
        <f>'様式１（国直送（日通拠点倉庫で仕分け）を希望する場合）'!N908</f>
        <v>0</v>
      </c>
      <c r="L894" s="79">
        <f>'様式１（国直送（日通拠点倉庫で仕分け）を希望する場合）'!O908</f>
        <v>0</v>
      </c>
      <c r="M894" s="79">
        <f>'様式１（国直送（日通拠点倉庫で仕分け）を希望する場合）'!P908</f>
        <v>0</v>
      </c>
    </row>
    <row r="895" spans="1:13">
      <c r="A895" s="76" t="str">
        <f>'様式１（国直送（日通拠点倉庫で仕分け）を希望する場合）'!$F$14</f>
        <v>選択してください</v>
      </c>
      <c r="B895" s="76">
        <v>887</v>
      </c>
      <c r="C895" s="79">
        <f>'様式１（国直送（日通拠点倉庫で仕分け）を希望する場合）'!G909</f>
        <v>0</v>
      </c>
      <c r="D895" s="79">
        <f>'様式１（国直送（日通拠点倉庫で仕分け）を希望する場合）'!H909</f>
        <v>0</v>
      </c>
      <c r="E895" s="78">
        <f>'様式１（国直送（日通拠点倉庫で仕分け）を希望する場合）'!$F909</f>
        <v>0</v>
      </c>
      <c r="F895" s="79">
        <f>'様式１（国直送（日通拠点倉庫で仕分け）を希望する場合）'!I909</f>
        <v>0</v>
      </c>
      <c r="G895" s="79">
        <f>'様式１（国直送（日通拠点倉庫で仕分け）を希望する場合）'!J909</f>
        <v>0</v>
      </c>
      <c r="H895" s="140">
        <f>'様式１（国直送（日通拠点倉庫で仕分け）を希望する場合）'!K909</f>
        <v>0</v>
      </c>
      <c r="I895" s="140">
        <f>'様式１（国直送（日通拠点倉庫で仕分け）を希望する場合）'!L909</f>
        <v>0</v>
      </c>
      <c r="J895" s="140">
        <f>'様式１（国直送（日通拠点倉庫で仕分け）を希望する場合）'!M909</f>
        <v>0</v>
      </c>
      <c r="K895" s="140">
        <f>'様式１（国直送（日通拠点倉庫で仕分け）を希望する場合）'!N909</f>
        <v>0</v>
      </c>
      <c r="L895" s="79">
        <f>'様式１（国直送（日通拠点倉庫で仕分け）を希望する場合）'!O909</f>
        <v>0</v>
      </c>
      <c r="M895" s="79">
        <f>'様式１（国直送（日通拠点倉庫で仕分け）を希望する場合）'!P909</f>
        <v>0</v>
      </c>
    </row>
    <row r="896" spans="1:13">
      <c r="A896" s="76" t="str">
        <f>'様式１（国直送（日通拠点倉庫で仕分け）を希望する場合）'!$F$14</f>
        <v>選択してください</v>
      </c>
      <c r="B896" s="76">
        <v>888</v>
      </c>
      <c r="C896" s="79">
        <f>'様式１（国直送（日通拠点倉庫で仕分け）を希望する場合）'!G910</f>
        <v>0</v>
      </c>
      <c r="D896" s="79">
        <f>'様式１（国直送（日通拠点倉庫で仕分け）を希望する場合）'!H910</f>
        <v>0</v>
      </c>
      <c r="E896" s="78">
        <f>'様式１（国直送（日通拠点倉庫で仕分け）を希望する場合）'!$F910</f>
        <v>0</v>
      </c>
      <c r="F896" s="79">
        <f>'様式１（国直送（日通拠点倉庫で仕分け）を希望する場合）'!I910</f>
        <v>0</v>
      </c>
      <c r="G896" s="79">
        <f>'様式１（国直送（日通拠点倉庫で仕分け）を希望する場合）'!J910</f>
        <v>0</v>
      </c>
      <c r="H896" s="140">
        <f>'様式１（国直送（日通拠点倉庫で仕分け）を希望する場合）'!K910</f>
        <v>0</v>
      </c>
      <c r="I896" s="140">
        <f>'様式１（国直送（日通拠点倉庫で仕分け）を希望する場合）'!L910</f>
        <v>0</v>
      </c>
      <c r="J896" s="140">
        <f>'様式１（国直送（日通拠点倉庫で仕分け）を希望する場合）'!M910</f>
        <v>0</v>
      </c>
      <c r="K896" s="140">
        <f>'様式１（国直送（日通拠点倉庫で仕分け）を希望する場合）'!N910</f>
        <v>0</v>
      </c>
      <c r="L896" s="79">
        <f>'様式１（国直送（日通拠点倉庫で仕分け）を希望する場合）'!O910</f>
        <v>0</v>
      </c>
      <c r="M896" s="79">
        <f>'様式１（国直送（日通拠点倉庫で仕分け）を希望する場合）'!P910</f>
        <v>0</v>
      </c>
    </row>
    <row r="897" spans="1:13">
      <c r="A897" s="76" t="str">
        <f>'様式１（国直送（日通拠点倉庫で仕分け）を希望する場合）'!$F$14</f>
        <v>選択してください</v>
      </c>
      <c r="B897" s="76">
        <v>889</v>
      </c>
      <c r="C897" s="79">
        <f>'様式１（国直送（日通拠点倉庫で仕分け）を希望する場合）'!G911</f>
        <v>0</v>
      </c>
      <c r="D897" s="79">
        <f>'様式１（国直送（日通拠点倉庫で仕分け）を希望する場合）'!H911</f>
        <v>0</v>
      </c>
      <c r="E897" s="78">
        <f>'様式１（国直送（日通拠点倉庫で仕分け）を希望する場合）'!$F911</f>
        <v>0</v>
      </c>
      <c r="F897" s="79">
        <f>'様式１（国直送（日通拠点倉庫で仕分け）を希望する場合）'!I911</f>
        <v>0</v>
      </c>
      <c r="G897" s="79">
        <f>'様式１（国直送（日通拠点倉庫で仕分け）を希望する場合）'!J911</f>
        <v>0</v>
      </c>
      <c r="H897" s="140">
        <f>'様式１（国直送（日通拠点倉庫で仕分け）を希望する場合）'!K911</f>
        <v>0</v>
      </c>
      <c r="I897" s="140">
        <f>'様式１（国直送（日通拠点倉庫で仕分け）を希望する場合）'!L911</f>
        <v>0</v>
      </c>
      <c r="J897" s="140">
        <f>'様式１（国直送（日通拠点倉庫で仕分け）を希望する場合）'!M911</f>
        <v>0</v>
      </c>
      <c r="K897" s="140">
        <f>'様式１（国直送（日通拠点倉庫で仕分け）を希望する場合）'!N911</f>
        <v>0</v>
      </c>
      <c r="L897" s="79">
        <f>'様式１（国直送（日通拠点倉庫で仕分け）を希望する場合）'!O911</f>
        <v>0</v>
      </c>
      <c r="M897" s="79">
        <f>'様式１（国直送（日通拠点倉庫で仕分け）を希望する場合）'!P911</f>
        <v>0</v>
      </c>
    </row>
    <row r="898" spans="1:13">
      <c r="A898" s="76" t="str">
        <f>'様式１（国直送（日通拠点倉庫で仕分け）を希望する場合）'!$F$14</f>
        <v>選択してください</v>
      </c>
      <c r="B898" s="76">
        <v>890</v>
      </c>
      <c r="C898" s="79">
        <f>'様式１（国直送（日通拠点倉庫で仕分け）を希望する場合）'!G912</f>
        <v>0</v>
      </c>
      <c r="D898" s="79">
        <f>'様式１（国直送（日通拠点倉庫で仕分け）を希望する場合）'!H912</f>
        <v>0</v>
      </c>
      <c r="E898" s="78">
        <f>'様式１（国直送（日通拠点倉庫で仕分け）を希望する場合）'!$F912</f>
        <v>0</v>
      </c>
      <c r="F898" s="79">
        <f>'様式１（国直送（日通拠点倉庫で仕分け）を希望する場合）'!I912</f>
        <v>0</v>
      </c>
      <c r="G898" s="79">
        <f>'様式１（国直送（日通拠点倉庫で仕分け）を希望する場合）'!J912</f>
        <v>0</v>
      </c>
      <c r="H898" s="140">
        <f>'様式１（国直送（日通拠点倉庫で仕分け）を希望する場合）'!K912</f>
        <v>0</v>
      </c>
      <c r="I898" s="140">
        <f>'様式１（国直送（日通拠点倉庫で仕分け）を希望する場合）'!L912</f>
        <v>0</v>
      </c>
      <c r="J898" s="140">
        <f>'様式１（国直送（日通拠点倉庫で仕分け）を希望する場合）'!M912</f>
        <v>0</v>
      </c>
      <c r="K898" s="140">
        <f>'様式１（国直送（日通拠点倉庫で仕分け）を希望する場合）'!N912</f>
        <v>0</v>
      </c>
      <c r="L898" s="79">
        <f>'様式１（国直送（日通拠点倉庫で仕分け）を希望する場合）'!O912</f>
        <v>0</v>
      </c>
      <c r="M898" s="79">
        <f>'様式１（国直送（日通拠点倉庫で仕分け）を希望する場合）'!P912</f>
        <v>0</v>
      </c>
    </row>
    <row r="899" spans="1:13">
      <c r="A899" s="76" t="str">
        <f>'様式１（国直送（日通拠点倉庫で仕分け）を希望する場合）'!$F$14</f>
        <v>選択してください</v>
      </c>
      <c r="B899" s="76">
        <v>891</v>
      </c>
      <c r="C899" s="79">
        <f>'様式１（国直送（日通拠点倉庫で仕分け）を希望する場合）'!G913</f>
        <v>0</v>
      </c>
      <c r="D899" s="79">
        <f>'様式１（国直送（日通拠点倉庫で仕分け）を希望する場合）'!H913</f>
        <v>0</v>
      </c>
      <c r="E899" s="78">
        <f>'様式１（国直送（日通拠点倉庫で仕分け）を希望する場合）'!$F913</f>
        <v>0</v>
      </c>
      <c r="F899" s="79">
        <f>'様式１（国直送（日通拠点倉庫で仕分け）を希望する場合）'!I913</f>
        <v>0</v>
      </c>
      <c r="G899" s="79">
        <f>'様式１（国直送（日通拠点倉庫で仕分け）を希望する場合）'!J913</f>
        <v>0</v>
      </c>
      <c r="H899" s="140">
        <f>'様式１（国直送（日通拠点倉庫で仕分け）を希望する場合）'!K913</f>
        <v>0</v>
      </c>
      <c r="I899" s="140">
        <f>'様式１（国直送（日通拠点倉庫で仕分け）を希望する場合）'!L913</f>
        <v>0</v>
      </c>
      <c r="J899" s="140">
        <f>'様式１（国直送（日通拠点倉庫で仕分け）を希望する場合）'!M913</f>
        <v>0</v>
      </c>
      <c r="K899" s="140">
        <f>'様式１（国直送（日通拠点倉庫で仕分け）を希望する場合）'!N913</f>
        <v>0</v>
      </c>
      <c r="L899" s="79">
        <f>'様式１（国直送（日通拠点倉庫で仕分け）を希望する場合）'!O913</f>
        <v>0</v>
      </c>
      <c r="M899" s="79">
        <f>'様式１（国直送（日通拠点倉庫で仕分け）を希望する場合）'!P913</f>
        <v>0</v>
      </c>
    </row>
    <row r="900" spans="1:13">
      <c r="A900" s="76" t="str">
        <f>'様式１（国直送（日通拠点倉庫で仕分け）を希望する場合）'!$F$14</f>
        <v>選択してください</v>
      </c>
      <c r="B900" s="76">
        <v>892</v>
      </c>
      <c r="C900" s="79">
        <f>'様式１（国直送（日通拠点倉庫で仕分け）を希望する場合）'!G914</f>
        <v>0</v>
      </c>
      <c r="D900" s="79">
        <f>'様式１（国直送（日通拠点倉庫で仕分け）を希望する場合）'!H914</f>
        <v>0</v>
      </c>
      <c r="E900" s="78">
        <f>'様式１（国直送（日通拠点倉庫で仕分け）を希望する場合）'!$F914</f>
        <v>0</v>
      </c>
      <c r="F900" s="79">
        <f>'様式１（国直送（日通拠点倉庫で仕分け）を希望する場合）'!I914</f>
        <v>0</v>
      </c>
      <c r="G900" s="79">
        <f>'様式１（国直送（日通拠点倉庫で仕分け）を希望する場合）'!J914</f>
        <v>0</v>
      </c>
      <c r="H900" s="140">
        <f>'様式１（国直送（日通拠点倉庫で仕分け）を希望する場合）'!K914</f>
        <v>0</v>
      </c>
      <c r="I900" s="140">
        <f>'様式１（国直送（日通拠点倉庫で仕分け）を希望する場合）'!L914</f>
        <v>0</v>
      </c>
      <c r="J900" s="140">
        <f>'様式１（国直送（日通拠点倉庫で仕分け）を希望する場合）'!M914</f>
        <v>0</v>
      </c>
      <c r="K900" s="140">
        <f>'様式１（国直送（日通拠点倉庫で仕分け）を希望する場合）'!N914</f>
        <v>0</v>
      </c>
      <c r="L900" s="79">
        <f>'様式１（国直送（日通拠点倉庫で仕分け）を希望する場合）'!O914</f>
        <v>0</v>
      </c>
      <c r="M900" s="79">
        <f>'様式１（国直送（日通拠点倉庫で仕分け）を希望する場合）'!P914</f>
        <v>0</v>
      </c>
    </row>
    <row r="901" spans="1:13">
      <c r="A901" s="76" t="str">
        <f>'様式１（国直送（日通拠点倉庫で仕分け）を希望する場合）'!$F$14</f>
        <v>選択してください</v>
      </c>
      <c r="B901" s="76">
        <v>893</v>
      </c>
      <c r="C901" s="79">
        <f>'様式１（国直送（日通拠点倉庫で仕分け）を希望する場合）'!G915</f>
        <v>0</v>
      </c>
      <c r="D901" s="79">
        <f>'様式１（国直送（日通拠点倉庫で仕分け）を希望する場合）'!H915</f>
        <v>0</v>
      </c>
      <c r="E901" s="78">
        <f>'様式１（国直送（日通拠点倉庫で仕分け）を希望する場合）'!$F915</f>
        <v>0</v>
      </c>
      <c r="F901" s="79">
        <f>'様式１（国直送（日通拠点倉庫で仕分け）を希望する場合）'!I915</f>
        <v>0</v>
      </c>
      <c r="G901" s="79">
        <f>'様式１（国直送（日通拠点倉庫で仕分け）を希望する場合）'!J915</f>
        <v>0</v>
      </c>
      <c r="H901" s="140">
        <f>'様式１（国直送（日通拠点倉庫で仕分け）を希望する場合）'!K915</f>
        <v>0</v>
      </c>
      <c r="I901" s="140">
        <f>'様式１（国直送（日通拠点倉庫で仕分け）を希望する場合）'!L915</f>
        <v>0</v>
      </c>
      <c r="J901" s="140">
        <f>'様式１（国直送（日通拠点倉庫で仕分け）を希望する場合）'!M915</f>
        <v>0</v>
      </c>
      <c r="K901" s="140">
        <f>'様式１（国直送（日通拠点倉庫で仕分け）を希望する場合）'!N915</f>
        <v>0</v>
      </c>
      <c r="L901" s="79">
        <f>'様式１（国直送（日通拠点倉庫で仕分け）を希望する場合）'!O915</f>
        <v>0</v>
      </c>
      <c r="M901" s="79">
        <f>'様式１（国直送（日通拠点倉庫で仕分け）を希望する場合）'!P915</f>
        <v>0</v>
      </c>
    </row>
    <row r="902" spans="1:13">
      <c r="A902" s="76" t="str">
        <f>'様式１（国直送（日通拠点倉庫で仕分け）を希望する場合）'!$F$14</f>
        <v>選択してください</v>
      </c>
      <c r="B902" s="76">
        <v>894</v>
      </c>
      <c r="C902" s="79">
        <f>'様式１（国直送（日通拠点倉庫で仕分け）を希望する場合）'!G916</f>
        <v>0</v>
      </c>
      <c r="D902" s="79">
        <f>'様式１（国直送（日通拠点倉庫で仕分け）を希望する場合）'!H916</f>
        <v>0</v>
      </c>
      <c r="E902" s="78">
        <f>'様式１（国直送（日通拠点倉庫で仕分け）を希望する場合）'!$F916</f>
        <v>0</v>
      </c>
      <c r="F902" s="79">
        <f>'様式１（国直送（日通拠点倉庫で仕分け）を希望する場合）'!I916</f>
        <v>0</v>
      </c>
      <c r="G902" s="79">
        <f>'様式１（国直送（日通拠点倉庫で仕分け）を希望する場合）'!J916</f>
        <v>0</v>
      </c>
      <c r="H902" s="140">
        <f>'様式１（国直送（日通拠点倉庫で仕分け）を希望する場合）'!K916</f>
        <v>0</v>
      </c>
      <c r="I902" s="140">
        <f>'様式１（国直送（日通拠点倉庫で仕分け）を希望する場合）'!L916</f>
        <v>0</v>
      </c>
      <c r="J902" s="140">
        <f>'様式１（国直送（日通拠点倉庫で仕分け）を希望する場合）'!M916</f>
        <v>0</v>
      </c>
      <c r="K902" s="140">
        <f>'様式１（国直送（日通拠点倉庫で仕分け）を希望する場合）'!N916</f>
        <v>0</v>
      </c>
      <c r="L902" s="79">
        <f>'様式１（国直送（日通拠点倉庫で仕分け）を希望する場合）'!O916</f>
        <v>0</v>
      </c>
      <c r="M902" s="79">
        <f>'様式１（国直送（日通拠点倉庫で仕分け）を希望する場合）'!P916</f>
        <v>0</v>
      </c>
    </row>
    <row r="903" spans="1:13">
      <c r="A903" s="76" t="str">
        <f>'様式１（国直送（日通拠点倉庫で仕分け）を希望する場合）'!$F$14</f>
        <v>選択してください</v>
      </c>
      <c r="B903" s="76">
        <v>895</v>
      </c>
      <c r="C903" s="79">
        <f>'様式１（国直送（日通拠点倉庫で仕分け）を希望する場合）'!G917</f>
        <v>0</v>
      </c>
      <c r="D903" s="79">
        <f>'様式１（国直送（日通拠点倉庫で仕分け）を希望する場合）'!H917</f>
        <v>0</v>
      </c>
      <c r="E903" s="78">
        <f>'様式１（国直送（日通拠点倉庫で仕分け）を希望する場合）'!$F917</f>
        <v>0</v>
      </c>
      <c r="F903" s="79">
        <f>'様式１（国直送（日通拠点倉庫で仕分け）を希望する場合）'!I917</f>
        <v>0</v>
      </c>
      <c r="G903" s="79">
        <f>'様式１（国直送（日通拠点倉庫で仕分け）を希望する場合）'!J917</f>
        <v>0</v>
      </c>
      <c r="H903" s="140">
        <f>'様式１（国直送（日通拠点倉庫で仕分け）を希望する場合）'!K917</f>
        <v>0</v>
      </c>
      <c r="I903" s="140">
        <f>'様式１（国直送（日通拠点倉庫で仕分け）を希望する場合）'!L917</f>
        <v>0</v>
      </c>
      <c r="J903" s="140">
        <f>'様式１（国直送（日通拠点倉庫で仕分け）を希望する場合）'!M917</f>
        <v>0</v>
      </c>
      <c r="K903" s="140">
        <f>'様式１（国直送（日通拠点倉庫で仕分け）を希望する場合）'!N917</f>
        <v>0</v>
      </c>
      <c r="L903" s="79">
        <f>'様式１（国直送（日通拠点倉庫で仕分け）を希望する場合）'!O917</f>
        <v>0</v>
      </c>
      <c r="M903" s="79">
        <f>'様式１（国直送（日通拠点倉庫で仕分け）を希望する場合）'!P917</f>
        <v>0</v>
      </c>
    </row>
    <row r="904" spans="1:13">
      <c r="A904" s="76" t="str">
        <f>'様式１（国直送（日通拠点倉庫で仕分け）を希望する場合）'!$F$14</f>
        <v>選択してください</v>
      </c>
      <c r="B904" s="76">
        <v>896</v>
      </c>
      <c r="C904" s="79">
        <f>'様式１（国直送（日通拠点倉庫で仕分け）を希望する場合）'!G918</f>
        <v>0</v>
      </c>
      <c r="D904" s="79">
        <f>'様式１（国直送（日通拠点倉庫で仕分け）を希望する場合）'!H918</f>
        <v>0</v>
      </c>
      <c r="E904" s="78">
        <f>'様式１（国直送（日通拠点倉庫で仕分け）を希望する場合）'!$F918</f>
        <v>0</v>
      </c>
      <c r="F904" s="79">
        <f>'様式１（国直送（日通拠点倉庫で仕分け）を希望する場合）'!I918</f>
        <v>0</v>
      </c>
      <c r="G904" s="79">
        <f>'様式１（国直送（日通拠点倉庫で仕分け）を希望する場合）'!J918</f>
        <v>0</v>
      </c>
      <c r="H904" s="140">
        <f>'様式１（国直送（日通拠点倉庫で仕分け）を希望する場合）'!K918</f>
        <v>0</v>
      </c>
      <c r="I904" s="140">
        <f>'様式１（国直送（日通拠点倉庫で仕分け）を希望する場合）'!L918</f>
        <v>0</v>
      </c>
      <c r="J904" s="140">
        <f>'様式１（国直送（日通拠点倉庫で仕分け）を希望する場合）'!M918</f>
        <v>0</v>
      </c>
      <c r="K904" s="140">
        <f>'様式１（国直送（日通拠点倉庫で仕分け）を希望する場合）'!N918</f>
        <v>0</v>
      </c>
      <c r="L904" s="79">
        <f>'様式１（国直送（日通拠点倉庫で仕分け）を希望する場合）'!O918</f>
        <v>0</v>
      </c>
      <c r="M904" s="79">
        <f>'様式１（国直送（日通拠点倉庫で仕分け）を希望する場合）'!P918</f>
        <v>0</v>
      </c>
    </row>
    <row r="905" spans="1:13">
      <c r="A905" s="76" t="str">
        <f>'様式１（国直送（日通拠点倉庫で仕分け）を希望する場合）'!$F$14</f>
        <v>選択してください</v>
      </c>
      <c r="B905" s="76">
        <v>897</v>
      </c>
      <c r="C905" s="79">
        <f>'様式１（国直送（日通拠点倉庫で仕分け）を希望する場合）'!G919</f>
        <v>0</v>
      </c>
      <c r="D905" s="79">
        <f>'様式１（国直送（日通拠点倉庫で仕分け）を希望する場合）'!H919</f>
        <v>0</v>
      </c>
      <c r="E905" s="78">
        <f>'様式１（国直送（日通拠点倉庫で仕分け）を希望する場合）'!$F919</f>
        <v>0</v>
      </c>
      <c r="F905" s="79">
        <f>'様式１（国直送（日通拠点倉庫で仕分け）を希望する場合）'!I919</f>
        <v>0</v>
      </c>
      <c r="G905" s="79">
        <f>'様式１（国直送（日通拠点倉庫で仕分け）を希望する場合）'!J919</f>
        <v>0</v>
      </c>
      <c r="H905" s="140">
        <f>'様式１（国直送（日通拠点倉庫で仕分け）を希望する場合）'!K919</f>
        <v>0</v>
      </c>
      <c r="I905" s="140">
        <f>'様式１（国直送（日通拠点倉庫で仕分け）を希望する場合）'!L919</f>
        <v>0</v>
      </c>
      <c r="J905" s="140">
        <f>'様式１（国直送（日通拠点倉庫で仕分け）を希望する場合）'!M919</f>
        <v>0</v>
      </c>
      <c r="K905" s="140">
        <f>'様式１（国直送（日通拠点倉庫で仕分け）を希望する場合）'!N919</f>
        <v>0</v>
      </c>
      <c r="L905" s="79">
        <f>'様式１（国直送（日通拠点倉庫で仕分け）を希望する場合）'!O919</f>
        <v>0</v>
      </c>
      <c r="M905" s="79">
        <f>'様式１（国直送（日通拠点倉庫で仕分け）を希望する場合）'!P919</f>
        <v>0</v>
      </c>
    </row>
    <row r="906" spans="1:13">
      <c r="A906" s="76" t="str">
        <f>'様式１（国直送（日通拠点倉庫で仕分け）を希望する場合）'!$F$14</f>
        <v>選択してください</v>
      </c>
      <c r="B906" s="76">
        <v>898</v>
      </c>
      <c r="C906" s="79">
        <f>'様式１（国直送（日通拠点倉庫で仕分け）を希望する場合）'!G920</f>
        <v>0</v>
      </c>
      <c r="D906" s="79">
        <f>'様式１（国直送（日通拠点倉庫で仕分け）を希望する場合）'!H920</f>
        <v>0</v>
      </c>
      <c r="E906" s="78">
        <f>'様式１（国直送（日通拠点倉庫で仕分け）を希望する場合）'!$F920</f>
        <v>0</v>
      </c>
      <c r="F906" s="79">
        <f>'様式１（国直送（日通拠点倉庫で仕分け）を希望する場合）'!I920</f>
        <v>0</v>
      </c>
      <c r="G906" s="79">
        <f>'様式１（国直送（日通拠点倉庫で仕分け）を希望する場合）'!J920</f>
        <v>0</v>
      </c>
      <c r="H906" s="140">
        <f>'様式１（国直送（日通拠点倉庫で仕分け）を希望する場合）'!K920</f>
        <v>0</v>
      </c>
      <c r="I906" s="140">
        <f>'様式１（国直送（日通拠点倉庫で仕分け）を希望する場合）'!L920</f>
        <v>0</v>
      </c>
      <c r="J906" s="140">
        <f>'様式１（国直送（日通拠点倉庫で仕分け）を希望する場合）'!M920</f>
        <v>0</v>
      </c>
      <c r="K906" s="140">
        <f>'様式１（国直送（日通拠点倉庫で仕分け）を希望する場合）'!N920</f>
        <v>0</v>
      </c>
      <c r="L906" s="79">
        <f>'様式１（国直送（日通拠点倉庫で仕分け）を希望する場合）'!O920</f>
        <v>0</v>
      </c>
      <c r="M906" s="79">
        <f>'様式１（国直送（日通拠点倉庫で仕分け）を希望する場合）'!P920</f>
        <v>0</v>
      </c>
    </row>
    <row r="907" spans="1:13">
      <c r="A907" s="76" t="str">
        <f>'様式１（国直送（日通拠点倉庫で仕分け）を希望する場合）'!$F$14</f>
        <v>選択してください</v>
      </c>
      <c r="B907" s="76">
        <v>899</v>
      </c>
      <c r="C907" s="79">
        <f>'様式１（国直送（日通拠点倉庫で仕分け）を希望する場合）'!G921</f>
        <v>0</v>
      </c>
      <c r="D907" s="79">
        <f>'様式１（国直送（日通拠点倉庫で仕分け）を希望する場合）'!H921</f>
        <v>0</v>
      </c>
      <c r="E907" s="78">
        <f>'様式１（国直送（日通拠点倉庫で仕分け）を希望する場合）'!$F921</f>
        <v>0</v>
      </c>
      <c r="F907" s="79">
        <f>'様式１（国直送（日通拠点倉庫で仕分け）を希望する場合）'!I921</f>
        <v>0</v>
      </c>
      <c r="G907" s="79">
        <f>'様式１（国直送（日通拠点倉庫で仕分け）を希望する場合）'!J921</f>
        <v>0</v>
      </c>
      <c r="H907" s="140">
        <f>'様式１（国直送（日通拠点倉庫で仕分け）を希望する場合）'!K921</f>
        <v>0</v>
      </c>
      <c r="I907" s="140">
        <f>'様式１（国直送（日通拠点倉庫で仕分け）を希望する場合）'!L921</f>
        <v>0</v>
      </c>
      <c r="J907" s="140">
        <f>'様式１（国直送（日通拠点倉庫で仕分け）を希望する場合）'!M921</f>
        <v>0</v>
      </c>
      <c r="K907" s="140">
        <f>'様式１（国直送（日通拠点倉庫で仕分け）を希望する場合）'!N921</f>
        <v>0</v>
      </c>
      <c r="L907" s="79">
        <f>'様式１（国直送（日通拠点倉庫で仕分け）を希望する場合）'!O921</f>
        <v>0</v>
      </c>
      <c r="M907" s="79">
        <f>'様式１（国直送（日通拠点倉庫で仕分け）を希望する場合）'!P921</f>
        <v>0</v>
      </c>
    </row>
    <row r="908" spans="1:13">
      <c r="A908" s="76" t="str">
        <f>'様式１（国直送（日通拠点倉庫で仕分け）を希望する場合）'!$F$14</f>
        <v>選択してください</v>
      </c>
      <c r="B908" s="76">
        <v>900</v>
      </c>
      <c r="C908" s="79">
        <f>'様式１（国直送（日通拠点倉庫で仕分け）を希望する場合）'!G922</f>
        <v>0</v>
      </c>
      <c r="D908" s="79">
        <f>'様式１（国直送（日通拠点倉庫で仕分け）を希望する場合）'!H922</f>
        <v>0</v>
      </c>
      <c r="E908" s="78">
        <f>'様式１（国直送（日通拠点倉庫で仕分け）を希望する場合）'!$F922</f>
        <v>0</v>
      </c>
      <c r="F908" s="79">
        <f>'様式１（国直送（日通拠点倉庫で仕分け）を希望する場合）'!I922</f>
        <v>0</v>
      </c>
      <c r="G908" s="79">
        <f>'様式１（国直送（日通拠点倉庫で仕分け）を希望する場合）'!J922</f>
        <v>0</v>
      </c>
      <c r="H908" s="140">
        <f>'様式１（国直送（日通拠点倉庫で仕分け）を希望する場合）'!K922</f>
        <v>0</v>
      </c>
      <c r="I908" s="140">
        <f>'様式１（国直送（日通拠点倉庫で仕分け）を希望する場合）'!L922</f>
        <v>0</v>
      </c>
      <c r="J908" s="140">
        <f>'様式１（国直送（日通拠点倉庫で仕分け）を希望する場合）'!M922</f>
        <v>0</v>
      </c>
      <c r="K908" s="140">
        <f>'様式１（国直送（日通拠点倉庫で仕分け）を希望する場合）'!N922</f>
        <v>0</v>
      </c>
      <c r="L908" s="79">
        <f>'様式１（国直送（日通拠点倉庫で仕分け）を希望する場合）'!O922</f>
        <v>0</v>
      </c>
      <c r="M908" s="79">
        <f>'様式１（国直送（日通拠点倉庫で仕分け）を希望する場合）'!P922</f>
        <v>0</v>
      </c>
    </row>
    <row r="909" spans="1:13">
      <c r="A909" s="76" t="str">
        <f>'様式１（国直送（日通拠点倉庫で仕分け）を希望する場合）'!$F$14</f>
        <v>選択してください</v>
      </c>
      <c r="B909" s="76">
        <v>901</v>
      </c>
      <c r="C909" s="79">
        <f>'様式１（国直送（日通拠点倉庫で仕分け）を希望する場合）'!G923</f>
        <v>0</v>
      </c>
      <c r="D909" s="79">
        <f>'様式１（国直送（日通拠点倉庫で仕分け）を希望する場合）'!H923</f>
        <v>0</v>
      </c>
      <c r="E909" s="78">
        <f>'様式１（国直送（日通拠点倉庫で仕分け）を希望する場合）'!$F923</f>
        <v>0</v>
      </c>
      <c r="F909" s="79">
        <f>'様式１（国直送（日通拠点倉庫で仕分け）を希望する場合）'!I923</f>
        <v>0</v>
      </c>
      <c r="G909" s="79">
        <f>'様式１（国直送（日通拠点倉庫で仕分け）を希望する場合）'!J923</f>
        <v>0</v>
      </c>
      <c r="H909" s="140">
        <f>'様式１（国直送（日通拠点倉庫で仕分け）を希望する場合）'!K923</f>
        <v>0</v>
      </c>
      <c r="I909" s="140">
        <f>'様式１（国直送（日通拠点倉庫で仕分け）を希望する場合）'!L923</f>
        <v>0</v>
      </c>
      <c r="J909" s="140">
        <f>'様式１（国直送（日通拠点倉庫で仕分け）を希望する場合）'!M923</f>
        <v>0</v>
      </c>
      <c r="K909" s="140">
        <f>'様式１（国直送（日通拠点倉庫で仕分け）を希望する場合）'!N923</f>
        <v>0</v>
      </c>
      <c r="L909" s="79">
        <f>'様式１（国直送（日通拠点倉庫で仕分け）を希望する場合）'!O923</f>
        <v>0</v>
      </c>
      <c r="M909" s="79">
        <f>'様式１（国直送（日通拠点倉庫で仕分け）を希望する場合）'!P923</f>
        <v>0</v>
      </c>
    </row>
    <row r="910" spans="1:13">
      <c r="A910" s="76" t="str">
        <f>'様式１（国直送（日通拠点倉庫で仕分け）を希望する場合）'!$F$14</f>
        <v>選択してください</v>
      </c>
      <c r="B910" s="76">
        <v>902</v>
      </c>
      <c r="C910" s="79">
        <f>'様式１（国直送（日通拠点倉庫で仕分け）を希望する場合）'!G924</f>
        <v>0</v>
      </c>
      <c r="D910" s="79">
        <f>'様式１（国直送（日通拠点倉庫で仕分け）を希望する場合）'!H924</f>
        <v>0</v>
      </c>
      <c r="E910" s="78">
        <f>'様式１（国直送（日通拠点倉庫で仕分け）を希望する場合）'!$F924</f>
        <v>0</v>
      </c>
      <c r="F910" s="79">
        <f>'様式１（国直送（日通拠点倉庫で仕分け）を希望する場合）'!I924</f>
        <v>0</v>
      </c>
      <c r="G910" s="79">
        <f>'様式１（国直送（日通拠点倉庫で仕分け）を希望する場合）'!J924</f>
        <v>0</v>
      </c>
      <c r="H910" s="140">
        <f>'様式１（国直送（日通拠点倉庫で仕分け）を希望する場合）'!K924</f>
        <v>0</v>
      </c>
      <c r="I910" s="140">
        <f>'様式１（国直送（日通拠点倉庫で仕分け）を希望する場合）'!L924</f>
        <v>0</v>
      </c>
      <c r="J910" s="140">
        <f>'様式１（国直送（日通拠点倉庫で仕分け）を希望する場合）'!M924</f>
        <v>0</v>
      </c>
      <c r="K910" s="140">
        <f>'様式１（国直送（日通拠点倉庫で仕分け）を希望する場合）'!N924</f>
        <v>0</v>
      </c>
      <c r="L910" s="79">
        <f>'様式１（国直送（日通拠点倉庫で仕分け）を希望する場合）'!O924</f>
        <v>0</v>
      </c>
      <c r="M910" s="79">
        <f>'様式１（国直送（日通拠点倉庫で仕分け）を希望する場合）'!P924</f>
        <v>0</v>
      </c>
    </row>
    <row r="911" spans="1:13">
      <c r="A911" s="76" t="str">
        <f>'様式１（国直送（日通拠点倉庫で仕分け）を希望する場合）'!$F$14</f>
        <v>選択してください</v>
      </c>
      <c r="B911" s="76">
        <v>903</v>
      </c>
      <c r="C911" s="79">
        <f>'様式１（国直送（日通拠点倉庫で仕分け）を希望する場合）'!G925</f>
        <v>0</v>
      </c>
      <c r="D911" s="79">
        <f>'様式１（国直送（日通拠点倉庫で仕分け）を希望する場合）'!H925</f>
        <v>0</v>
      </c>
      <c r="E911" s="78">
        <f>'様式１（国直送（日通拠点倉庫で仕分け）を希望する場合）'!$F925</f>
        <v>0</v>
      </c>
      <c r="F911" s="79">
        <f>'様式１（国直送（日通拠点倉庫で仕分け）を希望する場合）'!I925</f>
        <v>0</v>
      </c>
      <c r="G911" s="79">
        <f>'様式１（国直送（日通拠点倉庫で仕分け）を希望する場合）'!J925</f>
        <v>0</v>
      </c>
      <c r="H911" s="140">
        <f>'様式１（国直送（日通拠点倉庫で仕分け）を希望する場合）'!K925</f>
        <v>0</v>
      </c>
      <c r="I911" s="140">
        <f>'様式１（国直送（日通拠点倉庫で仕分け）を希望する場合）'!L925</f>
        <v>0</v>
      </c>
      <c r="J911" s="140">
        <f>'様式１（国直送（日通拠点倉庫で仕分け）を希望する場合）'!M925</f>
        <v>0</v>
      </c>
      <c r="K911" s="140">
        <f>'様式１（国直送（日通拠点倉庫で仕分け）を希望する場合）'!N925</f>
        <v>0</v>
      </c>
      <c r="L911" s="79">
        <f>'様式１（国直送（日通拠点倉庫で仕分け）を希望する場合）'!O925</f>
        <v>0</v>
      </c>
      <c r="M911" s="79">
        <f>'様式１（国直送（日通拠点倉庫で仕分け）を希望する場合）'!P925</f>
        <v>0</v>
      </c>
    </row>
    <row r="912" spans="1:13">
      <c r="A912" s="76" t="str">
        <f>'様式１（国直送（日通拠点倉庫で仕分け）を希望する場合）'!$F$14</f>
        <v>選択してください</v>
      </c>
      <c r="B912" s="76">
        <v>904</v>
      </c>
      <c r="C912" s="79">
        <f>'様式１（国直送（日通拠点倉庫で仕分け）を希望する場合）'!G926</f>
        <v>0</v>
      </c>
      <c r="D912" s="79">
        <f>'様式１（国直送（日通拠点倉庫で仕分け）を希望する場合）'!H926</f>
        <v>0</v>
      </c>
      <c r="E912" s="78">
        <f>'様式１（国直送（日通拠点倉庫で仕分け）を希望する場合）'!$F926</f>
        <v>0</v>
      </c>
      <c r="F912" s="79">
        <f>'様式１（国直送（日通拠点倉庫で仕分け）を希望する場合）'!I926</f>
        <v>0</v>
      </c>
      <c r="G912" s="79">
        <f>'様式１（国直送（日通拠点倉庫で仕分け）を希望する場合）'!J926</f>
        <v>0</v>
      </c>
      <c r="H912" s="140">
        <f>'様式１（国直送（日通拠点倉庫で仕分け）を希望する場合）'!K926</f>
        <v>0</v>
      </c>
      <c r="I912" s="140">
        <f>'様式１（国直送（日通拠点倉庫で仕分け）を希望する場合）'!L926</f>
        <v>0</v>
      </c>
      <c r="J912" s="140">
        <f>'様式１（国直送（日通拠点倉庫で仕分け）を希望する場合）'!M926</f>
        <v>0</v>
      </c>
      <c r="K912" s="140">
        <f>'様式１（国直送（日通拠点倉庫で仕分け）を希望する場合）'!N926</f>
        <v>0</v>
      </c>
      <c r="L912" s="79">
        <f>'様式１（国直送（日通拠点倉庫で仕分け）を希望する場合）'!O926</f>
        <v>0</v>
      </c>
      <c r="M912" s="79">
        <f>'様式１（国直送（日通拠点倉庫で仕分け）を希望する場合）'!P926</f>
        <v>0</v>
      </c>
    </row>
    <row r="913" spans="1:13">
      <c r="A913" s="76" t="str">
        <f>'様式１（国直送（日通拠点倉庫で仕分け）を希望する場合）'!$F$14</f>
        <v>選択してください</v>
      </c>
      <c r="B913" s="76">
        <v>905</v>
      </c>
      <c r="C913" s="79">
        <f>'様式１（国直送（日通拠点倉庫で仕分け）を希望する場合）'!G927</f>
        <v>0</v>
      </c>
      <c r="D913" s="79">
        <f>'様式１（国直送（日通拠点倉庫で仕分け）を希望する場合）'!H927</f>
        <v>0</v>
      </c>
      <c r="E913" s="78">
        <f>'様式１（国直送（日通拠点倉庫で仕分け）を希望する場合）'!$F927</f>
        <v>0</v>
      </c>
      <c r="F913" s="79">
        <f>'様式１（国直送（日通拠点倉庫で仕分け）を希望する場合）'!I927</f>
        <v>0</v>
      </c>
      <c r="G913" s="79">
        <f>'様式１（国直送（日通拠点倉庫で仕分け）を希望する場合）'!J927</f>
        <v>0</v>
      </c>
      <c r="H913" s="140">
        <f>'様式１（国直送（日通拠点倉庫で仕分け）を希望する場合）'!K927</f>
        <v>0</v>
      </c>
      <c r="I913" s="140">
        <f>'様式１（国直送（日通拠点倉庫で仕分け）を希望する場合）'!L927</f>
        <v>0</v>
      </c>
      <c r="J913" s="140">
        <f>'様式１（国直送（日通拠点倉庫で仕分け）を希望する場合）'!M927</f>
        <v>0</v>
      </c>
      <c r="K913" s="140">
        <f>'様式１（国直送（日通拠点倉庫で仕分け）を希望する場合）'!N927</f>
        <v>0</v>
      </c>
      <c r="L913" s="79">
        <f>'様式１（国直送（日通拠点倉庫で仕分け）を希望する場合）'!O927</f>
        <v>0</v>
      </c>
      <c r="M913" s="79">
        <f>'様式１（国直送（日通拠点倉庫で仕分け）を希望する場合）'!P927</f>
        <v>0</v>
      </c>
    </row>
    <row r="914" spans="1:13">
      <c r="A914" s="76" t="str">
        <f>'様式１（国直送（日通拠点倉庫で仕分け）を希望する場合）'!$F$14</f>
        <v>選択してください</v>
      </c>
      <c r="B914" s="76">
        <v>906</v>
      </c>
      <c r="C914" s="79">
        <f>'様式１（国直送（日通拠点倉庫で仕分け）を希望する場合）'!G928</f>
        <v>0</v>
      </c>
      <c r="D914" s="79">
        <f>'様式１（国直送（日通拠点倉庫で仕分け）を希望する場合）'!H928</f>
        <v>0</v>
      </c>
      <c r="E914" s="78">
        <f>'様式１（国直送（日通拠点倉庫で仕分け）を希望する場合）'!$F928</f>
        <v>0</v>
      </c>
      <c r="F914" s="79">
        <f>'様式１（国直送（日通拠点倉庫で仕分け）を希望する場合）'!I928</f>
        <v>0</v>
      </c>
      <c r="G914" s="79">
        <f>'様式１（国直送（日通拠点倉庫で仕分け）を希望する場合）'!J928</f>
        <v>0</v>
      </c>
      <c r="H914" s="140">
        <f>'様式１（国直送（日通拠点倉庫で仕分け）を希望する場合）'!K928</f>
        <v>0</v>
      </c>
      <c r="I914" s="140">
        <f>'様式１（国直送（日通拠点倉庫で仕分け）を希望する場合）'!L928</f>
        <v>0</v>
      </c>
      <c r="J914" s="140">
        <f>'様式１（国直送（日通拠点倉庫で仕分け）を希望する場合）'!M928</f>
        <v>0</v>
      </c>
      <c r="K914" s="140">
        <f>'様式１（国直送（日通拠点倉庫で仕分け）を希望する場合）'!N928</f>
        <v>0</v>
      </c>
      <c r="L914" s="79">
        <f>'様式１（国直送（日通拠点倉庫で仕分け）を希望する場合）'!O928</f>
        <v>0</v>
      </c>
      <c r="M914" s="79">
        <f>'様式１（国直送（日通拠点倉庫で仕分け）を希望する場合）'!P928</f>
        <v>0</v>
      </c>
    </row>
    <row r="915" spans="1:13">
      <c r="A915" s="76" t="str">
        <f>'様式１（国直送（日通拠点倉庫で仕分け）を希望する場合）'!$F$14</f>
        <v>選択してください</v>
      </c>
      <c r="B915" s="76">
        <v>907</v>
      </c>
      <c r="C915" s="79">
        <f>'様式１（国直送（日通拠点倉庫で仕分け）を希望する場合）'!G929</f>
        <v>0</v>
      </c>
      <c r="D915" s="79">
        <f>'様式１（国直送（日通拠点倉庫で仕分け）を希望する場合）'!H929</f>
        <v>0</v>
      </c>
      <c r="E915" s="78">
        <f>'様式１（国直送（日通拠点倉庫で仕分け）を希望する場合）'!$F929</f>
        <v>0</v>
      </c>
      <c r="F915" s="79">
        <f>'様式１（国直送（日通拠点倉庫で仕分け）を希望する場合）'!I929</f>
        <v>0</v>
      </c>
      <c r="G915" s="79">
        <f>'様式１（国直送（日通拠点倉庫で仕分け）を希望する場合）'!J929</f>
        <v>0</v>
      </c>
      <c r="H915" s="140">
        <f>'様式１（国直送（日通拠点倉庫で仕分け）を希望する場合）'!K929</f>
        <v>0</v>
      </c>
      <c r="I915" s="140">
        <f>'様式１（国直送（日通拠点倉庫で仕分け）を希望する場合）'!L929</f>
        <v>0</v>
      </c>
      <c r="J915" s="140">
        <f>'様式１（国直送（日通拠点倉庫で仕分け）を希望する場合）'!M929</f>
        <v>0</v>
      </c>
      <c r="K915" s="140">
        <f>'様式１（国直送（日通拠点倉庫で仕分け）を希望する場合）'!N929</f>
        <v>0</v>
      </c>
      <c r="L915" s="79">
        <f>'様式１（国直送（日通拠点倉庫で仕分け）を希望する場合）'!O929</f>
        <v>0</v>
      </c>
      <c r="M915" s="79">
        <f>'様式１（国直送（日通拠点倉庫で仕分け）を希望する場合）'!P929</f>
        <v>0</v>
      </c>
    </row>
    <row r="916" spans="1:13">
      <c r="A916" s="76" t="str">
        <f>'様式１（国直送（日通拠点倉庫で仕分け）を希望する場合）'!$F$14</f>
        <v>選択してください</v>
      </c>
      <c r="B916" s="76">
        <v>908</v>
      </c>
      <c r="C916" s="79">
        <f>'様式１（国直送（日通拠点倉庫で仕分け）を希望する場合）'!G930</f>
        <v>0</v>
      </c>
      <c r="D916" s="79">
        <f>'様式１（国直送（日通拠点倉庫で仕分け）を希望する場合）'!H930</f>
        <v>0</v>
      </c>
      <c r="E916" s="78">
        <f>'様式１（国直送（日通拠点倉庫で仕分け）を希望する場合）'!$F930</f>
        <v>0</v>
      </c>
      <c r="F916" s="79">
        <f>'様式１（国直送（日通拠点倉庫で仕分け）を希望する場合）'!I930</f>
        <v>0</v>
      </c>
      <c r="G916" s="79">
        <f>'様式１（国直送（日通拠点倉庫で仕分け）を希望する場合）'!J930</f>
        <v>0</v>
      </c>
      <c r="H916" s="140">
        <f>'様式１（国直送（日通拠点倉庫で仕分け）を希望する場合）'!K930</f>
        <v>0</v>
      </c>
      <c r="I916" s="140">
        <f>'様式１（国直送（日通拠点倉庫で仕分け）を希望する場合）'!L930</f>
        <v>0</v>
      </c>
      <c r="J916" s="140">
        <f>'様式１（国直送（日通拠点倉庫で仕分け）を希望する場合）'!M930</f>
        <v>0</v>
      </c>
      <c r="K916" s="140">
        <f>'様式１（国直送（日通拠点倉庫で仕分け）を希望する場合）'!N930</f>
        <v>0</v>
      </c>
      <c r="L916" s="79">
        <f>'様式１（国直送（日通拠点倉庫で仕分け）を希望する場合）'!O930</f>
        <v>0</v>
      </c>
      <c r="M916" s="79">
        <f>'様式１（国直送（日通拠点倉庫で仕分け）を希望する場合）'!P930</f>
        <v>0</v>
      </c>
    </row>
    <row r="917" spans="1:13">
      <c r="A917" s="76" t="str">
        <f>'様式１（国直送（日通拠点倉庫で仕分け）を希望する場合）'!$F$14</f>
        <v>選択してください</v>
      </c>
      <c r="B917" s="76">
        <v>909</v>
      </c>
      <c r="C917" s="79">
        <f>'様式１（国直送（日通拠点倉庫で仕分け）を希望する場合）'!G931</f>
        <v>0</v>
      </c>
      <c r="D917" s="79">
        <f>'様式１（国直送（日通拠点倉庫で仕分け）を希望する場合）'!H931</f>
        <v>0</v>
      </c>
      <c r="E917" s="78">
        <f>'様式１（国直送（日通拠点倉庫で仕分け）を希望する場合）'!$F931</f>
        <v>0</v>
      </c>
      <c r="F917" s="79">
        <f>'様式１（国直送（日通拠点倉庫で仕分け）を希望する場合）'!I931</f>
        <v>0</v>
      </c>
      <c r="G917" s="79">
        <f>'様式１（国直送（日通拠点倉庫で仕分け）を希望する場合）'!J931</f>
        <v>0</v>
      </c>
      <c r="H917" s="140">
        <f>'様式１（国直送（日通拠点倉庫で仕分け）を希望する場合）'!K931</f>
        <v>0</v>
      </c>
      <c r="I917" s="140">
        <f>'様式１（国直送（日通拠点倉庫で仕分け）を希望する場合）'!L931</f>
        <v>0</v>
      </c>
      <c r="J917" s="140">
        <f>'様式１（国直送（日通拠点倉庫で仕分け）を希望する場合）'!M931</f>
        <v>0</v>
      </c>
      <c r="K917" s="140">
        <f>'様式１（国直送（日通拠点倉庫で仕分け）を希望する場合）'!N931</f>
        <v>0</v>
      </c>
      <c r="L917" s="79">
        <f>'様式１（国直送（日通拠点倉庫で仕分け）を希望する場合）'!O931</f>
        <v>0</v>
      </c>
      <c r="M917" s="79">
        <f>'様式１（国直送（日通拠点倉庫で仕分け）を希望する場合）'!P931</f>
        <v>0</v>
      </c>
    </row>
    <row r="918" spans="1:13">
      <c r="A918" s="76" t="str">
        <f>'様式１（国直送（日通拠点倉庫で仕分け）を希望する場合）'!$F$14</f>
        <v>選択してください</v>
      </c>
      <c r="B918" s="76">
        <v>910</v>
      </c>
      <c r="C918" s="79">
        <f>'様式１（国直送（日通拠点倉庫で仕分け）を希望する場合）'!G932</f>
        <v>0</v>
      </c>
      <c r="D918" s="79">
        <f>'様式１（国直送（日通拠点倉庫で仕分け）を希望する場合）'!H932</f>
        <v>0</v>
      </c>
      <c r="E918" s="78">
        <f>'様式１（国直送（日通拠点倉庫で仕分け）を希望する場合）'!$F932</f>
        <v>0</v>
      </c>
      <c r="F918" s="79">
        <f>'様式１（国直送（日通拠点倉庫で仕分け）を希望する場合）'!I932</f>
        <v>0</v>
      </c>
      <c r="G918" s="79">
        <f>'様式１（国直送（日通拠点倉庫で仕分け）を希望する場合）'!J932</f>
        <v>0</v>
      </c>
      <c r="H918" s="140">
        <f>'様式１（国直送（日通拠点倉庫で仕分け）を希望する場合）'!K932</f>
        <v>0</v>
      </c>
      <c r="I918" s="140">
        <f>'様式１（国直送（日通拠点倉庫で仕分け）を希望する場合）'!L932</f>
        <v>0</v>
      </c>
      <c r="J918" s="140">
        <f>'様式１（国直送（日通拠点倉庫で仕分け）を希望する場合）'!M932</f>
        <v>0</v>
      </c>
      <c r="K918" s="140">
        <f>'様式１（国直送（日通拠点倉庫で仕分け）を希望する場合）'!N932</f>
        <v>0</v>
      </c>
      <c r="L918" s="79">
        <f>'様式１（国直送（日通拠点倉庫で仕分け）を希望する場合）'!O932</f>
        <v>0</v>
      </c>
      <c r="M918" s="79">
        <f>'様式１（国直送（日通拠点倉庫で仕分け）を希望する場合）'!P932</f>
        <v>0</v>
      </c>
    </row>
    <row r="919" spans="1:13">
      <c r="A919" s="76" t="str">
        <f>'様式１（国直送（日通拠点倉庫で仕分け）を希望する場合）'!$F$14</f>
        <v>選択してください</v>
      </c>
      <c r="B919" s="76">
        <v>911</v>
      </c>
      <c r="C919" s="79">
        <f>'様式１（国直送（日通拠点倉庫で仕分け）を希望する場合）'!G933</f>
        <v>0</v>
      </c>
      <c r="D919" s="79">
        <f>'様式１（国直送（日通拠点倉庫で仕分け）を希望する場合）'!H933</f>
        <v>0</v>
      </c>
      <c r="E919" s="78">
        <f>'様式１（国直送（日通拠点倉庫で仕分け）を希望する場合）'!$F933</f>
        <v>0</v>
      </c>
      <c r="F919" s="79">
        <f>'様式１（国直送（日通拠点倉庫で仕分け）を希望する場合）'!I933</f>
        <v>0</v>
      </c>
      <c r="G919" s="79">
        <f>'様式１（国直送（日通拠点倉庫で仕分け）を希望する場合）'!J933</f>
        <v>0</v>
      </c>
      <c r="H919" s="140">
        <f>'様式１（国直送（日通拠点倉庫で仕分け）を希望する場合）'!K933</f>
        <v>0</v>
      </c>
      <c r="I919" s="140">
        <f>'様式１（国直送（日通拠点倉庫で仕分け）を希望する場合）'!L933</f>
        <v>0</v>
      </c>
      <c r="J919" s="140">
        <f>'様式１（国直送（日通拠点倉庫で仕分け）を希望する場合）'!M933</f>
        <v>0</v>
      </c>
      <c r="K919" s="140">
        <f>'様式１（国直送（日通拠点倉庫で仕分け）を希望する場合）'!N933</f>
        <v>0</v>
      </c>
      <c r="L919" s="79">
        <f>'様式１（国直送（日通拠点倉庫で仕分け）を希望する場合）'!O933</f>
        <v>0</v>
      </c>
      <c r="M919" s="79">
        <f>'様式１（国直送（日通拠点倉庫で仕分け）を希望する場合）'!P933</f>
        <v>0</v>
      </c>
    </row>
    <row r="920" spans="1:13">
      <c r="A920" s="76" t="str">
        <f>'様式１（国直送（日通拠点倉庫で仕分け）を希望する場合）'!$F$14</f>
        <v>選択してください</v>
      </c>
      <c r="B920" s="76">
        <v>912</v>
      </c>
      <c r="C920" s="79">
        <f>'様式１（国直送（日通拠点倉庫で仕分け）を希望する場合）'!G934</f>
        <v>0</v>
      </c>
      <c r="D920" s="79">
        <f>'様式１（国直送（日通拠点倉庫で仕分け）を希望する場合）'!H934</f>
        <v>0</v>
      </c>
      <c r="E920" s="78">
        <f>'様式１（国直送（日通拠点倉庫で仕分け）を希望する場合）'!$F934</f>
        <v>0</v>
      </c>
      <c r="F920" s="79">
        <f>'様式１（国直送（日通拠点倉庫で仕分け）を希望する場合）'!I934</f>
        <v>0</v>
      </c>
      <c r="G920" s="79">
        <f>'様式１（国直送（日通拠点倉庫で仕分け）を希望する場合）'!J934</f>
        <v>0</v>
      </c>
      <c r="H920" s="140">
        <f>'様式１（国直送（日通拠点倉庫で仕分け）を希望する場合）'!K934</f>
        <v>0</v>
      </c>
      <c r="I920" s="140">
        <f>'様式１（国直送（日通拠点倉庫で仕分け）を希望する場合）'!L934</f>
        <v>0</v>
      </c>
      <c r="J920" s="140">
        <f>'様式１（国直送（日通拠点倉庫で仕分け）を希望する場合）'!M934</f>
        <v>0</v>
      </c>
      <c r="K920" s="140">
        <f>'様式１（国直送（日通拠点倉庫で仕分け）を希望する場合）'!N934</f>
        <v>0</v>
      </c>
      <c r="L920" s="79">
        <f>'様式１（国直送（日通拠点倉庫で仕分け）を希望する場合）'!O934</f>
        <v>0</v>
      </c>
      <c r="M920" s="79">
        <f>'様式１（国直送（日通拠点倉庫で仕分け）を希望する場合）'!P934</f>
        <v>0</v>
      </c>
    </row>
    <row r="921" spans="1:13">
      <c r="A921" s="76" t="str">
        <f>'様式１（国直送（日通拠点倉庫で仕分け）を希望する場合）'!$F$14</f>
        <v>選択してください</v>
      </c>
      <c r="B921" s="76">
        <v>913</v>
      </c>
      <c r="C921" s="79">
        <f>'様式１（国直送（日通拠点倉庫で仕分け）を希望する場合）'!G935</f>
        <v>0</v>
      </c>
      <c r="D921" s="79">
        <f>'様式１（国直送（日通拠点倉庫で仕分け）を希望する場合）'!H935</f>
        <v>0</v>
      </c>
      <c r="E921" s="78">
        <f>'様式１（国直送（日通拠点倉庫で仕分け）を希望する場合）'!$F935</f>
        <v>0</v>
      </c>
      <c r="F921" s="79">
        <f>'様式１（国直送（日通拠点倉庫で仕分け）を希望する場合）'!I935</f>
        <v>0</v>
      </c>
      <c r="G921" s="79">
        <f>'様式１（国直送（日通拠点倉庫で仕分け）を希望する場合）'!J935</f>
        <v>0</v>
      </c>
      <c r="H921" s="140">
        <f>'様式１（国直送（日通拠点倉庫で仕分け）を希望する場合）'!K935</f>
        <v>0</v>
      </c>
      <c r="I921" s="140">
        <f>'様式１（国直送（日通拠点倉庫で仕分け）を希望する場合）'!L935</f>
        <v>0</v>
      </c>
      <c r="J921" s="140">
        <f>'様式１（国直送（日通拠点倉庫で仕分け）を希望する場合）'!M935</f>
        <v>0</v>
      </c>
      <c r="K921" s="140">
        <f>'様式１（国直送（日通拠点倉庫で仕分け）を希望する場合）'!N935</f>
        <v>0</v>
      </c>
      <c r="L921" s="79">
        <f>'様式１（国直送（日通拠点倉庫で仕分け）を希望する場合）'!O935</f>
        <v>0</v>
      </c>
      <c r="M921" s="79">
        <f>'様式１（国直送（日通拠点倉庫で仕分け）を希望する場合）'!P935</f>
        <v>0</v>
      </c>
    </row>
    <row r="922" spans="1:13">
      <c r="A922" s="76" t="str">
        <f>'様式１（国直送（日通拠点倉庫で仕分け）を希望する場合）'!$F$14</f>
        <v>選択してください</v>
      </c>
      <c r="B922" s="76">
        <v>914</v>
      </c>
      <c r="C922" s="79">
        <f>'様式１（国直送（日通拠点倉庫で仕分け）を希望する場合）'!G936</f>
        <v>0</v>
      </c>
      <c r="D922" s="79">
        <f>'様式１（国直送（日通拠点倉庫で仕分け）を希望する場合）'!H936</f>
        <v>0</v>
      </c>
      <c r="E922" s="78">
        <f>'様式１（国直送（日通拠点倉庫で仕分け）を希望する場合）'!$F936</f>
        <v>0</v>
      </c>
      <c r="F922" s="79">
        <f>'様式１（国直送（日通拠点倉庫で仕分け）を希望する場合）'!I936</f>
        <v>0</v>
      </c>
      <c r="G922" s="79">
        <f>'様式１（国直送（日通拠点倉庫で仕分け）を希望する場合）'!J936</f>
        <v>0</v>
      </c>
      <c r="H922" s="140">
        <f>'様式１（国直送（日通拠点倉庫で仕分け）を希望する場合）'!K936</f>
        <v>0</v>
      </c>
      <c r="I922" s="140">
        <f>'様式１（国直送（日通拠点倉庫で仕分け）を希望する場合）'!L936</f>
        <v>0</v>
      </c>
      <c r="J922" s="140">
        <f>'様式１（国直送（日通拠点倉庫で仕分け）を希望する場合）'!M936</f>
        <v>0</v>
      </c>
      <c r="K922" s="140">
        <f>'様式１（国直送（日通拠点倉庫で仕分け）を希望する場合）'!N936</f>
        <v>0</v>
      </c>
      <c r="L922" s="79">
        <f>'様式１（国直送（日通拠点倉庫で仕分け）を希望する場合）'!O936</f>
        <v>0</v>
      </c>
      <c r="M922" s="79">
        <f>'様式１（国直送（日通拠点倉庫で仕分け）を希望する場合）'!P936</f>
        <v>0</v>
      </c>
    </row>
    <row r="923" spans="1:13">
      <c r="A923" s="76" t="str">
        <f>'様式１（国直送（日通拠点倉庫で仕分け）を希望する場合）'!$F$14</f>
        <v>選択してください</v>
      </c>
      <c r="B923" s="76">
        <v>915</v>
      </c>
      <c r="C923" s="79">
        <f>'様式１（国直送（日通拠点倉庫で仕分け）を希望する場合）'!G937</f>
        <v>0</v>
      </c>
      <c r="D923" s="79">
        <f>'様式１（国直送（日通拠点倉庫で仕分け）を希望する場合）'!H937</f>
        <v>0</v>
      </c>
      <c r="E923" s="78">
        <f>'様式１（国直送（日通拠点倉庫で仕分け）を希望する場合）'!$F937</f>
        <v>0</v>
      </c>
      <c r="F923" s="79">
        <f>'様式１（国直送（日通拠点倉庫で仕分け）を希望する場合）'!I937</f>
        <v>0</v>
      </c>
      <c r="G923" s="79">
        <f>'様式１（国直送（日通拠点倉庫で仕分け）を希望する場合）'!J937</f>
        <v>0</v>
      </c>
      <c r="H923" s="140">
        <f>'様式１（国直送（日通拠点倉庫で仕分け）を希望する場合）'!K937</f>
        <v>0</v>
      </c>
      <c r="I923" s="140">
        <f>'様式１（国直送（日通拠点倉庫で仕分け）を希望する場合）'!L937</f>
        <v>0</v>
      </c>
      <c r="J923" s="140">
        <f>'様式１（国直送（日通拠点倉庫で仕分け）を希望する場合）'!M937</f>
        <v>0</v>
      </c>
      <c r="K923" s="140">
        <f>'様式１（国直送（日通拠点倉庫で仕分け）を希望する場合）'!N937</f>
        <v>0</v>
      </c>
      <c r="L923" s="79">
        <f>'様式１（国直送（日通拠点倉庫で仕分け）を希望する場合）'!O937</f>
        <v>0</v>
      </c>
      <c r="M923" s="79">
        <f>'様式１（国直送（日通拠点倉庫で仕分け）を希望する場合）'!P937</f>
        <v>0</v>
      </c>
    </row>
    <row r="924" spans="1:13">
      <c r="A924" s="76" t="str">
        <f>'様式１（国直送（日通拠点倉庫で仕分け）を希望する場合）'!$F$14</f>
        <v>選択してください</v>
      </c>
      <c r="B924" s="76">
        <v>916</v>
      </c>
      <c r="C924" s="79">
        <f>'様式１（国直送（日通拠点倉庫で仕分け）を希望する場合）'!G938</f>
        <v>0</v>
      </c>
      <c r="D924" s="79">
        <f>'様式１（国直送（日通拠点倉庫で仕分け）を希望する場合）'!H938</f>
        <v>0</v>
      </c>
      <c r="E924" s="78">
        <f>'様式１（国直送（日通拠点倉庫で仕分け）を希望する場合）'!$F938</f>
        <v>0</v>
      </c>
      <c r="F924" s="79">
        <f>'様式１（国直送（日通拠点倉庫で仕分け）を希望する場合）'!I938</f>
        <v>0</v>
      </c>
      <c r="G924" s="79">
        <f>'様式１（国直送（日通拠点倉庫で仕分け）を希望する場合）'!J938</f>
        <v>0</v>
      </c>
      <c r="H924" s="140">
        <f>'様式１（国直送（日通拠点倉庫で仕分け）を希望する場合）'!K938</f>
        <v>0</v>
      </c>
      <c r="I924" s="140">
        <f>'様式１（国直送（日通拠点倉庫で仕分け）を希望する場合）'!L938</f>
        <v>0</v>
      </c>
      <c r="J924" s="140">
        <f>'様式１（国直送（日通拠点倉庫で仕分け）を希望する場合）'!M938</f>
        <v>0</v>
      </c>
      <c r="K924" s="140">
        <f>'様式１（国直送（日通拠点倉庫で仕分け）を希望する場合）'!N938</f>
        <v>0</v>
      </c>
      <c r="L924" s="79">
        <f>'様式１（国直送（日通拠点倉庫で仕分け）を希望する場合）'!O938</f>
        <v>0</v>
      </c>
      <c r="M924" s="79">
        <f>'様式１（国直送（日通拠点倉庫で仕分け）を希望する場合）'!P938</f>
        <v>0</v>
      </c>
    </row>
    <row r="925" spans="1:13">
      <c r="A925" s="76" t="str">
        <f>'様式１（国直送（日通拠点倉庫で仕分け）を希望する場合）'!$F$14</f>
        <v>選択してください</v>
      </c>
      <c r="B925" s="76">
        <v>917</v>
      </c>
      <c r="C925" s="79">
        <f>'様式１（国直送（日通拠点倉庫で仕分け）を希望する場合）'!G939</f>
        <v>0</v>
      </c>
      <c r="D925" s="79">
        <f>'様式１（国直送（日通拠点倉庫で仕分け）を希望する場合）'!H939</f>
        <v>0</v>
      </c>
      <c r="E925" s="78">
        <f>'様式１（国直送（日通拠点倉庫で仕分け）を希望する場合）'!$F939</f>
        <v>0</v>
      </c>
      <c r="F925" s="79">
        <f>'様式１（国直送（日通拠点倉庫で仕分け）を希望する場合）'!I939</f>
        <v>0</v>
      </c>
      <c r="G925" s="79">
        <f>'様式１（国直送（日通拠点倉庫で仕分け）を希望する場合）'!J939</f>
        <v>0</v>
      </c>
      <c r="H925" s="140">
        <f>'様式１（国直送（日通拠点倉庫で仕分け）を希望する場合）'!K939</f>
        <v>0</v>
      </c>
      <c r="I925" s="140">
        <f>'様式１（国直送（日通拠点倉庫で仕分け）を希望する場合）'!L939</f>
        <v>0</v>
      </c>
      <c r="J925" s="140">
        <f>'様式１（国直送（日通拠点倉庫で仕分け）を希望する場合）'!M939</f>
        <v>0</v>
      </c>
      <c r="K925" s="140">
        <f>'様式１（国直送（日通拠点倉庫で仕分け）を希望する場合）'!N939</f>
        <v>0</v>
      </c>
      <c r="L925" s="79">
        <f>'様式１（国直送（日通拠点倉庫で仕分け）を希望する場合）'!O939</f>
        <v>0</v>
      </c>
      <c r="M925" s="79">
        <f>'様式１（国直送（日通拠点倉庫で仕分け）を希望する場合）'!P939</f>
        <v>0</v>
      </c>
    </row>
    <row r="926" spans="1:13">
      <c r="A926" s="76" t="str">
        <f>'様式１（国直送（日通拠点倉庫で仕分け）を希望する場合）'!$F$14</f>
        <v>選択してください</v>
      </c>
      <c r="B926" s="76">
        <v>918</v>
      </c>
      <c r="C926" s="79">
        <f>'様式１（国直送（日通拠点倉庫で仕分け）を希望する場合）'!G940</f>
        <v>0</v>
      </c>
      <c r="D926" s="79">
        <f>'様式１（国直送（日通拠点倉庫で仕分け）を希望する場合）'!H940</f>
        <v>0</v>
      </c>
      <c r="E926" s="78">
        <f>'様式１（国直送（日通拠点倉庫で仕分け）を希望する場合）'!$F940</f>
        <v>0</v>
      </c>
      <c r="F926" s="79">
        <f>'様式１（国直送（日通拠点倉庫で仕分け）を希望する場合）'!I940</f>
        <v>0</v>
      </c>
      <c r="G926" s="79">
        <f>'様式１（国直送（日通拠点倉庫で仕分け）を希望する場合）'!J940</f>
        <v>0</v>
      </c>
      <c r="H926" s="140">
        <f>'様式１（国直送（日通拠点倉庫で仕分け）を希望する場合）'!K940</f>
        <v>0</v>
      </c>
      <c r="I926" s="140">
        <f>'様式１（国直送（日通拠点倉庫で仕分け）を希望する場合）'!L940</f>
        <v>0</v>
      </c>
      <c r="J926" s="140">
        <f>'様式１（国直送（日通拠点倉庫で仕分け）を希望する場合）'!M940</f>
        <v>0</v>
      </c>
      <c r="K926" s="140">
        <f>'様式１（国直送（日通拠点倉庫で仕分け）を希望する場合）'!N940</f>
        <v>0</v>
      </c>
      <c r="L926" s="79">
        <f>'様式１（国直送（日通拠点倉庫で仕分け）を希望する場合）'!O940</f>
        <v>0</v>
      </c>
      <c r="M926" s="79">
        <f>'様式１（国直送（日通拠点倉庫で仕分け）を希望する場合）'!P940</f>
        <v>0</v>
      </c>
    </row>
    <row r="927" spans="1:13">
      <c r="A927" s="76" t="str">
        <f>'様式１（国直送（日通拠点倉庫で仕分け）を希望する場合）'!$F$14</f>
        <v>選択してください</v>
      </c>
      <c r="B927" s="76">
        <v>919</v>
      </c>
      <c r="C927" s="79">
        <f>'様式１（国直送（日通拠点倉庫で仕分け）を希望する場合）'!G941</f>
        <v>0</v>
      </c>
      <c r="D927" s="79">
        <f>'様式１（国直送（日通拠点倉庫で仕分け）を希望する場合）'!H941</f>
        <v>0</v>
      </c>
      <c r="E927" s="78">
        <f>'様式１（国直送（日通拠点倉庫で仕分け）を希望する場合）'!$F941</f>
        <v>0</v>
      </c>
      <c r="F927" s="79">
        <f>'様式１（国直送（日通拠点倉庫で仕分け）を希望する場合）'!I941</f>
        <v>0</v>
      </c>
      <c r="G927" s="79">
        <f>'様式１（国直送（日通拠点倉庫で仕分け）を希望する場合）'!J941</f>
        <v>0</v>
      </c>
      <c r="H927" s="140">
        <f>'様式１（国直送（日通拠点倉庫で仕分け）を希望する場合）'!K941</f>
        <v>0</v>
      </c>
      <c r="I927" s="140">
        <f>'様式１（国直送（日通拠点倉庫で仕分け）を希望する場合）'!L941</f>
        <v>0</v>
      </c>
      <c r="J927" s="140">
        <f>'様式１（国直送（日通拠点倉庫で仕分け）を希望する場合）'!M941</f>
        <v>0</v>
      </c>
      <c r="K927" s="140">
        <f>'様式１（国直送（日通拠点倉庫で仕分け）を希望する場合）'!N941</f>
        <v>0</v>
      </c>
      <c r="L927" s="79">
        <f>'様式１（国直送（日通拠点倉庫で仕分け）を希望する場合）'!O941</f>
        <v>0</v>
      </c>
      <c r="M927" s="79">
        <f>'様式１（国直送（日通拠点倉庫で仕分け）を希望する場合）'!P941</f>
        <v>0</v>
      </c>
    </row>
    <row r="928" spans="1:13">
      <c r="A928" s="76" t="str">
        <f>'様式１（国直送（日通拠点倉庫で仕分け）を希望する場合）'!$F$14</f>
        <v>選択してください</v>
      </c>
      <c r="B928" s="76">
        <v>920</v>
      </c>
      <c r="C928" s="79">
        <f>'様式１（国直送（日通拠点倉庫で仕分け）を希望する場合）'!G942</f>
        <v>0</v>
      </c>
      <c r="D928" s="79">
        <f>'様式１（国直送（日通拠点倉庫で仕分け）を希望する場合）'!H942</f>
        <v>0</v>
      </c>
      <c r="E928" s="78">
        <f>'様式１（国直送（日通拠点倉庫で仕分け）を希望する場合）'!$F942</f>
        <v>0</v>
      </c>
      <c r="F928" s="79">
        <f>'様式１（国直送（日通拠点倉庫で仕分け）を希望する場合）'!I942</f>
        <v>0</v>
      </c>
      <c r="G928" s="79">
        <f>'様式１（国直送（日通拠点倉庫で仕分け）を希望する場合）'!J942</f>
        <v>0</v>
      </c>
      <c r="H928" s="140">
        <f>'様式１（国直送（日通拠点倉庫で仕分け）を希望する場合）'!K942</f>
        <v>0</v>
      </c>
      <c r="I928" s="140">
        <f>'様式１（国直送（日通拠点倉庫で仕分け）を希望する場合）'!L942</f>
        <v>0</v>
      </c>
      <c r="J928" s="140">
        <f>'様式１（国直送（日通拠点倉庫で仕分け）を希望する場合）'!M942</f>
        <v>0</v>
      </c>
      <c r="K928" s="140">
        <f>'様式１（国直送（日通拠点倉庫で仕分け）を希望する場合）'!N942</f>
        <v>0</v>
      </c>
      <c r="L928" s="79">
        <f>'様式１（国直送（日通拠点倉庫で仕分け）を希望する場合）'!O942</f>
        <v>0</v>
      </c>
      <c r="M928" s="79">
        <f>'様式１（国直送（日通拠点倉庫で仕分け）を希望する場合）'!P942</f>
        <v>0</v>
      </c>
    </row>
    <row r="929" spans="1:13">
      <c r="A929" s="76" t="str">
        <f>'様式１（国直送（日通拠点倉庫で仕分け）を希望する場合）'!$F$14</f>
        <v>選択してください</v>
      </c>
      <c r="B929" s="76">
        <v>921</v>
      </c>
      <c r="C929" s="79">
        <f>'様式１（国直送（日通拠点倉庫で仕分け）を希望する場合）'!G943</f>
        <v>0</v>
      </c>
      <c r="D929" s="79">
        <f>'様式１（国直送（日通拠点倉庫で仕分け）を希望する場合）'!H943</f>
        <v>0</v>
      </c>
      <c r="E929" s="78">
        <f>'様式１（国直送（日通拠点倉庫で仕分け）を希望する場合）'!$F943</f>
        <v>0</v>
      </c>
      <c r="F929" s="79">
        <f>'様式１（国直送（日通拠点倉庫で仕分け）を希望する場合）'!I943</f>
        <v>0</v>
      </c>
      <c r="G929" s="79">
        <f>'様式１（国直送（日通拠点倉庫で仕分け）を希望する場合）'!J943</f>
        <v>0</v>
      </c>
      <c r="H929" s="140">
        <f>'様式１（国直送（日通拠点倉庫で仕分け）を希望する場合）'!K943</f>
        <v>0</v>
      </c>
      <c r="I929" s="140">
        <f>'様式１（国直送（日通拠点倉庫で仕分け）を希望する場合）'!L943</f>
        <v>0</v>
      </c>
      <c r="J929" s="140">
        <f>'様式１（国直送（日通拠点倉庫で仕分け）を希望する場合）'!M943</f>
        <v>0</v>
      </c>
      <c r="K929" s="140">
        <f>'様式１（国直送（日通拠点倉庫で仕分け）を希望する場合）'!N943</f>
        <v>0</v>
      </c>
      <c r="L929" s="79">
        <f>'様式１（国直送（日通拠点倉庫で仕分け）を希望する場合）'!O943</f>
        <v>0</v>
      </c>
      <c r="M929" s="79">
        <f>'様式１（国直送（日通拠点倉庫で仕分け）を希望する場合）'!P943</f>
        <v>0</v>
      </c>
    </row>
    <row r="930" spans="1:13">
      <c r="A930" s="76" t="str">
        <f>'様式１（国直送（日通拠点倉庫で仕分け）を希望する場合）'!$F$14</f>
        <v>選択してください</v>
      </c>
      <c r="B930" s="76">
        <v>922</v>
      </c>
      <c r="C930" s="79">
        <f>'様式１（国直送（日通拠点倉庫で仕分け）を希望する場合）'!G944</f>
        <v>0</v>
      </c>
      <c r="D930" s="79">
        <f>'様式１（国直送（日通拠点倉庫で仕分け）を希望する場合）'!H944</f>
        <v>0</v>
      </c>
      <c r="E930" s="78">
        <f>'様式１（国直送（日通拠点倉庫で仕分け）を希望する場合）'!$F944</f>
        <v>0</v>
      </c>
      <c r="F930" s="79">
        <f>'様式１（国直送（日通拠点倉庫で仕分け）を希望する場合）'!I944</f>
        <v>0</v>
      </c>
      <c r="G930" s="79">
        <f>'様式１（国直送（日通拠点倉庫で仕分け）を希望する場合）'!J944</f>
        <v>0</v>
      </c>
      <c r="H930" s="140">
        <f>'様式１（国直送（日通拠点倉庫で仕分け）を希望する場合）'!K944</f>
        <v>0</v>
      </c>
      <c r="I930" s="140">
        <f>'様式１（国直送（日通拠点倉庫で仕分け）を希望する場合）'!L944</f>
        <v>0</v>
      </c>
      <c r="J930" s="140">
        <f>'様式１（国直送（日通拠点倉庫で仕分け）を希望する場合）'!M944</f>
        <v>0</v>
      </c>
      <c r="K930" s="140">
        <f>'様式１（国直送（日通拠点倉庫で仕分け）を希望する場合）'!N944</f>
        <v>0</v>
      </c>
      <c r="L930" s="79">
        <f>'様式１（国直送（日通拠点倉庫で仕分け）を希望する場合）'!O944</f>
        <v>0</v>
      </c>
      <c r="M930" s="79">
        <f>'様式１（国直送（日通拠点倉庫で仕分け）を希望する場合）'!P944</f>
        <v>0</v>
      </c>
    </row>
    <row r="931" spans="1:13">
      <c r="A931" s="76" t="str">
        <f>'様式１（国直送（日通拠点倉庫で仕分け）を希望する場合）'!$F$14</f>
        <v>選択してください</v>
      </c>
      <c r="B931" s="76">
        <v>923</v>
      </c>
      <c r="C931" s="79">
        <f>'様式１（国直送（日通拠点倉庫で仕分け）を希望する場合）'!G945</f>
        <v>0</v>
      </c>
      <c r="D931" s="79">
        <f>'様式１（国直送（日通拠点倉庫で仕分け）を希望する場合）'!H945</f>
        <v>0</v>
      </c>
      <c r="E931" s="78">
        <f>'様式１（国直送（日通拠点倉庫で仕分け）を希望する場合）'!$F945</f>
        <v>0</v>
      </c>
      <c r="F931" s="79">
        <f>'様式１（国直送（日通拠点倉庫で仕分け）を希望する場合）'!I945</f>
        <v>0</v>
      </c>
      <c r="G931" s="79">
        <f>'様式１（国直送（日通拠点倉庫で仕分け）を希望する場合）'!J945</f>
        <v>0</v>
      </c>
      <c r="H931" s="140">
        <f>'様式１（国直送（日通拠点倉庫で仕分け）を希望する場合）'!K945</f>
        <v>0</v>
      </c>
      <c r="I931" s="140">
        <f>'様式１（国直送（日通拠点倉庫で仕分け）を希望する場合）'!L945</f>
        <v>0</v>
      </c>
      <c r="J931" s="140">
        <f>'様式１（国直送（日通拠点倉庫で仕分け）を希望する場合）'!M945</f>
        <v>0</v>
      </c>
      <c r="K931" s="140">
        <f>'様式１（国直送（日通拠点倉庫で仕分け）を希望する場合）'!N945</f>
        <v>0</v>
      </c>
      <c r="L931" s="79">
        <f>'様式１（国直送（日通拠点倉庫で仕分け）を希望する場合）'!O945</f>
        <v>0</v>
      </c>
      <c r="M931" s="79">
        <f>'様式１（国直送（日通拠点倉庫で仕分け）を希望する場合）'!P945</f>
        <v>0</v>
      </c>
    </row>
    <row r="932" spans="1:13">
      <c r="A932" s="76" t="str">
        <f>'様式１（国直送（日通拠点倉庫で仕分け）を希望する場合）'!$F$14</f>
        <v>選択してください</v>
      </c>
      <c r="B932" s="76">
        <v>924</v>
      </c>
      <c r="C932" s="79">
        <f>'様式１（国直送（日通拠点倉庫で仕分け）を希望する場合）'!G946</f>
        <v>0</v>
      </c>
      <c r="D932" s="79">
        <f>'様式１（国直送（日通拠点倉庫で仕分け）を希望する場合）'!H946</f>
        <v>0</v>
      </c>
      <c r="E932" s="78">
        <f>'様式１（国直送（日通拠点倉庫で仕分け）を希望する場合）'!$F946</f>
        <v>0</v>
      </c>
      <c r="F932" s="79">
        <f>'様式１（国直送（日通拠点倉庫で仕分け）を希望する場合）'!I946</f>
        <v>0</v>
      </c>
      <c r="G932" s="79">
        <f>'様式１（国直送（日通拠点倉庫で仕分け）を希望する場合）'!J946</f>
        <v>0</v>
      </c>
      <c r="H932" s="140">
        <f>'様式１（国直送（日通拠点倉庫で仕分け）を希望する場合）'!K946</f>
        <v>0</v>
      </c>
      <c r="I932" s="140">
        <f>'様式１（国直送（日通拠点倉庫で仕分け）を希望する場合）'!L946</f>
        <v>0</v>
      </c>
      <c r="J932" s="140">
        <f>'様式１（国直送（日通拠点倉庫で仕分け）を希望する場合）'!M946</f>
        <v>0</v>
      </c>
      <c r="K932" s="140">
        <f>'様式１（国直送（日通拠点倉庫で仕分け）を希望する場合）'!N946</f>
        <v>0</v>
      </c>
      <c r="L932" s="79">
        <f>'様式１（国直送（日通拠点倉庫で仕分け）を希望する場合）'!O946</f>
        <v>0</v>
      </c>
      <c r="M932" s="79">
        <f>'様式１（国直送（日通拠点倉庫で仕分け）を希望する場合）'!P946</f>
        <v>0</v>
      </c>
    </row>
    <row r="933" spans="1:13">
      <c r="A933" s="76" t="str">
        <f>'様式１（国直送（日通拠点倉庫で仕分け）を希望する場合）'!$F$14</f>
        <v>選択してください</v>
      </c>
      <c r="B933" s="76">
        <v>925</v>
      </c>
      <c r="C933" s="79">
        <f>'様式１（国直送（日通拠点倉庫で仕分け）を希望する場合）'!G947</f>
        <v>0</v>
      </c>
      <c r="D933" s="79">
        <f>'様式１（国直送（日通拠点倉庫で仕分け）を希望する場合）'!H947</f>
        <v>0</v>
      </c>
      <c r="E933" s="78">
        <f>'様式１（国直送（日通拠点倉庫で仕分け）を希望する場合）'!$F947</f>
        <v>0</v>
      </c>
      <c r="F933" s="79">
        <f>'様式１（国直送（日通拠点倉庫で仕分け）を希望する場合）'!I947</f>
        <v>0</v>
      </c>
      <c r="G933" s="79">
        <f>'様式１（国直送（日通拠点倉庫で仕分け）を希望する場合）'!J947</f>
        <v>0</v>
      </c>
      <c r="H933" s="140">
        <f>'様式１（国直送（日通拠点倉庫で仕分け）を希望する場合）'!K947</f>
        <v>0</v>
      </c>
      <c r="I933" s="140">
        <f>'様式１（国直送（日通拠点倉庫で仕分け）を希望する場合）'!L947</f>
        <v>0</v>
      </c>
      <c r="J933" s="140">
        <f>'様式１（国直送（日通拠点倉庫で仕分け）を希望する場合）'!M947</f>
        <v>0</v>
      </c>
      <c r="K933" s="140">
        <f>'様式１（国直送（日通拠点倉庫で仕分け）を希望する場合）'!N947</f>
        <v>0</v>
      </c>
      <c r="L933" s="79">
        <f>'様式１（国直送（日通拠点倉庫で仕分け）を希望する場合）'!O947</f>
        <v>0</v>
      </c>
      <c r="M933" s="79">
        <f>'様式１（国直送（日通拠点倉庫で仕分け）を希望する場合）'!P947</f>
        <v>0</v>
      </c>
    </row>
    <row r="934" spans="1:13">
      <c r="A934" s="76" t="str">
        <f>'様式１（国直送（日通拠点倉庫で仕分け）を希望する場合）'!$F$14</f>
        <v>選択してください</v>
      </c>
      <c r="B934" s="76">
        <v>926</v>
      </c>
      <c r="C934" s="79">
        <f>'様式１（国直送（日通拠点倉庫で仕分け）を希望する場合）'!G948</f>
        <v>0</v>
      </c>
      <c r="D934" s="79">
        <f>'様式１（国直送（日通拠点倉庫で仕分け）を希望する場合）'!H948</f>
        <v>0</v>
      </c>
      <c r="E934" s="78">
        <f>'様式１（国直送（日通拠点倉庫で仕分け）を希望する場合）'!$F948</f>
        <v>0</v>
      </c>
      <c r="F934" s="79">
        <f>'様式１（国直送（日通拠点倉庫で仕分け）を希望する場合）'!I948</f>
        <v>0</v>
      </c>
      <c r="G934" s="79">
        <f>'様式１（国直送（日通拠点倉庫で仕分け）を希望する場合）'!J948</f>
        <v>0</v>
      </c>
      <c r="H934" s="140">
        <f>'様式１（国直送（日通拠点倉庫で仕分け）を希望する場合）'!K948</f>
        <v>0</v>
      </c>
      <c r="I934" s="140">
        <f>'様式１（国直送（日通拠点倉庫で仕分け）を希望する場合）'!L948</f>
        <v>0</v>
      </c>
      <c r="J934" s="140">
        <f>'様式１（国直送（日通拠点倉庫で仕分け）を希望する場合）'!M948</f>
        <v>0</v>
      </c>
      <c r="K934" s="140">
        <f>'様式１（国直送（日通拠点倉庫で仕分け）を希望する場合）'!N948</f>
        <v>0</v>
      </c>
      <c r="L934" s="79">
        <f>'様式１（国直送（日通拠点倉庫で仕分け）を希望する場合）'!O948</f>
        <v>0</v>
      </c>
      <c r="M934" s="79">
        <f>'様式１（国直送（日通拠点倉庫で仕分け）を希望する場合）'!P948</f>
        <v>0</v>
      </c>
    </row>
    <row r="935" spans="1:13">
      <c r="A935" s="76" t="str">
        <f>'様式１（国直送（日通拠点倉庫で仕分け）を希望する場合）'!$F$14</f>
        <v>選択してください</v>
      </c>
      <c r="B935" s="76">
        <v>927</v>
      </c>
      <c r="C935" s="79">
        <f>'様式１（国直送（日通拠点倉庫で仕分け）を希望する場合）'!G949</f>
        <v>0</v>
      </c>
      <c r="D935" s="79">
        <f>'様式１（国直送（日通拠点倉庫で仕分け）を希望する場合）'!H949</f>
        <v>0</v>
      </c>
      <c r="E935" s="78">
        <f>'様式１（国直送（日通拠点倉庫で仕分け）を希望する場合）'!$F949</f>
        <v>0</v>
      </c>
      <c r="F935" s="79">
        <f>'様式１（国直送（日通拠点倉庫で仕分け）を希望する場合）'!I949</f>
        <v>0</v>
      </c>
      <c r="G935" s="79">
        <f>'様式１（国直送（日通拠点倉庫で仕分け）を希望する場合）'!J949</f>
        <v>0</v>
      </c>
      <c r="H935" s="140">
        <f>'様式１（国直送（日通拠点倉庫で仕分け）を希望する場合）'!K949</f>
        <v>0</v>
      </c>
      <c r="I935" s="140">
        <f>'様式１（国直送（日通拠点倉庫で仕分け）を希望する場合）'!L949</f>
        <v>0</v>
      </c>
      <c r="J935" s="140">
        <f>'様式１（国直送（日通拠点倉庫で仕分け）を希望する場合）'!M949</f>
        <v>0</v>
      </c>
      <c r="K935" s="140">
        <f>'様式１（国直送（日通拠点倉庫で仕分け）を希望する場合）'!N949</f>
        <v>0</v>
      </c>
      <c r="L935" s="79">
        <f>'様式１（国直送（日通拠点倉庫で仕分け）を希望する場合）'!O949</f>
        <v>0</v>
      </c>
      <c r="M935" s="79">
        <f>'様式１（国直送（日通拠点倉庫で仕分け）を希望する場合）'!P949</f>
        <v>0</v>
      </c>
    </row>
    <row r="936" spans="1:13">
      <c r="A936" s="76" t="str">
        <f>'様式１（国直送（日通拠点倉庫で仕分け）を希望する場合）'!$F$14</f>
        <v>選択してください</v>
      </c>
      <c r="B936" s="76">
        <v>928</v>
      </c>
      <c r="C936" s="79">
        <f>'様式１（国直送（日通拠点倉庫で仕分け）を希望する場合）'!G950</f>
        <v>0</v>
      </c>
      <c r="D936" s="79">
        <f>'様式１（国直送（日通拠点倉庫で仕分け）を希望する場合）'!H950</f>
        <v>0</v>
      </c>
      <c r="E936" s="78">
        <f>'様式１（国直送（日通拠点倉庫で仕分け）を希望する場合）'!$F950</f>
        <v>0</v>
      </c>
      <c r="F936" s="79">
        <f>'様式１（国直送（日通拠点倉庫で仕分け）を希望する場合）'!I950</f>
        <v>0</v>
      </c>
      <c r="G936" s="79">
        <f>'様式１（国直送（日通拠点倉庫で仕分け）を希望する場合）'!J950</f>
        <v>0</v>
      </c>
      <c r="H936" s="140">
        <f>'様式１（国直送（日通拠点倉庫で仕分け）を希望する場合）'!K950</f>
        <v>0</v>
      </c>
      <c r="I936" s="140">
        <f>'様式１（国直送（日通拠点倉庫で仕分け）を希望する場合）'!L950</f>
        <v>0</v>
      </c>
      <c r="J936" s="140">
        <f>'様式１（国直送（日通拠点倉庫で仕分け）を希望する場合）'!M950</f>
        <v>0</v>
      </c>
      <c r="K936" s="140">
        <f>'様式１（国直送（日通拠点倉庫で仕分け）を希望する場合）'!N950</f>
        <v>0</v>
      </c>
      <c r="L936" s="79">
        <f>'様式１（国直送（日通拠点倉庫で仕分け）を希望する場合）'!O950</f>
        <v>0</v>
      </c>
      <c r="M936" s="79">
        <f>'様式１（国直送（日通拠点倉庫で仕分け）を希望する場合）'!P950</f>
        <v>0</v>
      </c>
    </row>
    <row r="937" spans="1:13">
      <c r="A937" s="76" t="str">
        <f>'様式１（国直送（日通拠点倉庫で仕分け）を希望する場合）'!$F$14</f>
        <v>選択してください</v>
      </c>
      <c r="B937" s="76">
        <v>929</v>
      </c>
      <c r="C937" s="79">
        <f>'様式１（国直送（日通拠点倉庫で仕分け）を希望する場合）'!G951</f>
        <v>0</v>
      </c>
      <c r="D937" s="79">
        <f>'様式１（国直送（日通拠点倉庫で仕分け）を希望する場合）'!H951</f>
        <v>0</v>
      </c>
      <c r="E937" s="78">
        <f>'様式１（国直送（日通拠点倉庫で仕分け）を希望する場合）'!$F951</f>
        <v>0</v>
      </c>
      <c r="F937" s="79">
        <f>'様式１（国直送（日通拠点倉庫で仕分け）を希望する場合）'!I951</f>
        <v>0</v>
      </c>
      <c r="G937" s="79">
        <f>'様式１（国直送（日通拠点倉庫で仕分け）を希望する場合）'!J951</f>
        <v>0</v>
      </c>
      <c r="H937" s="140">
        <f>'様式１（国直送（日通拠点倉庫で仕分け）を希望する場合）'!K951</f>
        <v>0</v>
      </c>
      <c r="I937" s="140">
        <f>'様式１（国直送（日通拠点倉庫で仕分け）を希望する場合）'!L951</f>
        <v>0</v>
      </c>
      <c r="J937" s="140">
        <f>'様式１（国直送（日通拠点倉庫で仕分け）を希望する場合）'!M951</f>
        <v>0</v>
      </c>
      <c r="K937" s="140">
        <f>'様式１（国直送（日通拠点倉庫で仕分け）を希望する場合）'!N951</f>
        <v>0</v>
      </c>
      <c r="L937" s="79">
        <f>'様式１（国直送（日通拠点倉庫で仕分け）を希望する場合）'!O951</f>
        <v>0</v>
      </c>
      <c r="M937" s="79">
        <f>'様式１（国直送（日通拠点倉庫で仕分け）を希望する場合）'!P951</f>
        <v>0</v>
      </c>
    </row>
    <row r="938" spans="1:13">
      <c r="A938" s="76" t="str">
        <f>'様式１（国直送（日通拠点倉庫で仕分け）を希望する場合）'!$F$14</f>
        <v>選択してください</v>
      </c>
      <c r="B938" s="76">
        <v>930</v>
      </c>
      <c r="C938" s="79">
        <f>'様式１（国直送（日通拠点倉庫で仕分け）を希望する場合）'!G952</f>
        <v>0</v>
      </c>
      <c r="D938" s="79">
        <f>'様式１（国直送（日通拠点倉庫で仕分け）を希望する場合）'!H952</f>
        <v>0</v>
      </c>
      <c r="E938" s="78">
        <f>'様式１（国直送（日通拠点倉庫で仕分け）を希望する場合）'!$F952</f>
        <v>0</v>
      </c>
      <c r="F938" s="79">
        <f>'様式１（国直送（日通拠点倉庫で仕分け）を希望する場合）'!I952</f>
        <v>0</v>
      </c>
      <c r="G938" s="79">
        <f>'様式１（国直送（日通拠点倉庫で仕分け）を希望する場合）'!J952</f>
        <v>0</v>
      </c>
      <c r="H938" s="140">
        <f>'様式１（国直送（日通拠点倉庫で仕分け）を希望する場合）'!K952</f>
        <v>0</v>
      </c>
      <c r="I938" s="140">
        <f>'様式１（国直送（日通拠点倉庫で仕分け）を希望する場合）'!L952</f>
        <v>0</v>
      </c>
      <c r="J938" s="140">
        <f>'様式１（国直送（日通拠点倉庫で仕分け）を希望する場合）'!M952</f>
        <v>0</v>
      </c>
      <c r="K938" s="140">
        <f>'様式１（国直送（日通拠点倉庫で仕分け）を希望する場合）'!N952</f>
        <v>0</v>
      </c>
      <c r="L938" s="79">
        <f>'様式１（国直送（日通拠点倉庫で仕分け）を希望する場合）'!O952</f>
        <v>0</v>
      </c>
      <c r="M938" s="79">
        <f>'様式１（国直送（日通拠点倉庫で仕分け）を希望する場合）'!P952</f>
        <v>0</v>
      </c>
    </row>
    <row r="939" spans="1:13">
      <c r="A939" s="76" t="str">
        <f>'様式１（国直送（日通拠点倉庫で仕分け）を希望する場合）'!$F$14</f>
        <v>選択してください</v>
      </c>
      <c r="B939" s="76">
        <v>931</v>
      </c>
      <c r="C939" s="79">
        <f>'様式１（国直送（日通拠点倉庫で仕分け）を希望する場合）'!G953</f>
        <v>0</v>
      </c>
      <c r="D939" s="79">
        <f>'様式１（国直送（日通拠点倉庫で仕分け）を希望する場合）'!H953</f>
        <v>0</v>
      </c>
      <c r="E939" s="78">
        <f>'様式１（国直送（日通拠点倉庫で仕分け）を希望する場合）'!$F953</f>
        <v>0</v>
      </c>
      <c r="F939" s="79">
        <f>'様式１（国直送（日通拠点倉庫で仕分け）を希望する場合）'!I953</f>
        <v>0</v>
      </c>
      <c r="G939" s="79">
        <f>'様式１（国直送（日通拠点倉庫で仕分け）を希望する場合）'!J953</f>
        <v>0</v>
      </c>
      <c r="H939" s="140">
        <f>'様式１（国直送（日通拠点倉庫で仕分け）を希望する場合）'!K953</f>
        <v>0</v>
      </c>
      <c r="I939" s="140">
        <f>'様式１（国直送（日通拠点倉庫で仕分け）を希望する場合）'!L953</f>
        <v>0</v>
      </c>
      <c r="J939" s="140">
        <f>'様式１（国直送（日通拠点倉庫で仕分け）を希望する場合）'!M953</f>
        <v>0</v>
      </c>
      <c r="K939" s="140">
        <f>'様式１（国直送（日通拠点倉庫で仕分け）を希望する場合）'!N953</f>
        <v>0</v>
      </c>
      <c r="L939" s="79">
        <f>'様式１（国直送（日通拠点倉庫で仕分け）を希望する場合）'!O953</f>
        <v>0</v>
      </c>
      <c r="M939" s="79">
        <f>'様式１（国直送（日通拠点倉庫で仕分け）を希望する場合）'!P953</f>
        <v>0</v>
      </c>
    </row>
    <row r="940" spans="1:13">
      <c r="A940" s="76" t="str">
        <f>'様式１（国直送（日通拠点倉庫で仕分け）を希望する場合）'!$F$14</f>
        <v>選択してください</v>
      </c>
      <c r="B940" s="76">
        <v>932</v>
      </c>
      <c r="C940" s="79">
        <f>'様式１（国直送（日通拠点倉庫で仕分け）を希望する場合）'!G954</f>
        <v>0</v>
      </c>
      <c r="D940" s="79">
        <f>'様式１（国直送（日通拠点倉庫で仕分け）を希望する場合）'!H954</f>
        <v>0</v>
      </c>
      <c r="E940" s="78">
        <f>'様式１（国直送（日通拠点倉庫で仕分け）を希望する場合）'!$F954</f>
        <v>0</v>
      </c>
      <c r="F940" s="79">
        <f>'様式１（国直送（日通拠点倉庫で仕分け）を希望する場合）'!I954</f>
        <v>0</v>
      </c>
      <c r="G940" s="79">
        <f>'様式１（国直送（日通拠点倉庫で仕分け）を希望する場合）'!J954</f>
        <v>0</v>
      </c>
      <c r="H940" s="140">
        <f>'様式１（国直送（日通拠点倉庫で仕分け）を希望する場合）'!K954</f>
        <v>0</v>
      </c>
      <c r="I940" s="140">
        <f>'様式１（国直送（日通拠点倉庫で仕分け）を希望する場合）'!L954</f>
        <v>0</v>
      </c>
      <c r="J940" s="140">
        <f>'様式１（国直送（日通拠点倉庫で仕分け）を希望する場合）'!M954</f>
        <v>0</v>
      </c>
      <c r="K940" s="140">
        <f>'様式１（国直送（日通拠点倉庫で仕分け）を希望する場合）'!N954</f>
        <v>0</v>
      </c>
      <c r="L940" s="79">
        <f>'様式１（国直送（日通拠点倉庫で仕分け）を希望する場合）'!O954</f>
        <v>0</v>
      </c>
      <c r="M940" s="79">
        <f>'様式１（国直送（日通拠点倉庫で仕分け）を希望する場合）'!P954</f>
        <v>0</v>
      </c>
    </row>
    <row r="941" spans="1:13">
      <c r="A941" s="76" t="str">
        <f>'様式１（国直送（日通拠点倉庫で仕分け）を希望する場合）'!$F$14</f>
        <v>選択してください</v>
      </c>
      <c r="B941" s="76">
        <v>933</v>
      </c>
      <c r="C941" s="79">
        <f>'様式１（国直送（日通拠点倉庫で仕分け）を希望する場合）'!G955</f>
        <v>0</v>
      </c>
      <c r="D941" s="79">
        <f>'様式１（国直送（日通拠点倉庫で仕分け）を希望する場合）'!H955</f>
        <v>0</v>
      </c>
      <c r="E941" s="78">
        <f>'様式１（国直送（日通拠点倉庫で仕分け）を希望する場合）'!$F955</f>
        <v>0</v>
      </c>
      <c r="F941" s="79">
        <f>'様式１（国直送（日通拠点倉庫で仕分け）を希望する場合）'!I955</f>
        <v>0</v>
      </c>
      <c r="G941" s="79">
        <f>'様式１（国直送（日通拠点倉庫で仕分け）を希望する場合）'!J955</f>
        <v>0</v>
      </c>
      <c r="H941" s="140">
        <f>'様式１（国直送（日通拠点倉庫で仕分け）を希望する場合）'!K955</f>
        <v>0</v>
      </c>
      <c r="I941" s="140">
        <f>'様式１（国直送（日通拠点倉庫で仕分け）を希望する場合）'!L955</f>
        <v>0</v>
      </c>
      <c r="J941" s="140">
        <f>'様式１（国直送（日通拠点倉庫で仕分け）を希望する場合）'!M955</f>
        <v>0</v>
      </c>
      <c r="K941" s="140">
        <f>'様式１（国直送（日通拠点倉庫で仕分け）を希望する場合）'!N955</f>
        <v>0</v>
      </c>
      <c r="L941" s="79">
        <f>'様式１（国直送（日通拠点倉庫で仕分け）を希望する場合）'!O955</f>
        <v>0</v>
      </c>
      <c r="M941" s="79">
        <f>'様式１（国直送（日通拠点倉庫で仕分け）を希望する場合）'!P955</f>
        <v>0</v>
      </c>
    </row>
    <row r="942" spans="1:13">
      <c r="A942" s="76" t="str">
        <f>'様式１（国直送（日通拠点倉庫で仕分け）を希望する場合）'!$F$14</f>
        <v>選択してください</v>
      </c>
      <c r="B942" s="76">
        <v>934</v>
      </c>
      <c r="C942" s="79">
        <f>'様式１（国直送（日通拠点倉庫で仕分け）を希望する場合）'!G956</f>
        <v>0</v>
      </c>
      <c r="D942" s="79">
        <f>'様式１（国直送（日通拠点倉庫で仕分け）を希望する場合）'!H956</f>
        <v>0</v>
      </c>
      <c r="E942" s="78">
        <f>'様式１（国直送（日通拠点倉庫で仕分け）を希望する場合）'!$F956</f>
        <v>0</v>
      </c>
      <c r="F942" s="79">
        <f>'様式１（国直送（日通拠点倉庫で仕分け）を希望する場合）'!I956</f>
        <v>0</v>
      </c>
      <c r="G942" s="79">
        <f>'様式１（国直送（日通拠点倉庫で仕分け）を希望する場合）'!J956</f>
        <v>0</v>
      </c>
      <c r="H942" s="140">
        <f>'様式１（国直送（日通拠点倉庫で仕分け）を希望する場合）'!K956</f>
        <v>0</v>
      </c>
      <c r="I942" s="140">
        <f>'様式１（国直送（日通拠点倉庫で仕分け）を希望する場合）'!L956</f>
        <v>0</v>
      </c>
      <c r="J942" s="140">
        <f>'様式１（国直送（日通拠点倉庫で仕分け）を希望する場合）'!M956</f>
        <v>0</v>
      </c>
      <c r="K942" s="140">
        <f>'様式１（国直送（日通拠点倉庫で仕分け）を希望する場合）'!N956</f>
        <v>0</v>
      </c>
      <c r="L942" s="79">
        <f>'様式１（国直送（日通拠点倉庫で仕分け）を希望する場合）'!O956</f>
        <v>0</v>
      </c>
      <c r="M942" s="79">
        <f>'様式１（国直送（日通拠点倉庫で仕分け）を希望する場合）'!P956</f>
        <v>0</v>
      </c>
    </row>
    <row r="943" spans="1:13">
      <c r="A943" s="76" t="str">
        <f>'様式１（国直送（日通拠点倉庫で仕分け）を希望する場合）'!$F$14</f>
        <v>選択してください</v>
      </c>
      <c r="B943" s="76">
        <v>935</v>
      </c>
      <c r="C943" s="79">
        <f>'様式１（国直送（日通拠点倉庫で仕分け）を希望する場合）'!G957</f>
        <v>0</v>
      </c>
      <c r="D943" s="79">
        <f>'様式１（国直送（日通拠点倉庫で仕分け）を希望する場合）'!H957</f>
        <v>0</v>
      </c>
      <c r="E943" s="78">
        <f>'様式１（国直送（日通拠点倉庫で仕分け）を希望する場合）'!$F957</f>
        <v>0</v>
      </c>
      <c r="F943" s="79">
        <f>'様式１（国直送（日通拠点倉庫で仕分け）を希望する場合）'!I957</f>
        <v>0</v>
      </c>
      <c r="G943" s="79">
        <f>'様式１（国直送（日通拠点倉庫で仕分け）を希望する場合）'!J957</f>
        <v>0</v>
      </c>
      <c r="H943" s="140">
        <f>'様式１（国直送（日通拠点倉庫で仕分け）を希望する場合）'!K957</f>
        <v>0</v>
      </c>
      <c r="I943" s="140">
        <f>'様式１（国直送（日通拠点倉庫で仕分け）を希望する場合）'!L957</f>
        <v>0</v>
      </c>
      <c r="J943" s="140">
        <f>'様式１（国直送（日通拠点倉庫で仕分け）を希望する場合）'!M957</f>
        <v>0</v>
      </c>
      <c r="K943" s="140">
        <f>'様式１（国直送（日通拠点倉庫で仕分け）を希望する場合）'!N957</f>
        <v>0</v>
      </c>
      <c r="L943" s="79">
        <f>'様式１（国直送（日通拠点倉庫で仕分け）を希望する場合）'!O957</f>
        <v>0</v>
      </c>
      <c r="M943" s="79">
        <f>'様式１（国直送（日通拠点倉庫で仕分け）を希望する場合）'!P957</f>
        <v>0</v>
      </c>
    </row>
    <row r="944" spans="1:13">
      <c r="A944" s="76" t="str">
        <f>'様式１（国直送（日通拠点倉庫で仕分け）を希望する場合）'!$F$14</f>
        <v>選択してください</v>
      </c>
      <c r="B944" s="76">
        <v>936</v>
      </c>
      <c r="C944" s="79">
        <f>'様式１（国直送（日通拠点倉庫で仕分け）を希望する場合）'!G958</f>
        <v>0</v>
      </c>
      <c r="D944" s="79">
        <f>'様式１（国直送（日通拠点倉庫で仕分け）を希望する場合）'!H958</f>
        <v>0</v>
      </c>
      <c r="E944" s="78">
        <f>'様式１（国直送（日通拠点倉庫で仕分け）を希望する場合）'!$F958</f>
        <v>0</v>
      </c>
      <c r="F944" s="79">
        <f>'様式１（国直送（日通拠点倉庫で仕分け）を希望する場合）'!I958</f>
        <v>0</v>
      </c>
      <c r="G944" s="79">
        <f>'様式１（国直送（日通拠点倉庫で仕分け）を希望する場合）'!J958</f>
        <v>0</v>
      </c>
      <c r="H944" s="140">
        <f>'様式１（国直送（日通拠点倉庫で仕分け）を希望する場合）'!K958</f>
        <v>0</v>
      </c>
      <c r="I944" s="140">
        <f>'様式１（国直送（日通拠点倉庫で仕分け）を希望する場合）'!L958</f>
        <v>0</v>
      </c>
      <c r="J944" s="140">
        <f>'様式１（国直送（日通拠点倉庫で仕分け）を希望する場合）'!M958</f>
        <v>0</v>
      </c>
      <c r="K944" s="140">
        <f>'様式１（国直送（日通拠点倉庫で仕分け）を希望する場合）'!N958</f>
        <v>0</v>
      </c>
      <c r="L944" s="79">
        <f>'様式１（国直送（日通拠点倉庫で仕分け）を希望する場合）'!O958</f>
        <v>0</v>
      </c>
      <c r="M944" s="79">
        <f>'様式１（国直送（日通拠点倉庫で仕分け）を希望する場合）'!P958</f>
        <v>0</v>
      </c>
    </row>
    <row r="945" spans="1:13">
      <c r="A945" s="76" t="str">
        <f>'様式１（国直送（日通拠点倉庫で仕分け）を希望する場合）'!$F$14</f>
        <v>選択してください</v>
      </c>
      <c r="B945" s="76">
        <v>937</v>
      </c>
      <c r="C945" s="79">
        <f>'様式１（国直送（日通拠点倉庫で仕分け）を希望する場合）'!G959</f>
        <v>0</v>
      </c>
      <c r="D945" s="79">
        <f>'様式１（国直送（日通拠点倉庫で仕分け）を希望する場合）'!H959</f>
        <v>0</v>
      </c>
      <c r="E945" s="78">
        <f>'様式１（国直送（日通拠点倉庫で仕分け）を希望する場合）'!$F959</f>
        <v>0</v>
      </c>
      <c r="F945" s="79">
        <f>'様式１（国直送（日通拠点倉庫で仕分け）を希望する場合）'!I959</f>
        <v>0</v>
      </c>
      <c r="G945" s="79">
        <f>'様式１（国直送（日通拠点倉庫で仕分け）を希望する場合）'!J959</f>
        <v>0</v>
      </c>
      <c r="H945" s="140">
        <f>'様式１（国直送（日通拠点倉庫で仕分け）を希望する場合）'!K959</f>
        <v>0</v>
      </c>
      <c r="I945" s="140">
        <f>'様式１（国直送（日通拠点倉庫で仕分け）を希望する場合）'!L959</f>
        <v>0</v>
      </c>
      <c r="J945" s="140">
        <f>'様式１（国直送（日通拠点倉庫で仕分け）を希望する場合）'!M959</f>
        <v>0</v>
      </c>
      <c r="K945" s="140">
        <f>'様式１（国直送（日通拠点倉庫で仕分け）を希望する場合）'!N959</f>
        <v>0</v>
      </c>
      <c r="L945" s="79">
        <f>'様式１（国直送（日通拠点倉庫で仕分け）を希望する場合）'!O959</f>
        <v>0</v>
      </c>
      <c r="M945" s="79">
        <f>'様式１（国直送（日通拠点倉庫で仕分け）を希望する場合）'!P959</f>
        <v>0</v>
      </c>
    </row>
    <row r="946" spans="1:13">
      <c r="A946" s="76" t="str">
        <f>'様式１（国直送（日通拠点倉庫で仕分け）を希望する場合）'!$F$14</f>
        <v>選択してください</v>
      </c>
      <c r="B946" s="76">
        <v>938</v>
      </c>
      <c r="C946" s="79">
        <f>'様式１（国直送（日通拠点倉庫で仕分け）を希望する場合）'!G960</f>
        <v>0</v>
      </c>
      <c r="D946" s="79">
        <f>'様式１（国直送（日通拠点倉庫で仕分け）を希望する場合）'!H960</f>
        <v>0</v>
      </c>
      <c r="E946" s="78">
        <f>'様式１（国直送（日通拠点倉庫で仕分け）を希望する場合）'!$F960</f>
        <v>0</v>
      </c>
      <c r="F946" s="79">
        <f>'様式１（国直送（日通拠点倉庫で仕分け）を希望する場合）'!I960</f>
        <v>0</v>
      </c>
      <c r="G946" s="79">
        <f>'様式１（国直送（日通拠点倉庫で仕分け）を希望する場合）'!J960</f>
        <v>0</v>
      </c>
      <c r="H946" s="140">
        <f>'様式１（国直送（日通拠点倉庫で仕分け）を希望する場合）'!K960</f>
        <v>0</v>
      </c>
      <c r="I946" s="140">
        <f>'様式１（国直送（日通拠点倉庫で仕分け）を希望する場合）'!L960</f>
        <v>0</v>
      </c>
      <c r="J946" s="140">
        <f>'様式１（国直送（日通拠点倉庫で仕分け）を希望する場合）'!M960</f>
        <v>0</v>
      </c>
      <c r="K946" s="140">
        <f>'様式１（国直送（日通拠点倉庫で仕分け）を希望する場合）'!N960</f>
        <v>0</v>
      </c>
      <c r="L946" s="79">
        <f>'様式１（国直送（日通拠点倉庫で仕分け）を希望する場合）'!O960</f>
        <v>0</v>
      </c>
      <c r="M946" s="79">
        <f>'様式１（国直送（日通拠点倉庫で仕分け）を希望する場合）'!P960</f>
        <v>0</v>
      </c>
    </row>
    <row r="947" spans="1:13">
      <c r="A947" s="76" t="str">
        <f>'様式１（国直送（日通拠点倉庫で仕分け）を希望する場合）'!$F$14</f>
        <v>選択してください</v>
      </c>
      <c r="B947" s="76">
        <v>939</v>
      </c>
      <c r="C947" s="79">
        <f>'様式１（国直送（日通拠点倉庫で仕分け）を希望する場合）'!G961</f>
        <v>0</v>
      </c>
      <c r="D947" s="79">
        <f>'様式１（国直送（日通拠点倉庫で仕分け）を希望する場合）'!H961</f>
        <v>0</v>
      </c>
      <c r="E947" s="78">
        <f>'様式１（国直送（日通拠点倉庫で仕分け）を希望する場合）'!$F961</f>
        <v>0</v>
      </c>
      <c r="F947" s="79">
        <f>'様式１（国直送（日通拠点倉庫で仕分け）を希望する場合）'!I961</f>
        <v>0</v>
      </c>
      <c r="G947" s="79">
        <f>'様式１（国直送（日通拠点倉庫で仕分け）を希望する場合）'!J961</f>
        <v>0</v>
      </c>
      <c r="H947" s="140">
        <f>'様式１（国直送（日通拠点倉庫で仕分け）を希望する場合）'!K961</f>
        <v>0</v>
      </c>
      <c r="I947" s="140">
        <f>'様式１（国直送（日通拠点倉庫で仕分け）を希望する場合）'!L961</f>
        <v>0</v>
      </c>
      <c r="J947" s="140">
        <f>'様式１（国直送（日通拠点倉庫で仕分け）を希望する場合）'!M961</f>
        <v>0</v>
      </c>
      <c r="K947" s="140">
        <f>'様式１（国直送（日通拠点倉庫で仕分け）を希望する場合）'!N961</f>
        <v>0</v>
      </c>
      <c r="L947" s="79">
        <f>'様式１（国直送（日通拠点倉庫で仕分け）を希望する場合）'!O961</f>
        <v>0</v>
      </c>
      <c r="M947" s="79">
        <f>'様式１（国直送（日通拠点倉庫で仕分け）を希望する場合）'!P961</f>
        <v>0</v>
      </c>
    </row>
    <row r="948" spans="1:13">
      <c r="A948" s="76" t="str">
        <f>'様式１（国直送（日通拠点倉庫で仕分け）を希望する場合）'!$F$14</f>
        <v>選択してください</v>
      </c>
      <c r="B948" s="76">
        <v>940</v>
      </c>
      <c r="C948" s="79">
        <f>'様式１（国直送（日通拠点倉庫で仕分け）を希望する場合）'!G962</f>
        <v>0</v>
      </c>
      <c r="D948" s="79">
        <f>'様式１（国直送（日通拠点倉庫で仕分け）を希望する場合）'!H962</f>
        <v>0</v>
      </c>
      <c r="E948" s="78">
        <f>'様式１（国直送（日通拠点倉庫で仕分け）を希望する場合）'!$F962</f>
        <v>0</v>
      </c>
      <c r="F948" s="79">
        <f>'様式１（国直送（日通拠点倉庫で仕分け）を希望する場合）'!I962</f>
        <v>0</v>
      </c>
      <c r="G948" s="79">
        <f>'様式１（国直送（日通拠点倉庫で仕分け）を希望する場合）'!J962</f>
        <v>0</v>
      </c>
      <c r="H948" s="140">
        <f>'様式１（国直送（日通拠点倉庫で仕分け）を希望する場合）'!K962</f>
        <v>0</v>
      </c>
      <c r="I948" s="140">
        <f>'様式１（国直送（日通拠点倉庫で仕分け）を希望する場合）'!L962</f>
        <v>0</v>
      </c>
      <c r="J948" s="140">
        <f>'様式１（国直送（日通拠点倉庫で仕分け）を希望する場合）'!M962</f>
        <v>0</v>
      </c>
      <c r="K948" s="140">
        <f>'様式１（国直送（日通拠点倉庫で仕分け）を希望する場合）'!N962</f>
        <v>0</v>
      </c>
      <c r="L948" s="79">
        <f>'様式１（国直送（日通拠点倉庫で仕分け）を希望する場合）'!O962</f>
        <v>0</v>
      </c>
      <c r="M948" s="79">
        <f>'様式１（国直送（日通拠点倉庫で仕分け）を希望する場合）'!P962</f>
        <v>0</v>
      </c>
    </row>
    <row r="949" spans="1:13">
      <c r="A949" s="76" t="str">
        <f>'様式１（国直送（日通拠点倉庫で仕分け）を希望する場合）'!$F$14</f>
        <v>選択してください</v>
      </c>
      <c r="B949" s="76">
        <v>941</v>
      </c>
      <c r="C949" s="79">
        <f>'様式１（国直送（日通拠点倉庫で仕分け）を希望する場合）'!G963</f>
        <v>0</v>
      </c>
      <c r="D949" s="79">
        <f>'様式１（国直送（日通拠点倉庫で仕分け）を希望する場合）'!H963</f>
        <v>0</v>
      </c>
      <c r="E949" s="78">
        <f>'様式１（国直送（日通拠点倉庫で仕分け）を希望する場合）'!$F963</f>
        <v>0</v>
      </c>
      <c r="F949" s="79">
        <f>'様式１（国直送（日通拠点倉庫で仕分け）を希望する場合）'!I963</f>
        <v>0</v>
      </c>
      <c r="G949" s="79">
        <f>'様式１（国直送（日通拠点倉庫で仕分け）を希望する場合）'!J963</f>
        <v>0</v>
      </c>
      <c r="H949" s="140">
        <f>'様式１（国直送（日通拠点倉庫で仕分け）を希望する場合）'!K963</f>
        <v>0</v>
      </c>
      <c r="I949" s="140">
        <f>'様式１（国直送（日通拠点倉庫で仕分け）を希望する場合）'!L963</f>
        <v>0</v>
      </c>
      <c r="J949" s="140">
        <f>'様式１（国直送（日通拠点倉庫で仕分け）を希望する場合）'!M963</f>
        <v>0</v>
      </c>
      <c r="K949" s="140">
        <f>'様式１（国直送（日通拠点倉庫で仕分け）を希望する場合）'!N963</f>
        <v>0</v>
      </c>
      <c r="L949" s="79">
        <f>'様式１（国直送（日通拠点倉庫で仕分け）を希望する場合）'!O963</f>
        <v>0</v>
      </c>
      <c r="M949" s="79">
        <f>'様式１（国直送（日通拠点倉庫で仕分け）を希望する場合）'!P963</f>
        <v>0</v>
      </c>
    </row>
    <row r="950" spans="1:13">
      <c r="A950" s="76" t="str">
        <f>'様式１（国直送（日通拠点倉庫で仕分け）を希望する場合）'!$F$14</f>
        <v>選択してください</v>
      </c>
      <c r="B950" s="76">
        <v>942</v>
      </c>
      <c r="C950" s="79">
        <f>'様式１（国直送（日通拠点倉庫で仕分け）を希望する場合）'!G964</f>
        <v>0</v>
      </c>
      <c r="D950" s="79">
        <f>'様式１（国直送（日通拠点倉庫で仕分け）を希望する場合）'!H964</f>
        <v>0</v>
      </c>
      <c r="E950" s="78">
        <f>'様式１（国直送（日通拠点倉庫で仕分け）を希望する場合）'!$F964</f>
        <v>0</v>
      </c>
      <c r="F950" s="79">
        <f>'様式１（国直送（日通拠点倉庫で仕分け）を希望する場合）'!I964</f>
        <v>0</v>
      </c>
      <c r="G950" s="79">
        <f>'様式１（国直送（日通拠点倉庫で仕分け）を希望する場合）'!J964</f>
        <v>0</v>
      </c>
      <c r="H950" s="140">
        <f>'様式１（国直送（日通拠点倉庫で仕分け）を希望する場合）'!K964</f>
        <v>0</v>
      </c>
      <c r="I950" s="140">
        <f>'様式１（国直送（日通拠点倉庫で仕分け）を希望する場合）'!L964</f>
        <v>0</v>
      </c>
      <c r="J950" s="140">
        <f>'様式１（国直送（日通拠点倉庫で仕分け）を希望する場合）'!M964</f>
        <v>0</v>
      </c>
      <c r="K950" s="140">
        <f>'様式１（国直送（日通拠点倉庫で仕分け）を希望する場合）'!N964</f>
        <v>0</v>
      </c>
      <c r="L950" s="79">
        <f>'様式１（国直送（日通拠点倉庫で仕分け）を希望する場合）'!O964</f>
        <v>0</v>
      </c>
      <c r="M950" s="79">
        <f>'様式１（国直送（日通拠点倉庫で仕分け）を希望する場合）'!P964</f>
        <v>0</v>
      </c>
    </row>
    <row r="951" spans="1:13">
      <c r="A951" s="76" t="str">
        <f>'様式１（国直送（日通拠点倉庫で仕分け）を希望する場合）'!$F$14</f>
        <v>選択してください</v>
      </c>
      <c r="B951" s="76">
        <v>943</v>
      </c>
      <c r="C951" s="79">
        <f>'様式１（国直送（日通拠点倉庫で仕分け）を希望する場合）'!G965</f>
        <v>0</v>
      </c>
      <c r="D951" s="79">
        <f>'様式１（国直送（日通拠点倉庫で仕分け）を希望する場合）'!H965</f>
        <v>0</v>
      </c>
      <c r="E951" s="78">
        <f>'様式１（国直送（日通拠点倉庫で仕分け）を希望する場合）'!$F965</f>
        <v>0</v>
      </c>
      <c r="F951" s="79">
        <f>'様式１（国直送（日通拠点倉庫で仕分け）を希望する場合）'!I965</f>
        <v>0</v>
      </c>
      <c r="G951" s="79">
        <f>'様式１（国直送（日通拠点倉庫で仕分け）を希望する場合）'!J965</f>
        <v>0</v>
      </c>
      <c r="H951" s="140">
        <f>'様式１（国直送（日通拠点倉庫で仕分け）を希望する場合）'!K965</f>
        <v>0</v>
      </c>
      <c r="I951" s="140">
        <f>'様式１（国直送（日通拠点倉庫で仕分け）を希望する場合）'!L965</f>
        <v>0</v>
      </c>
      <c r="J951" s="140">
        <f>'様式１（国直送（日通拠点倉庫で仕分け）を希望する場合）'!M965</f>
        <v>0</v>
      </c>
      <c r="K951" s="140">
        <f>'様式１（国直送（日通拠点倉庫で仕分け）を希望する場合）'!N965</f>
        <v>0</v>
      </c>
      <c r="L951" s="79">
        <f>'様式１（国直送（日通拠点倉庫で仕分け）を希望する場合）'!O965</f>
        <v>0</v>
      </c>
      <c r="M951" s="79">
        <f>'様式１（国直送（日通拠点倉庫で仕分け）を希望する場合）'!P965</f>
        <v>0</v>
      </c>
    </row>
    <row r="952" spans="1:13">
      <c r="A952" s="76" t="str">
        <f>'様式１（国直送（日通拠点倉庫で仕分け）を希望する場合）'!$F$14</f>
        <v>選択してください</v>
      </c>
      <c r="B952" s="76">
        <v>944</v>
      </c>
      <c r="C952" s="79">
        <f>'様式１（国直送（日通拠点倉庫で仕分け）を希望する場合）'!G966</f>
        <v>0</v>
      </c>
      <c r="D952" s="79">
        <f>'様式１（国直送（日通拠点倉庫で仕分け）を希望する場合）'!H966</f>
        <v>0</v>
      </c>
      <c r="E952" s="78">
        <f>'様式１（国直送（日通拠点倉庫で仕分け）を希望する場合）'!$F966</f>
        <v>0</v>
      </c>
      <c r="F952" s="79">
        <f>'様式１（国直送（日通拠点倉庫で仕分け）を希望する場合）'!I966</f>
        <v>0</v>
      </c>
      <c r="G952" s="79">
        <f>'様式１（国直送（日通拠点倉庫で仕分け）を希望する場合）'!J966</f>
        <v>0</v>
      </c>
      <c r="H952" s="140">
        <f>'様式１（国直送（日通拠点倉庫で仕分け）を希望する場合）'!K966</f>
        <v>0</v>
      </c>
      <c r="I952" s="140">
        <f>'様式１（国直送（日通拠点倉庫で仕分け）を希望する場合）'!L966</f>
        <v>0</v>
      </c>
      <c r="J952" s="140">
        <f>'様式１（国直送（日通拠点倉庫で仕分け）を希望する場合）'!M966</f>
        <v>0</v>
      </c>
      <c r="K952" s="140">
        <f>'様式１（国直送（日通拠点倉庫で仕分け）を希望する場合）'!N966</f>
        <v>0</v>
      </c>
      <c r="L952" s="79">
        <f>'様式１（国直送（日通拠点倉庫で仕分け）を希望する場合）'!O966</f>
        <v>0</v>
      </c>
      <c r="M952" s="79">
        <f>'様式１（国直送（日通拠点倉庫で仕分け）を希望する場合）'!P966</f>
        <v>0</v>
      </c>
    </row>
    <row r="953" spans="1:13">
      <c r="A953" s="76" t="str">
        <f>'様式１（国直送（日通拠点倉庫で仕分け）を希望する場合）'!$F$14</f>
        <v>選択してください</v>
      </c>
      <c r="B953" s="76">
        <v>945</v>
      </c>
      <c r="C953" s="79">
        <f>'様式１（国直送（日通拠点倉庫で仕分け）を希望する場合）'!G967</f>
        <v>0</v>
      </c>
      <c r="D953" s="79">
        <f>'様式１（国直送（日通拠点倉庫で仕分け）を希望する場合）'!H967</f>
        <v>0</v>
      </c>
      <c r="E953" s="78">
        <f>'様式１（国直送（日通拠点倉庫で仕分け）を希望する場合）'!$F967</f>
        <v>0</v>
      </c>
      <c r="F953" s="79">
        <f>'様式１（国直送（日通拠点倉庫で仕分け）を希望する場合）'!I967</f>
        <v>0</v>
      </c>
      <c r="G953" s="79">
        <f>'様式１（国直送（日通拠点倉庫で仕分け）を希望する場合）'!J967</f>
        <v>0</v>
      </c>
      <c r="H953" s="140">
        <f>'様式１（国直送（日通拠点倉庫で仕分け）を希望する場合）'!K967</f>
        <v>0</v>
      </c>
      <c r="I953" s="140">
        <f>'様式１（国直送（日通拠点倉庫で仕分け）を希望する場合）'!L967</f>
        <v>0</v>
      </c>
      <c r="J953" s="140">
        <f>'様式１（国直送（日通拠点倉庫で仕分け）を希望する場合）'!M967</f>
        <v>0</v>
      </c>
      <c r="K953" s="140">
        <f>'様式１（国直送（日通拠点倉庫で仕分け）を希望する場合）'!N967</f>
        <v>0</v>
      </c>
      <c r="L953" s="79">
        <f>'様式１（国直送（日通拠点倉庫で仕分け）を希望する場合）'!O967</f>
        <v>0</v>
      </c>
      <c r="M953" s="79">
        <f>'様式１（国直送（日通拠点倉庫で仕分け）を希望する場合）'!P967</f>
        <v>0</v>
      </c>
    </row>
    <row r="954" spans="1:13">
      <c r="A954" s="76" t="str">
        <f>'様式１（国直送（日通拠点倉庫で仕分け）を希望する場合）'!$F$14</f>
        <v>選択してください</v>
      </c>
      <c r="B954" s="76">
        <v>946</v>
      </c>
      <c r="C954" s="79">
        <f>'様式１（国直送（日通拠点倉庫で仕分け）を希望する場合）'!G968</f>
        <v>0</v>
      </c>
      <c r="D954" s="79">
        <f>'様式１（国直送（日通拠点倉庫で仕分け）を希望する場合）'!H968</f>
        <v>0</v>
      </c>
      <c r="E954" s="78">
        <f>'様式１（国直送（日通拠点倉庫で仕分け）を希望する場合）'!$F968</f>
        <v>0</v>
      </c>
      <c r="F954" s="79">
        <f>'様式１（国直送（日通拠点倉庫で仕分け）を希望する場合）'!I968</f>
        <v>0</v>
      </c>
      <c r="G954" s="79">
        <f>'様式１（国直送（日通拠点倉庫で仕分け）を希望する場合）'!J968</f>
        <v>0</v>
      </c>
      <c r="H954" s="140">
        <f>'様式１（国直送（日通拠点倉庫で仕分け）を希望する場合）'!K968</f>
        <v>0</v>
      </c>
      <c r="I954" s="140">
        <f>'様式１（国直送（日通拠点倉庫で仕分け）を希望する場合）'!L968</f>
        <v>0</v>
      </c>
      <c r="J954" s="140">
        <f>'様式１（国直送（日通拠点倉庫で仕分け）を希望する場合）'!M968</f>
        <v>0</v>
      </c>
      <c r="K954" s="140">
        <f>'様式１（国直送（日通拠点倉庫で仕分け）を希望する場合）'!N968</f>
        <v>0</v>
      </c>
      <c r="L954" s="79">
        <f>'様式１（国直送（日通拠点倉庫で仕分け）を希望する場合）'!O968</f>
        <v>0</v>
      </c>
      <c r="M954" s="79">
        <f>'様式１（国直送（日通拠点倉庫で仕分け）を希望する場合）'!P968</f>
        <v>0</v>
      </c>
    </row>
    <row r="955" spans="1:13">
      <c r="A955" s="76" t="str">
        <f>'様式１（国直送（日通拠点倉庫で仕分け）を希望する場合）'!$F$14</f>
        <v>選択してください</v>
      </c>
      <c r="B955" s="76">
        <v>947</v>
      </c>
      <c r="C955" s="79">
        <f>'様式１（国直送（日通拠点倉庫で仕分け）を希望する場合）'!G969</f>
        <v>0</v>
      </c>
      <c r="D955" s="79">
        <f>'様式１（国直送（日通拠点倉庫で仕分け）を希望する場合）'!H969</f>
        <v>0</v>
      </c>
      <c r="E955" s="78">
        <f>'様式１（国直送（日通拠点倉庫で仕分け）を希望する場合）'!$F969</f>
        <v>0</v>
      </c>
      <c r="F955" s="79">
        <f>'様式１（国直送（日通拠点倉庫で仕分け）を希望する場合）'!I969</f>
        <v>0</v>
      </c>
      <c r="G955" s="79">
        <f>'様式１（国直送（日通拠点倉庫で仕分け）を希望する場合）'!J969</f>
        <v>0</v>
      </c>
      <c r="H955" s="140">
        <f>'様式１（国直送（日通拠点倉庫で仕分け）を希望する場合）'!K969</f>
        <v>0</v>
      </c>
      <c r="I955" s="140">
        <f>'様式１（国直送（日通拠点倉庫で仕分け）を希望する場合）'!L969</f>
        <v>0</v>
      </c>
      <c r="J955" s="140">
        <f>'様式１（国直送（日通拠点倉庫で仕分け）を希望する場合）'!M969</f>
        <v>0</v>
      </c>
      <c r="K955" s="140">
        <f>'様式１（国直送（日通拠点倉庫で仕分け）を希望する場合）'!N969</f>
        <v>0</v>
      </c>
      <c r="L955" s="79">
        <f>'様式１（国直送（日通拠点倉庫で仕分け）を希望する場合）'!O969</f>
        <v>0</v>
      </c>
      <c r="M955" s="79">
        <f>'様式１（国直送（日通拠点倉庫で仕分け）を希望する場合）'!P969</f>
        <v>0</v>
      </c>
    </row>
    <row r="956" spans="1:13">
      <c r="A956" s="76" t="str">
        <f>'様式１（国直送（日通拠点倉庫で仕分け）を希望する場合）'!$F$14</f>
        <v>選択してください</v>
      </c>
      <c r="B956" s="76">
        <v>948</v>
      </c>
      <c r="C956" s="79">
        <f>'様式１（国直送（日通拠点倉庫で仕分け）を希望する場合）'!G970</f>
        <v>0</v>
      </c>
      <c r="D956" s="79">
        <f>'様式１（国直送（日通拠点倉庫で仕分け）を希望する場合）'!H970</f>
        <v>0</v>
      </c>
      <c r="E956" s="78">
        <f>'様式１（国直送（日通拠点倉庫で仕分け）を希望する場合）'!$F970</f>
        <v>0</v>
      </c>
      <c r="F956" s="79">
        <f>'様式１（国直送（日通拠点倉庫で仕分け）を希望する場合）'!I970</f>
        <v>0</v>
      </c>
      <c r="G956" s="79">
        <f>'様式１（国直送（日通拠点倉庫で仕分け）を希望する場合）'!J970</f>
        <v>0</v>
      </c>
      <c r="H956" s="140">
        <f>'様式１（国直送（日通拠点倉庫で仕分け）を希望する場合）'!K970</f>
        <v>0</v>
      </c>
      <c r="I956" s="140">
        <f>'様式１（国直送（日通拠点倉庫で仕分け）を希望する場合）'!L970</f>
        <v>0</v>
      </c>
      <c r="J956" s="140">
        <f>'様式１（国直送（日通拠点倉庫で仕分け）を希望する場合）'!M970</f>
        <v>0</v>
      </c>
      <c r="K956" s="140">
        <f>'様式１（国直送（日通拠点倉庫で仕分け）を希望する場合）'!N970</f>
        <v>0</v>
      </c>
      <c r="L956" s="79">
        <f>'様式１（国直送（日通拠点倉庫で仕分け）を希望する場合）'!O970</f>
        <v>0</v>
      </c>
      <c r="M956" s="79">
        <f>'様式１（国直送（日通拠点倉庫で仕分け）を希望する場合）'!P970</f>
        <v>0</v>
      </c>
    </row>
    <row r="957" spans="1:13">
      <c r="A957" s="76" t="str">
        <f>'様式１（国直送（日通拠点倉庫で仕分け）を希望する場合）'!$F$14</f>
        <v>選択してください</v>
      </c>
      <c r="B957" s="76">
        <v>949</v>
      </c>
      <c r="C957" s="79">
        <f>'様式１（国直送（日通拠点倉庫で仕分け）を希望する場合）'!G971</f>
        <v>0</v>
      </c>
      <c r="D957" s="79">
        <f>'様式１（国直送（日通拠点倉庫で仕分け）を希望する場合）'!H971</f>
        <v>0</v>
      </c>
      <c r="E957" s="78">
        <f>'様式１（国直送（日通拠点倉庫で仕分け）を希望する場合）'!$F971</f>
        <v>0</v>
      </c>
      <c r="F957" s="79">
        <f>'様式１（国直送（日通拠点倉庫で仕分け）を希望する場合）'!I971</f>
        <v>0</v>
      </c>
      <c r="G957" s="79">
        <f>'様式１（国直送（日通拠点倉庫で仕分け）を希望する場合）'!J971</f>
        <v>0</v>
      </c>
      <c r="H957" s="140">
        <f>'様式１（国直送（日通拠点倉庫で仕分け）を希望する場合）'!K971</f>
        <v>0</v>
      </c>
      <c r="I957" s="140">
        <f>'様式１（国直送（日通拠点倉庫で仕分け）を希望する場合）'!L971</f>
        <v>0</v>
      </c>
      <c r="J957" s="140">
        <f>'様式１（国直送（日通拠点倉庫で仕分け）を希望する場合）'!M971</f>
        <v>0</v>
      </c>
      <c r="K957" s="140">
        <f>'様式１（国直送（日通拠点倉庫で仕分け）を希望する場合）'!N971</f>
        <v>0</v>
      </c>
      <c r="L957" s="79">
        <f>'様式１（国直送（日通拠点倉庫で仕分け）を希望する場合）'!O971</f>
        <v>0</v>
      </c>
      <c r="M957" s="79">
        <f>'様式１（国直送（日通拠点倉庫で仕分け）を希望する場合）'!P971</f>
        <v>0</v>
      </c>
    </row>
    <row r="958" spans="1:13">
      <c r="A958" s="76" t="str">
        <f>'様式１（国直送（日通拠点倉庫で仕分け）を希望する場合）'!$F$14</f>
        <v>選択してください</v>
      </c>
      <c r="B958" s="76">
        <v>950</v>
      </c>
      <c r="C958" s="79">
        <f>'様式１（国直送（日通拠点倉庫で仕分け）を希望する場合）'!G972</f>
        <v>0</v>
      </c>
      <c r="D958" s="79">
        <f>'様式１（国直送（日通拠点倉庫で仕分け）を希望する場合）'!H972</f>
        <v>0</v>
      </c>
      <c r="E958" s="78">
        <f>'様式１（国直送（日通拠点倉庫で仕分け）を希望する場合）'!$F972</f>
        <v>0</v>
      </c>
      <c r="F958" s="79">
        <f>'様式１（国直送（日通拠点倉庫で仕分け）を希望する場合）'!I972</f>
        <v>0</v>
      </c>
      <c r="G958" s="79">
        <f>'様式１（国直送（日通拠点倉庫で仕分け）を希望する場合）'!J972</f>
        <v>0</v>
      </c>
      <c r="H958" s="140">
        <f>'様式１（国直送（日通拠点倉庫で仕分け）を希望する場合）'!K972</f>
        <v>0</v>
      </c>
      <c r="I958" s="140">
        <f>'様式１（国直送（日通拠点倉庫で仕分け）を希望する場合）'!L972</f>
        <v>0</v>
      </c>
      <c r="J958" s="140">
        <f>'様式１（国直送（日通拠点倉庫で仕分け）を希望する場合）'!M972</f>
        <v>0</v>
      </c>
      <c r="K958" s="140">
        <f>'様式１（国直送（日通拠点倉庫で仕分け）を希望する場合）'!N972</f>
        <v>0</v>
      </c>
      <c r="L958" s="79">
        <f>'様式１（国直送（日通拠点倉庫で仕分け）を希望する場合）'!O972</f>
        <v>0</v>
      </c>
      <c r="M958" s="79">
        <f>'様式１（国直送（日通拠点倉庫で仕分け）を希望する場合）'!P972</f>
        <v>0</v>
      </c>
    </row>
    <row r="959" spans="1:13">
      <c r="A959" s="76" t="str">
        <f>'様式１（国直送（日通拠点倉庫で仕分け）を希望する場合）'!$F$14</f>
        <v>選択してください</v>
      </c>
      <c r="B959" s="76">
        <v>951</v>
      </c>
      <c r="C959" s="79">
        <f>'様式１（国直送（日通拠点倉庫で仕分け）を希望する場合）'!G973</f>
        <v>0</v>
      </c>
      <c r="D959" s="79">
        <f>'様式１（国直送（日通拠点倉庫で仕分け）を希望する場合）'!H973</f>
        <v>0</v>
      </c>
      <c r="E959" s="78">
        <f>'様式１（国直送（日通拠点倉庫で仕分け）を希望する場合）'!$F973</f>
        <v>0</v>
      </c>
      <c r="F959" s="79">
        <f>'様式１（国直送（日通拠点倉庫で仕分け）を希望する場合）'!I973</f>
        <v>0</v>
      </c>
      <c r="G959" s="79">
        <f>'様式１（国直送（日通拠点倉庫で仕分け）を希望する場合）'!J973</f>
        <v>0</v>
      </c>
      <c r="H959" s="140">
        <f>'様式１（国直送（日通拠点倉庫で仕分け）を希望する場合）'!K973</f>
        <v>0</v>
      </c>
      <c r="I959" s="140">
        <f>'様式１（国直送（日通拠点倉庫で仕分け）を希望する場合）'!L973</f>
        <v>0</v>
      </c>
      <c r="J959" s="140">
        <f>'様式１（国直送（日通拠点倉庫で仕分け）を希望する場合）'!M973</f>
        <v>0</v>
      </c>
      <c r="K959" s="140">
        <f>'様式１（国直送（日通拠点倉庫で仕分け）を希望する場合）'!N973</f>
        <v>0</v>
      </c>
      <c r="L959" s="79">
        <f>'様式１（国直送（日通拠点倉庫で仕分け）を希望する場合）'!O973</f>
        <v>0</v>
      </c>
      <c r="M959" s="79">
        <f>'様式１（国直送（日通拠点倉庫で仕分け）を希望する場合）'!P973</f>
        <v>0</v>
      </c>
    </row>
    <row r="960" spans="1:13">
      <c r="A960" s="76" t="str">
        <f>'様式１（国直送（日通拠点倉庫で仕分け）を希望する場合）'!$F$14</f>
        <v>選択してください</v>
      </c>
      <c r="B960" s="76">
        <v>952</v>
      </c>
      <c r="C960" s="79">
        <f>'様式１（国直送（日通拠点倉庫で仕分け）を希望する場合）'!G974</f>
        <v>0</v>
      </c>
      <c r="D960" s="79">
        <f>'様式１（国直送（日通拠点倉庫で仕分け）を希望する場合）'!H974</f>
        <v>0</v>
      </c>
      <c r="E960" s="78">
        <f>'様式１（国直送（日通拠点倉庫で仕分け）を希望する場合）'!$F974</f>
        <v>0</v>
      </c>
      <c r="F960" s="79">
        <f>'様式１（国直送（日通拠点倉庫で仕分け）を希望する場合）'!I974</f>
        <v>0</v>
      </c>
      <c r="G960" s="79">
        <f>'様式１（国直送（日通拠点倉庫で仕分け）を希望する場合）'!J974</f>
        <v>0</v>
      </c>
      <c r="H960" s="140">
        <f>'様式１（国直送（日通拠点倉庫で仕分け）を希望する場合）'!K974</f>
        <v>0</v>
      </c>
      <c r="I960" s="140">
        <f>'様式１（国直送（日通拠点倉庫で仕分け）を希望する場合）'!L974</f>
        <v>0</v>
      </c>
      <c r="J960" s="140">
        <f>'様式１（国直送（日通拠点倉庫で仕分け）を希望する場合）'!M974</f>
        <v>0</v>
      </c>
      <c r="K960" s="140">
        <f>'様式１（国直送（日通拠点倉庫で仕分け）を希望する場合）'!N974</f>
        <v>0</v>
      </c>
      <c r="L960" s="79">
        <f>'様式１（国直送（日通拠点倉庫で仕分け）を希望する場合）'!O974</f>
        <v>0</v>
      </c>
      <c r="M960" s="79">
        <f>'様式１（国直送（日通拠点倉庫で仕分け）を希望する場合）'!P974</f>
        <v>0</v>
      </c>
    </row>
    <row r="961" spans="1:13">
      <c r="A961" s="76" t="str">
        <f>'様式１（国直送（日通拠点倉庫で仕分け）を希望する場合）'!$F$14</f>
        <v>選択してください</v>
      </c>
      <c r="B961" s="76">
        <v>953</v>
      </c>
      <c r="C961" s="79">
        <f>'様式１（国直送（日通拠点倉庫で仕分け）を希望する場合）'!G975</f>
        <v>0</v>
      </c>
      <c r="D961" s="79">
        <f>'様式１（国直送（日通拠点倉庫で仕分け）を希望する場合）'!H975</f>
        <v>0</v>
      </c>
      <c r="E961" s="78">
        <f>'様式１（国直送（日通拠点倉庫で仕分け）を希望する場合）'!$F975</f>
        <v>0</v>
      </c>
      <c r="F961" s="79">
        <f>'様式１（国直送（日通拠点倉庫で仕分け）を希望する場合）'!I975</f>
        <v>0</v>
      </c>
      <c r="G961" s="79">
        <f>'様式１（国直送（日通拠点倉庫で仕分け）を希望する場合）'!J975</f>
        <v>0</v>
      </c>
      <c r="H961" s="140">
        <f>'様式１（国直送（日通拠点倉庫で仕分け）を希望する場合）'!K975</f>
        <v>0</v>
      </c>
      <c r="I961" s="140">
        <f>'様式１（国直送（日通拠点倉庫で仕分け）を希望する場合）'!L975</f>
        <v>0</v>
      </c>
      <c r="J961" s="140">
        <f>'様式１（国直送（日通拠点倉庫で仕分け）を希望する場合）'!M975</f>
        <v>0</v>
      </c>
      <c r="K961" s="140">
        <f>'様式１（国直送（日通拠点倉庫で仕分け）を希望する場合）'!N975</f>
        <v>0</v>
      </c>
      <c r="L961" s="79">
        <f>'様式１（国直送（日通拠点倉庫で仕分け）を希望する場合）'!O975</f>
        <v>0</v>
      </c>
      <c r="M961" s="79">
        <f>'様式１（国直送（日通拠点倉庫で仕分け）を希望する場合）'!P975</f>
        <v>0</v>
      </c>
    </row>
    <row r="962" spans="1:13">
      <c r="A962" s="76" t="str">
        <f>'様式１（国直送（日通拠点倉庫で仕分け）を希望する場合）'!$F$14</f>
        <v>選択してください</v>
      </c>
      <c r="B962" s="76">
        <v>954</v>
      </c>
      <c r="C962" s="79">
        <f>'様式１（国直送（日通拠点倉庫で仕分け）を希望する場合）'!G976</f>
        <v>0</v>
      </c>
      <c r="D962" s="79">
        <f>'様式１（国直送（日通拠点倉庫で仕分け）を希望する場合）'!H976</f>
        <v>0</v>
      </c>
      <c r="E962" s="78">
        <f>'様式１（国直送（日通拠点倉庫で仕分け）を希望する場合）'!$F976</f>
        <v>0</v>
      </c>
      <c r="F962" s="79">
        <f>'様式１（国直送（日通拠点倉庫で仕分け）を希望する場合）'!I976</f>
        <v>0</v>
      </c>
      <c r="G962" s="79">
        <f>'様式１（国直送（日通拠点倉庫で仕分け）を希望する場合）'!J976</f>
        <v>0</v>
      </c>
      <c r="H962" s="140">
        <f>'様式１（国直送（日通拠点倉庫で仕分け）を希望する場合）'!K976</f>
        <v>0</v>
      </c>
      <c r="I962" s="140">
        <f>'様式１（国直送（日通拠点倉庫で仕分け）を希望する場合）'!L976</f>
        <v>0</v>
      </c>
      <c r="J962" s="140">
        <f>'様式１（国直送（日通拠点倉庫で仕分け）を希望する場合）'!M976</f>
        <v>0</v>
      </c>
      <c r="K962" s="140">
        <f>'様式１（国直送（日通拠点倉庫で仕分け）を希望する場合）'!N976</f>
        <v>0</v>
      </c>
      <c r="L962" s="79">
        <f>'様式１（国直送（日通拠点倉庫で仕分け）を希望する場合）'!O976</f>
        <v>0</v>
      </c>
      <c r="M962" s="79">
        <f>'様式１（国直送（日通拠点倉庫で仕分け）を希望する場合）'!P976</f>
        <v>0</v>
      </c>
    </row>
    <row r="963" spans="1:13">
      <c r="A963" s="76" t="str">
        <f>'様式１（国直送（日通拠点倉庫で仕分け）を希望する場合）'!$F$14</f>
        <v>選択してください</v>
      </c>
      <c r="B963" s="76">
        <v>955</v>
      </c>
      <c r="C963" s="79">
        <f>'様式１（国直送（日通拠点倉庫で仕分け）を希望する場合）'!G977</f>
        <v>0</v>
      </c>
      <c r="D963" s="79">
        <f>'様式１（国直送（日通拠点倉庫で仕分け）を希望する場合）'!H977</f>
        <v>0</v>
      </c>
      <c r="E963" s="78">
        <f>'様式１（国直送（日通拠点倉庫で仕分け）を希望する場合）'!$F977</f>
        <v>0</v>
      </c>
      <c r="F963" s="79">
        <f>'様式１（国直送（日通拠点倉庫で仕分け）を希望する場合）'!I977</f>
        <v>0</v>
      </c>
      <c r="G963" s="79">
        <f>'様式１（国直送（日通拠点倉庫で仕分け）を希望する場合）'!J977</f>
        <v>0</v>
      </c>
      <c r="H963" s="140">
        <f>'様式１（国直送（日通拠点倉庫で仕分け）を希望する場合）'!K977</f>
        <v>0</v>
      </c>
      <c r="I963" s="140">
        <f>'様式１（国直送（日通拠点倉庫で仕分け）を希望する場合）'!L977</f>
        <v>0</v>
      </c>
      <c r="J963" s="140">
        <f>'様式１（国直送（日通拠点倉庫で仕分け）を希望する場合）'!M977</f>
        <v>0</v>
      </c>
      <c r="K963" s="140">
        <f>'様式１（国直送（日通拠点倉庫で仕分け）を希望する場合）'!N977</f>
        <v>0</v>
      </c>
      <c r="L963" s="79">
        <f>'様式１（国直送（日通拠点倉庫で仕分け）を希望する場合）'!O977</f>
        <v>0</v>
      </c>
      <c r="M963" s="79">
        <f>'様式１（国直送（日通拠点倉庫で仕分け）を希望する場合）'!P977</f>
        <v>0</v>
      </c>
    </row>
    <row r="964" spans="1:13">
      <c r="A964" s="76" t="str">
        <f>'様式１（国直送（日通拠点倉庫で仕分け）を希望する場合）'!$F$14</f>
        <v>選択してください</v>
      </c>
      <c r="B964" s="76">
        <v>956</v>
      </c>
      <c r="C964" s="79">
        <f>'様式１（国直送（日通拠点倉庫で仕分け）を希望する場合）'!G978</f>
        <v>0</v>
      </c>
      <c r="D964" s="79">
        <f>'様式１（国直送（日通拠点倉庫で仕分け）を希望する場合）'!H978</f>
        <v>0</v>
      </c>
      <c r="E964" s="78">
        <f>'様式１（国直送（日通拠点倉庫で仕分け）を希望する場合）'!$F978</f>
        <v>0</v>
      </c>
      <c r="F964" s="79">
        <f>'様式１（国直送（日通拠点倉庫で仕分け）を希望する場合）'!I978</f>
        <v>0</v>
      </c>
      <c r="G964" s="79">
        <f>'様式１（国直送（日通拠点倉庫で仕分け）を希望する場合）'!J978</f>
        <v>0</v>
      </c>
      <c r="H964" s="140">
        <f>'様式１（国直送（日通拠点倉庫で仕分け）を希望する場合）'!K978</f>
        <v>0</v>
      </c>
      <c r="I964" s="140">
        <f>'様式１（国直送（日通拠点倉庫で仕分け）を希望する場合）'!L978</f>
        <v>0</v>
      </c>
      <c r="J964" s="140">
        <f>'様式１（国直送（日通拠点倉庫で仕分け）を希望する場合）'!M978</f>
        <v>0</v>
      </c>
      <c r="K964" s="140">
        <f>'様式１（国直送（日通拠点倉庫で仕分け）を希望する場合）'!N978</f>
        <v>0</v>
      </c>
      <c r="L964" s="79">
        <f>'様式１（国直送（日通拠点倉庫で仕分け）を希望する場合）'!O978</f>
        <v>0</v>
      </c>
      <c r="M964" s="79">
        <f>'様式１（国直送（日通拠点倉庫で仕分け）を希望する場合）'!P978</f>
        <v>0</v>
      </c>
    </row>
    <row r="965" spans="1:13">
      <c r="A965" s="76" t="str">
        <f>'様式１（国直送（日通拠点倉庫で仕分け）を希望する場合）'!$F$14</f>
        <v>選択してください</v>
      </c>
      <c r="B965" s="76">
        <v>957</v>
      </c>
      <c r="C965" s="79">
        <f>'様式１（国直送（日通拠点倉庫で仕分け）を希望する場合）'!G979</f>
        <v>0</v>
      </c>
      <c r="D965" s="79">
        <f>'様式１（国直送（日通拠点倉庫で仕分け）を希望する場合）'!H979</f>
        <v>0</v>
      </c>
      <c r="E965" s="78">
        <f>'様式１（国直送（日通拠点倉庫で仕分け）を希望する場合）'!$F979</f>
        <v>0</v>
      </c>
      <c r="F965" s="79">
        <f>'様式１（国直送（日通拠点倉庫で仕分け）を希望する場合）'!I979</f>
        <v>0</v>
      </c>
      <c r="G965" s="79">
        <f>'様式１（国直送（日通拠点倉庫で仕分け）を希望する場合）'!J979</f>
        <v>0</v>
      </c>
      <c r="H965" s="140">
        <f>'様式１（国直送（日通拠点倉庫で仕分け）を希望する場合）'!K979</f>
        <v>0</v>
      </c>
      <c r="I965" s="140">
        <f>'様式１（国直送（日通拠点倉庫で仕分け）を希望する場合）'!L979</f>
        <v>0</v>
      </c>
      <c r="J965" s="140">
        <f>'様式１（国直送（日通拠点倉庫で仕分け）を希望する場合）'!M979</f>
        <v>0</v>
      </c>
      <c r="K965" s="140">
        <f>'様式１（国直送（日通拠点倉庫で仕分け）を希望する場合）'!N979</f>
        <v>0</v>
      </c>
      <c r="L965" s="79">
        <f>'様式１（国直送（日通拠点倉庫で仕分け）を希望する場合）'!O979</f>
        <v>0</v>
      </c>
      <c r="M965" s="79">
        <f>'様式１（国直送（日通拠点倉庫で仕分け）を希望する場合）'!P979</f>
        <v>0</v>
      </c>
    </row>
    <row r="966" spans="1:13">
      <c r="A966" s="76" t="str">
        <f>'様式１（国直送（日通拠点倉庫で仕分け）を希望する場合）'!$F$14</f>
        <v>選択してください</v>
      </c>
      <c r="B966" s="76">
        <v>958</v>
      </c>
      <c r="C966" s="79">
        <f>'様式１（国直送（日通拠点倉庫で仕分け）を希望する場合）'!G980</f>
        <v>0</v>
      </c>
      <c r="D966" s="79">
        <f>'様式１（国直送（日通拠点倉庫で仕分け）を希望する場合）'!H980</f>
        <v>0</v>
      </c>
      <c r="E966" s="78">
        <f>'様式１（国直送（日通拠点倉庫で仕分け）を希望する場合）'!$F980</f>
        <v>0</v>
      </c>
      <c r="F966" s="79">
        <f>'様式１（国直送（日通拠点倉庫で仕分け）を希望する場合）'!I980</f>
        <v>0</v>
      </c>
      <c r="G966" s="79">
        <f>'様式１（国直送（日通拠点倉庫で仕分け）を希望する場合）'!J980</f>
        <v>0</v>
      </c>
      <c r="H966" s="140">
        <f>'様式１（国直送（日通拠点倉庫で仕分け）を希望する場合）'!K980</f>
        <v>0</v>
      </c>
      <c r="I966" s="140">
        <f>'様式１（国直送（日通拠点倉庫で仕分け）を希望する場合）'!L980</f>
        <v>0</v>
      </c>
      <c r="J966" s="140">
        <f>'様式１（国直送（日通拠点倉庫で仕分け）を希望する場合）'!M980</f>
        <v>0</v>
      </c>
      <c r="K966" s="140">
        <f>'様式１（国直送（日通拠点倉庫で仕分け）を希望する場合）'!N980</f>
        <v>0</v>
      </c>
      <c r="L966" s="79">
        <f>'様式１（国直送（日通拠点倉庫で仕分け）を希望する場合）'!O980</f>
        <v>0</v>
      </c>
      <c r="M966" s="79">
        <f>'様式１（国直送（日通拠点倉庫で仕分け）を希望する場合）'!P980</f>
        <v>0</v>
      </c>
    </row>
    <row r="967" spans="1:13">
      <c r="A967" s="76" t="str">
        <f>'様式１（国直送（日通拠点倉庫で仕分け）を希望する場合）'!$F$14</f>
        <v>選択してください</v>
      </c>
      <c r="B967" s="76">
        <v>959</v>
      </c>
      <c r="C967" s="79">
        <f>'様式１（国直送（日通拠点倉庫で仕分け）を希望する場合）'!G981</f>
        <v>0</v>
      </c>
      <c r="D967" s="79">
        <f>'様式１（国直送（日通拠点倉庫で仕分け）を希望する場合）'!H981</f>
        <v>0</v>
      </c>
      <c r="E967" s="78">
        <f>'様式１（国直送（日通拠点倉庫で仕分け）を希望する場合）'!$F981</f>
        <v>0</v>
      </c>
      <c r="F967" s="79">
        <f>'様式１（国直送（日通拠点倉庫で仕分け）を希望する場合）'!I981</f>
        <v>0</v>
      </c>
      <c r="G967" s="79">
        <f>'様式１（国直送（日通拠点倉庫で仕分け）を希望する場合）'!J981</f>
        <v>0</v>
      </c>
      <c r="H967" s="140">
        <f>'様式１（国直送（日通拠点倉庫で仕分け）を希望する場合）'!K981</f>
        <v>0</v>
      </c>
      <c r="I967" s="140">
        <f>'様式１（国直送（日通拠点倉庫で仕分け）を希望する場合）'!L981</f>
        <v>0</v>
      </c>
      <c r="J967" s="140">
        <f>'様式１（国直送（日通拠点倉庫で仕分け）を希望する場合）'!M981</f>
        <v>0</v>
      </c>
      <c r="K967" s="140">
        <f>'様式１（国直送（日通拠点倉庫で仕分け）を希望する場合）'!N981</f>
        <v>0</v>
      </c>
      <c r="L967" s="79">
        <f>'様式１（国直送（日通拠点倉庫で仕分け）を希望する場合）'!O981</f>
        <v>0</v>
      </c>
      <c r="M967" s="79">
        <f>'様式１（国直送（日通拠点倉庫で仕分け）を希望する場合）'!P981</f>
        <v>0</v>
      </c>
    </row>
    <row r="968" spans="1:13">
      <c r="A968" s="76" t="str">
        <f>'様式１（国直送（日通拠点倉庫で仕分け）を希望する場合）'!$F$14</f>
        <v>選択してください</v>
      </c>
      <c r="B968" s="76">
        <v>960</v>
      </c>
      <c r="C968" s="79">
        <f>'様式１（国直送（日通拠点倉庫で仕分け）を希望する場合）'!G982</f>
        <v>0</v>
      </c>
      <c r="D968" s="79">
        <f>'様式１（国直送（日通拠点倉庫で仕分け）を希望する場合）'!H982</f>
        <v>0</v>
      </c>
      <c r="E968" s="78">
        <f>'様式１（国直送（日通拠点倉庫で仕分け）を希望する場合）'!$F982</f>
        <v>0</v>
      </c>
      <c r="F968" s="79">
        <f>'様式１（国直送（日通拠点倉庫で仕分け）を希望する場合）'!I982</f>
        <v>0</v>
      </c>
      <c r="G968" s="79">
        <f>'様式１（国直送（日通拠点倉庫で仕分け）を希望する場合）'!J982</f>
        <v>0</v>
      </c>
      <c r="H968" s="140">
        <f>'様式１（国直送（日通拠点倉庫で仕分け）を希望する場合）'!K982</f>
        <v>0</v>
      </c>
      <c r="I968" s="140">
        <f>'様式１（国直送（日通拠点倉庫で仕分け）を希望する場合）'!L982</f>
        <v>0</v>
      </c>
      <c r="J968" s="140">
        <f>'様式１（国直送（日通拠点倉庫で仕分け）を希望する場合）'!M982</f>
        <v>0</v>
      </c>
      <c r="K968" s="140">
        <f>'様式１（国直送（日通拠点倉庫で仕分け）を希望する場合）'!N982</f>
        <v>0</v>
      </c>
      <c r="L968" s="79">
        <f>'様式１（国直送（日通拠点倉庫で仕分け）を希望する場合）'!O982</f>
        <v>0</v>
      </c>
      <c r="M968" s="79">
        <f>'様式１（国直送（日通拠点倉庫で仕分け）を希望する場合）'!P982</f>
        <v>0</v>
      </c>
    </row>
    <row r="969" spans="1:13">
      <c r="A969" s="76" t="str">
        <f>'様式１（国直送（日通拠点倉庫で仕分け）を希望する場合）'!$F$14</f>
        <v>選択してください</v>
      </c>
      <c r="B969" s="76">
        <v>961</v>
      </c>
      <c r="C969" s="79">
        <f>'様式１（国直送（日通拠点倉庫で仕分け）を希望する場合）'!G983</f>
        <v>0</v>
      </c>
      <c r="D969" s="79">
        <f>'様式１（国直送（日通拠点倉庫で仕分け）を希望する場合）'!H983</f>
        <v>0</v>
      </c>
      <c r="E969" s="78">
        <f>'様式１（国直送（日通拠点倉庫で仕分け）を希望する場合）'!$F983</f>
        <v>0</v>
      </c>
      <c r="F969" s="79">
        <f>'様式１（国直送（日通拠点倉庫で仕分け）を希望する場合）'!I983</f>
        <v>0</v>
      </c>
      <c r="G969" s="79">
        <f>'様式１（国直送（日通拠点倉庫で仕分け）を希望する場合）'!J983</f>
        <v>0</v>
      </c>
      <c r="H969" s="140">
        <f>'様式１（国直送（日通拠点倉庫で仕分け）を希望する場合）'!K983</f>
        <v>0</v>
      </c>
      <c r="I969" s="140">
        <f>'様式１（国直送（日通拠点倉庫で仕分け）を希望する場合）'!L983</f>
        <v>0</v>
      </c>
      <c r="J969" s="140">
        <f>'様式１（国直送（日通拠点倉庫で仕分け）を希望する場合）'!M983</f>
        <v>0</v>
      </c>
      <c r="K969" s="140">
        <f>'様式１（国直送（日通拠点倉庫で仕分け）を希望する場合）'!N983</f>
        <v>0</v>
      </c>
      <c r="L969" s="79">
        <f>'様式１（国直送（日通拠点倉庫で仕分け）を希望する場合）'!O983</f>
        <v>0</v>
      </c>
      <c r="M969" s="79">
        <f>'様式１（国直送（日通拠点倉庫で仕分け）を希望する場合）'!P983</f>
        <v>0</v>
      </c>
    </row>
    <row r="970" spans="1:13">
      <c r="A970" s="76" t="str">
        <f>'様式１（国直送（日通拠点倉庫で仕分け）を希望する場合）'!$F$14</f>
        <v>選択してください</v>
      </c>
      <c r="B970" s="76">
        <v>962</v>
      </c>
      <c r="C970" s="79">
        <f>'様式１（国直送（日通拠点倉庫で仕分け）を希望する場合）'!G984</f>
        <v>0</v>
      </c>
      <c r="D970" s="79">
        <f>'様式１（国直送（日通拠点倉庫で仕分け）を希望する場合）'!H984</f>
        <v>0</v>
      </c>
      <c r="E970" s="78">
        <f>'様式１（国直送（日通拠点倉庫で仕分け）を希望する場合）'!$F984</f>
        <v>0</v>
      </c>
      <c r="F970" s="79">
        <f>'様式１（国直送（日通拠点倉庫で仕分け）を希望する場合）'!I984</f>
        <v>0</v>
      </c>
      <c r="G970" s="79">
        <f>'様式１（国直送（日通拠点倉庫で仕分け）を希望する場合）'!J984</f>
        <v>0</v>
      </c>
      <c r="H970" s="140">
        <f>'様式１（国直送（日通拠点倉庫で仕分け）を希望する場合）'!K984</f>
        <v>0</v>
      </c>
      <c r="I970" s="140">
        <f>'様式１（国直送（日通拠点倉庫で仕分け）を希望する場合）'!L984</f>
        <v>0</v>
      </c>
      <c r="J970" s="140">
        <f>'様式１（国直送（日通拠点倉庫で仕分け）を希望する場合）'!M984</f>
        <v>0</v>
      </c>
      <c r="K970" s="140">
        <f>'様式１（国直送（日通拠点倉庫で仕分け）を希望する場合）'!N984</f>
        <v>0</v>
      </c>
      <c r="L970" s="79">
        <f>'様式１（国直送（日通拠点倉庫で仕分け）を希望する場合）'!O984</f>
        <v>0</v>
      </c>
      <c r="M970" s="79">
        <f>'様式１（国直送（日通拠点倉庫で仕分け）を希望する場合）'!P984</f>
        <v>0</v>
      </c>
    </row>
    <row r="971" spans="1:13">
      <c r="A971" s="76" t="str">
        <f>'様式１（国直送（日通拠点倉庫で仕分け）を希望する場合）'!$F$14</f>
        <v>選択してください</v>
      </c>
      <c r="B971" s="76">
        <v>963</v>
      </c>
      <c r="C971" s="79">
        <f>'様式１（国直送（日通拠点倉庫で仕分け）を希望する場合）'!G985</f>
        <v>0</v>
      </c>
      <c r="D971" s="79">
        <f>'様式１（国直送（日通拠点倉庫で仕分け）を希望する場合）'!H985</f>
        <v>0</v>
      </c>
      <c r="E971" s="78">
        <f>'様式１（国直送（日通拠点倉庫で仕分け）を希望する場合）'!$F985</f>
        <v>0</v>
      </c>
      <c r="F971" s="79">
        <f>'様式１（国直送（日通拠点倉庫で仕分け）を希望する場合）'!I985</f>
        <v>0</v>
      </c>
      <c r="G971" s="79">
        <f>'様式１（国直送（日通拠点倉庫で仕分け）を希望する場合）'!J985</f>
        <v>0</v>
      </c>
      <c r="H971" s="140">
        <f>'様式１（国直送（日通拠点倉庫で仕分け）を希望する場合）'!K985</f>
        <v>0</v>
      </c>
      <c r="I971" s="140">
        <f>'様式１（国直送（日通拠点倉庫で仕分け）を希望する場合）'!L985</f>
        <v>0</v>
      </c>
      <c r="J971" s="140">
        <f>'様式１（国直送（日通拠点倉庫で仕分け）を希望する場合）'!M985</f>
        <v>0</v>
      </c>
      <c r="K971" s="140">
        <f>'様式１（国直送（日通拠点倉庫で仕分け）を希望する場合）'!N985</f>
        <v>0</v>
      </c>
      <c r="L971" s="79">
        <f>'様式１（国直送（日通拠点倉庫で仕分け）を希望する場合）'!O985</f>
        <v>0</v>
      </c>
      <c r="M971" s="79">
        <f>'様式１（国直送（日通拠点倉庫で仕分け）を希望する場合）'!P985</f>
        <v>0</v>
      </c>
    </row>
    <row r="972" spans="1:13">
      <c r="A972" s="76" t="str">
        <f>'様式１（国直送（日通拠点倉庫で仕分け）を希望する場合）'!$F$14</f>
        <v>選択してください</v>
      </c>
      <c r="B972" s="76">
        <v>964</v>
      </c>
      <c r="C972" s="79">
        <f>'様式１（国直送（日通拠点倉庫で仕分け）を希望する場合）'!G986</f>
        <v>0</v>
      </c>
      <c r="D972" s="79">
        <f>'様式１（国直送（日通拠点倉庫で仕分け）を希望する場合）'!H986</f>
        <v>0</v>
      </c>
      <c r="E972" s="78">
        <f>'様式１（国直送（日通拠点倉庫で仕分け）を希望する場合）'!$F986</f>
        <v>0</v>
      </c>
      <c r="F972" s="79">
        <f>'様式１（国直送（日通拠点倉庫で仕分け）を希望する場合）'!I986</f>
        <v>0</v>
      </c>
      <c r="G972" s="79">
        <f>'様式１（国直送（日通拠点倉庫で仕分け）を希望する場合）'!J986</f>
        <v>0</v>
      </c>
      <c r="H972" s="140">
        <f>'様式１（国直送（日通拠点倉庫で仕分け）を希望する場合）'!K986</f>
        <v>0</v>
      </c>
      <c r="I972" s="140">
        <f>'様式１（国直送（日通拠点倉庫で仕分け）を希望する場合）'!L986</f>
        <v>0</v>
      </c>
      <c r="J972" s="140">
        <f>'様式１（国直送（日通拠点倉庫で仕分け）を希望する場合）'!M986</f>
        <v>0</v>
      </c>
      <c r="K972" s="140">
        <f>'様式１（国直送（日通拠点倉庫で仕分け）を希望する場合）'!N986</f>
        <v>0</v>
      </c>
      <c r="L972" s="79">
        <f>'様式１（国直送（日通拠点倉庫で仕分け）を希望する場合）'!O986</f>
        <v>0</v>
      </c>
      <c r="M972" s="79">
        <f>'様式１（国直送（日通拠点倉庫で仕分け）を希望する場合）'!P986</f>
        <v>0</v>
      </c>
    </row>
    <row r="973" spans="1:13">
      <c r="A973" s="76" t="str">
        <f>'様式１（国直送（日通拠点倉庫で仕分け）を希望する場合）'!$F$14</f>
        <v>選択してください</v>
      </c>
      <c r="B973" s="76">
        <v>965</v>
      </c>
      <c r="C973" s="79">
        <f>'様式１（国直送（日通拠点倉庫で仕分け）を希望する場合）'!G987</f>
        <v>0</v>
      </c>
      <c r="D973" s="79">
        <f>'様式１（国直送（日通拠点倉庫で仕分け）を希望する場合）'!H987</f>
        <v>0</v>
      </c>
      <c r="E973" s="78">
        <f>'様式１（国直送（日通拠点倉庫で仕分け）を希望する場合）'!$F987</f>
        <v>0</v>
      </c>
      <c r="F973" s="79">
        <f>'様式１（国直送（日通拠点倉庫で仕分け）を希望する場合）'!I987</f>
        <v>0</v>
      </c>
      <c r="G973" s="79">
        <f>'様式１（国直送（日通拠点倉庫で仕分け）を希望する場合）'!J987</f>
        <v>0</v>
      </c>
      <c r="H973" s="140">
        <f>'様式１（国直送（日通拠点倉庫で仕分け）を希望する場合）'!K987</f>
        <v>0</v>
      </c>
      <c r="I973" s="140">
        <f>'様式１（国直送（日通拠点倉庫で仕分け）を希望する場合）'!L987</f>
        <v>0</v>
      </c>
      <c r="J973" s="140">
        <f>'様式１（国直送（日通拠点倉庫で仕分け）を希望する場合）'!M987</f>
        <v>0</v>
      </c>
      <c r="K973" s="140">
        <f>'様式１（国直送（日通拠点倉庫で仕分け）を希望する場合）'!N987</f>
        <v>0</v>
      </c>
      <c r="L973" s="79">
        <f>'様式１（国直送（日通拠点倉庫で仕分け）を希望する場合）'!O987</f>
        <v>0</v>
      </c>
      <c r="M973" s="79">
        <f>'様式１（国直送（日通拠点倉庫で仕分け）を希望する場合）'!P987</f>
        <v>0</v>
      </c>
    </row>
    <row r="974" spans="1:13">
      <c r="A974" s="76" t="str">
        <f>'様式１（国直送（日通拠点倉庫で仕分け）を希望する場合）'!$F$14</f>
        <v>選択してください</v>
      </c>
      <c r="B974" s="76">
        <v>966</v>
      </c>
      <c r="C974" s="79">
        <f>'様式１（国直送（日通拠点倉庫で仕分け）を希望する場合）'!G988</f>
        <v>0</v>
      </c>
      <c r="D974" s="79">
        <f>'様式１（国直送（日通拠点倉庫で仕分け）を希望する場合）'!H988</f>
        <v>0</v>
      </c>
      <c r="E974" s="78">
        <f>'様式１（国直送（日通拠点倉庫で仕分け）を希望する場合）'!$F988</f>
        <v>0</v>
      </c>
      <c r="F974" s="79">
        <f>'様式１（国直送（日通拠点倉庫で仕分け）を希望する場合）'!I988</f>
        <v>0</v>
      </c>
      <c r="G974" s="79">
        <f>'様式１（国直送（日通拠点倉庫で仕分け）を希望する場合）'!J988</f>
        <v>0</v>
      </c>
      <c r="H974" s="140">
        <f>'様式１（国直送（日通拠点倉庫で仕分け）を希望する場合）'!K988</f>
        <v>0</v>
      </c>
      <c r="I974" s="140">
        <f>'様式１（国直送（日通拠点倉庫で仕分け）を希望する場合）'!L988</f>
        <v>0</v>
      </c>
      <c r="J974" s="140">
        <f>'様式１（国直送（日通拠点倉庫で仕分け）を希望する場合）'!M988</f>
        <v>0</v>
      </c>
      <c r="K974" s="140">
        <f>'様式１（国直送（日通拠点倉庫で仕分け）を希望する場合）'!N988</f>
        <v>0</v>
      </c>
      <c r="L974" s="79">
        <f>'様式１（国直送（日通拠点倉庫で仕分け）を希望する場合）'!O988</f>
        <v>0</v>
      </c>
      <c r="M974" s="79">
        <f>'様式１（国直送（日通拠点倉庫で仕分け）を希望する場合）'!P988</f>
        <v>0</v>
      </c>
    </row>
    <row r="975" spans="1:13">
      <c r="A975" s="76" t="str">
        <f>'様式１（国直送（日通拠点倉庫で仕分け）を希望する場合）'!$F$14</f>
        <v>選択してください</v>
      </c>
      <c r="B975" s="76">
        <v>967</v>
      </c>
      <c r="C975" s="79">
        <f>'様式１（国直送（日通拠点倉庫で仕分け）を希望する場合）'!G989</f>
        <v>0</v>
      </c>
      <c r="D975" s="79">
        <f>'様式１（国直送（日通拠点倉庫で仕分け）を希望する場合）'!H989</f>
        <v>0</v>
      </c>
      <c r="E975" s="78">
        <f>'様式１（国直送（日通拠点倉庫で仕分け）を希望する場合）'!$F989</f>
        <v>0</v>
      </c>
      <c r="F975" s="79">
        <f>'様式１（国直送（日通拠点倉庫で仕分け）を希望する場合）'!I989</f>
        <v>0</v>
      </c>
      <c r="G975" s="79">
        <f>'様式１（国直送（日通拠点倉庫で仕分け）を希望する場合）'!J989</f>
        <v>0</v>
      </c>
      <c r="H975" s="140">
        <f>'様式１（国直送（日通拠点倉庫で仕分け）を希望する場合）'!K989</f>
        <v>0</v>
      </c>
      <c r="I975" s="140">
        <f>'様式１（国直送（日通拠点倉庫で仕分け）を希望する場合）'!L989</f>
        <v>0</v>
      </c>
      <c r="J975" s="140">
        <f>'様式１（国直送（日通拠点倉庫で仕分け）を希望する場合）'!M989</f>
        <v>0</v>
      </c>
      <c r="K975" s="140">
        <f>'様式１（国直送（日通拠点倉庫で仕分け）を希望する場合）'!N989</f>
        <v>0</v>
      </c>
      <c r="L975" s="79">
        <f>'様式１（国直送（日通拠点倉庫で仕分け）を希望する場合）'!O989</f>
        <v>0</v>
      </c>
      <c r="M975" s="79">
        <f>'様式１（国直送（日通拠点倉庫で仕分け）を希望する場合）'!P989</f>
        <v>0</v>
      </c>
    </row>
    <row r="976" spans="1:13">
      <c r="A976" s="76" t="str">
        <f>'様式１（国直送（日通拠点倉庫で仕分け）を希望する場合）'!$F$14</f>
        <v>選択してください</v>
      </c>
      <c r="B976" s="76">
        <v>968</v>
      </c>
      <c r="C976" s="79">
        <f>'様式１（国直送（日通拠点倉庫で仕分け）を希望する場合）'!G990</f>
        <v>0</v>
      </c>
      <c r="D976" s="79">
        <f>'様式１（国直送（日通拠点倉庫で仕分け）を希望する場合）'!H990</f>
        <v>0</v>
      </c>
      <c r="E976" s="78">
        <f>'様式１（国直送（日通拠点倉庫で仕分け）を希望する場合）'!$F990</f>
        <v>0</v>
      </c>
      <c r="F976" s="79">
        <f>'様式１（国直送（日通拠点倉庫で仕分け）を希望する場合）'!I990</f>
        <v>0</v>
      </c>
      <c r="G976" s="79">
        <f>'様式１（国直送（日通拠点倉庫で仕分け）を希望する場合）'!J990</f>
        <v>0</v>
      </c>
      <c r="H976" s="140">
        <f>'様式１（国直送（日通拠点倉庫で仕分け）を希望する場合）'!K990</f>
        <v>0</v>
      </c>
      <c r="I976" s="140">
        <f>'様式１（国直送（日通拠点倉庫で仕分け）を希望する場合）'!L990</f>
        <v>0</v>
      </c>
      <c r="J976" s="140">
        <f>'様式１（国直送（日通拠点倉庫で仕分け）を希望する場合）'!M990</f>
        <v>0</v>
      </c>
      <c r="K976" s="140">
        <f>'様式１（国直送（日通拠点倉庫で仕分け）を希望する場合）'!N990</f>
        <v>0</v>
      </c>
      <c r="L976" s="79">
        <f>'様式１（国直送（日通拠点倉庫で仕分け）を希望する場合）'!O990</f>
        <v>0</v>
      </c>
      <c r="M976" s="79">
        <f>'様式１（国直送（日通拠点倉庫で仕分け）を希望する場合）'!P990</f>
        <v>0</v>
      </c>
    </row>
    <row r="977" spans="1:13">
      <c r="A977" s="76" t="str">
        <f>'様式１（国直送（日通拠点倉庫で仕分け）を希望する場合）'!$F$14</f>
        <v>選択してください</v>
      </c>
      <c r="B977" s="76">
        <v>969</v>
      </c>
      <c r="C977" s="79">
        <f>'様式１（国直送（日通拠点倉庫で仕分け）を希望する場合）'!G991</f>
        <v>0</v>
      </c>
      <c r="D977" s="79">
        <f>'様式１（国直送（日通拠点倉庫で仕分け）を希望する場合）'!H991</f>
        <v>0</v>
      </c>
      <c r="E977" s="78">
        <f>'様式１（国直送（日通拠点倉庫で仕分け）を希望する場合）'!$F991</f>
        <v>0</v>
      </c>
      <c r="F977" s="79">
        <f>'様式１（国直送（日通拠点倉庫で仕分け）を希望する場合）'!I991</f>
        <v>0</v>
      </c>
      <c r="G977" s="79">
        <f>'様式１（国直送（日通拠点倉庫で仕分け）を希望する場合）'!J991</f>
        <v>0</v>
      </c>
      <c r="H977" s="140">
        <f>'様式１（国直送（日通拠点倉庫で仕分け）を希望する場合）'!K991</f>
        <v>0</v>
      </c>
      <c r="I977" s="140">
        <f>'様式１（国直送（日通拠点倉庫で仕分け）を希望する場合）'!L991</f>
        <v>0</v>
      </c>
      <c r="J977" s="140">
        <f>'様式１（国直送（日通拠点倉庫で仕分け）を希望する場合）'!M991</f>
        <v>0</v>
      </c>
      <c r="K977" s="140">
        <f>'様式１（国直送（日通拠点倉庫で仕分け）を希望する場合）'!N991</f>
        <v>0</v>
      </c>
      <c r="L977" s="79">
        <f>'様式１（国直送（日通拠点倉庫で仕分け）を希望する場合）'!O991</f>
        <v>0</v>
      </c>
      <c r="M977" s="79">
        <f>'様式１（国直送（日通拠点倉庫で仕分け）を希望する場合）'!P991</f>
        <v>0</v>
      </c>
    </row>
    <row r="978" spans="1:13">
      <c r="A978" s="76" t="str">
        <f>'様式１（国直送（日通拠点倉庫で仕分け）を希望する場合）'!$F$14</f>
        <v>選択してください</v>
      </c>
      <c r="B978" s="76">
        <v>970</v>
      </c>
      <c r="C978" s="79">
        <f>'様式１（国直送（日通拠点倉庫で仕分け）を希望する場合）'!G992</f>
        <v>0</v>
      </c>
      <c r="D978" s="79">
        <f>'様式１（国直送（日通拠点倉庫で仕分け）を希望する場合）'!H992</f>
        <v>0</v>
      </c>
      <c r="E978" s="78">
        <f>'様式１（国直送（日通拠点倉庫で仕分け）を希望する場合）'!$F992</f>
        <v>0</v>
      </c>
      <c r="F978" s="79">
        <f>'様式１（国直送（日通拠点倉庫で仕分け）を希望する場合）'!I992</f>
        <v>0</v>
      </c>
      <c r="G978" s="79">
        <f>'様式１（国直送（日通拠点倉庫で仕分け）を希望する場合）'!J992</f>
        <v>0</v>
      </c>
      <c r="H978" s="140">
        <f>'様式１（国直送（日通拠点倉庫で仕分け）を希望する場合）'!K992</f>
        <v>0</v>
      </c>
      <c r="I978" s="140">
        <f>'様式１（国直送（日通拠点倉庫で仕分け）を希望する場合）'!L992</f>
        <v>0</v>
      </c>
      <c r="J978" s="140">
        <f>'様式１（国直送（日通拠点倉庫で仕分け）を希望する場合）'!M992</f>
        <v>0</v>
      </c>
      <c r="K978" s="140">
        <f>'様式１（国直送（日通拠点倉庫で仕分け）を希望する場合）'!N992</f>
        <v>0</v>
      </c>
      <c r="L978" s="79">
        <f>'様式１（国直送（日通拠点倉庫で仕分け）を希望する場合）'!O992</f>
        <v>0</v>
      </c>
      <c r="M978" s="79">
        <f>'様式１（国直送（日通拠点倉庫で仕分け）を希望する場合）'!P992</f>
        <v>0</v>
      </c>
    </row>
    <row r="979" spans="1:13">
      <c r="A979" s="76" t="str">
        <f>'様式１（国直送（日通拠点倉庫で仕分け）を希望する場合）'!$F$14</f>
        <v>選択してください</v>
      </c>
      <c r="B979" s="76">
        <v>971</v>
      </c>
      <c r="C979" s="79">
        <f>'様式１（国直送（日通拠点倉庫で仕分け）を希望する場合）'!G993</f>
        <v>0</v>
      </c>
      <c r="D979" s="79">
        <f>'様式１（国直送（日通拠点倉庫で仕分け）を希望する場合）'!H993</f>
        <v>0</v>
      </c>
      <c r="E979" s="78">
        <f>'様式１（国直送（日通拠点倉庫で仕分け）を希望する場合）'!$F993</f>
        <v>0</v>
      </c>
      <c r="F979" s="79">
        <f>'様式１（国直送（日通拠点倉庫で仕分け）を希望する場合）'!I993</f>
        <v>0</v>
      </c>
      <c r="G979" s="79">
        <f>'様式１（国直送（日通拠点倉庫で仕分け）を希望する場合）'!J993</f>
        <v>0</v>
      </c>
      <c r="H979" s="140">
        <f>'様式１（国直送（日通拠点倉庫で仕分け）を希望する場合）'!K993</f>
        <v>0</v>
      </c>
      <c r="I979" s="140">
        <f>'様式１（国直送（日通拠点倉庫で仕分け）を希望する場合）'!L993</f>
        <v>0</v>
      </c>
      <c r="J979" s="140">
        <f>'様式１（国直送（日通拠点倉庫で仕分け）を希望する場合）'!M993</f>
        <v>0</v>
      </c>
      <c r="K979" s="140">
        <f>'様式１（国直送（日通拠点倉庫で仕分け）を希望する場合）'!N993</f>
        <v>0</v>
      </c>
      <c r="L979" s="79">
        <f>'様式１（国直送（日通拠点倉庫で仕分け）を希望する場合）'!O993</f>
        <v>0</v>
      </c>
      <c r="M979" s="79">
        <f>'様式１（国直送（日通拠点倉庫で仕分け）を希望する場合）'!P993</f>
        <v>0</v>
      </c>
    </row>
    <row r="980" spans="1:13">
      <c r="A980" s="76" t="str">
        <f>'様式１（国直送（日通拠点倉庫で仕分け）を希望する場合）'!$F$14</f>
        <v>選択してください</v>
      </c>
      <c r="B980" s="76">
        <v>972</v>
      </c>
      <c r="C980" s="79">
        <f>'様式１（国直送（日通拠点倉庫で仕分け）を希望する場合）'!G994</f>
        <v>0</v>
      </c>
      <c r="D980" s="79">
        <f>'様式１（国直送（日通拠点倉庫で仕分け）を希望する場合）'!H994</f>
        <v>0</v>
      </c>
      <c r="E980" s="78">
        <f>'様式１（国直送（日通拠点倉庫で仕分け）を希望する場合）'!$F994</f>
        <v>0</v>
      </c>
      <c r="F980" s="79">
        <f>'様式１（国直送（日通拠点倉庫で仕分け）を希望する場合）'!I994</f>
        <v>0</v>
      </c>
      <c r="G980" s="79">
        <f>'様式１（国直送（日通拠点倉庫で仕分け）を希望する場合）'!J994</f>
        <v>0</v>
      </c>
      <c r="H980" s="140">
        <f>'様式１（国直送（日通拠点倉庫で仕分け）を希望する場合）'!K994</f>
        <v>0</v>
      </c>
      <c r="I980" s="140">
        <f>'様式１（国直送（日通拠点倉庫で仕分け）を希望する場合）'!L994</f>
        <v>0</v>
      </c>
      <c r="J980" s="140">
        <f>'様式１（国直送（日通拠点倉庫で仕分け）を希望する場合）'!M994</f>
        <v>0</v>
      </c>
      <c r="K980" s="140">
        <f>'様式１（国直送（日通拠点倉庫で仕分け）を希望する場合）'!N994</f>
        <v>0</v>
      </c>
      <c r="L980" s="79">
        <f>'様式１（国直送（日通拠点倉庫で仕分け）を希望する場合）'!O994</f>
        <v>0</v>
      </c>
      <c r="M980" s="79">
        <f>'様式１（国直送（日通拠点倉庫で仕分け）を希望する場合）'!P994</f>
        <v>0</v>
      </c>
    </row>
    <row r="981" spans="1:13">
      <c r="A981" s="76" t="str">
        <f>'様式１（国直送（日通拠点倉庫で仕分け）を希望する場合）'!$F$14</f>
        <v>選択してください</v>
      </c>
      <c r="B981" s="76">
        <v>973</v>
      </c>
      <c r="C981" s="79">
        <f>'様式１（国直送（日通拠点倉庫で仕分け）を希望する場合）'!G995</f>
        <v>0</v>
      </c>
      <c r="D981" s="79">
        <f>'様式１（国直送（日通拠点倉庫で仕分け）を希望する場合）'!H995</f>
        <v>0</v>
      </c>
      <c r="E981" s="78">
        <f>'様式１（国直送（日通拠点倉庫で仕分け）を希望する場合）'!$F995</f>
        <v>0</v>
      </c>
      <c r="F981" s="79">
        <f>'様式１（国直送（日通拠点倉庫で仕分け）を希望する場合）'!I995</f>
        <v>0</v>
      </c>
      <c r="G981" s="79">
        <f>'様式１（国直送（日通拠点倉庫で仕分け）を希望する場合）'!J995</f>
        <v>0</v>
      </c>
      <c r="H981" s="140">
        <f>'様式１（国直送（日通拠点倉庫で仕分け）を希望する場合）'!K995</f>
        <v>0</v>
      </c>
      <c r="I981" s="140">
        <f>'様式１（国直送（日通拠点倉庫で仕分け）を希望する場合）'!L995</f>
        <v>0</v>
      </c>
      <c r="J981" s="140">
        <f>'様式１（国直送（日通拠点倉庫で仕分け）を希望する場合）'!M995</f>
        <v>0</v>
      </c>
      <c r="K981" s="140">
        <f>'様式１（国直送（日通拠点倉庫で仕分け）を希望する場合）'!N995</f>
        <v>0</v>
      </c>
      <c r="L981" s="79">
        <f>'様式１（国直送（日通拠点倉庫で仕分け）を希望する場合）'!O995</f>
        <v>0</v>
      </c>
      <c r="M981" s="79">
        <f>'様式１（国直送（日通拠点倉庫で仕分け）を希望する場合）'!P995</f>
        <v>0</v>
      </c>
    </row>
    <row r="982" spans="1:13">
      <c r="A982" s="76" t="str">
        <f>'様式１（国直送（日通拠点倉庫で仕分け）を希望する場合）'!$F$14</f>
        <v>選択してください</v>
      </c>
      <c r="B982" s="76">
        <v>974</v>
      </c>
      <c r="C982" s="79">
        <f>'様式１（国直送（日通拠点倉庫で仕分け）を希望する場合）'!G996</f>
        <v>0</v>
      </c>
      <c r="D982" s="79">
        <f>'様式１（国直送（日通拠点倉庫で仕分け）を希望する場合）'!H996</f>
        <v>0</v>
      </c>
      <c r="E982" s="78">
        <f>'様式１（国直送（日通拠点倉庫で仕分け）を希望する場合）'!$F996</f>
        <v>0</v>
      </c>
      <c r="F982" s="79">
        <f>'様式１（国直送（日通拠点倉庫で仕分け）を希望する場合）'!I996</f>
        <v>0</v>
      </c>
      <c r="G982" s="79">
        <f>'様式１（国直送（日通拠点倉庫で仕分け）を希望する場合）'!J996</f>
        <v>0</v>
      </c>
      <c r="H982" s="140">
        <f>'様式１（国直送（日通拠点倉庫で仕分け）を希望する場合）'!K996</f>
        <v>0</v>
      </c>
      <c r="I982" s="140">
        <f>'様式１（国直送（日通拠点倉庫で仕分け）を希望する場合）'!L996</f>
        <v>0</v>
      </c>
      <c r="J982" s="140">
        <f>'様式１（国直送（日通拠点倉庫で仕分け）を希望する場合）'!M996</f>
        <v>0</v>
      </c>
      <c r="K982" s="140">
        <f>'様式１（国直送（日通拠点倉庫で仕分け）を希望する場合）'!N996</f>
        <v>0</v>
      </c>
      <c r="L982" s="79">
        <f>'様式１（国直送（日通拠点倉庫で仕分け）を希望する場合）'!O996</f>
        <v>0</v>
      </c>
      <c r="M982" s="79">
        <f>'様式１（国直送（日通拠点倉庫で仕分け）を希望する場合）'!P996</f>
        <v>0</v>
      </c>
    </row>
    <row r="983" spans="1:13">
      <c r="A983" s="76" t="str">
        <f>'様式１（国直送（日通拠点倉庫で仕分け）を希望する場合）'!$F$14</f>
        <v>選択してください</v>
      </c>
      <c r="B983" s="76">
        <v>975</v>
      </c>
      <c r="C983" s="79">
        <f>'様式１（国直送（日通拠点倉庫で仕分け）を希望する場合）'!G997</f>
        <v>0</v>
      </c>
      <c r="D983" s="79">
        <f>'様式１（国直送（日通拠点倉庫で仕分け）を希望する場合）'!H997</f>
        <v>0</v>
      </c>
      <c r="E983" s="78">
        <f>'様式１（国直送（日通拠点倉庫で仕分け）を希望する場合）'!$F997</f>
        <v>0</v>
      </c>
      <c r="F983" s="79">
        <f>'様式１（国直送（日通拠点倉庫で仕分け）を希望する場合）'!I997</f>
        <v>0</v>
      </c>
      <c r="G983" s="79">
        <f>'様式１（国直送（日通拠点倉庫で仕分け）を希望する場合）'!J997</f>
        <v>0</v>
      </c>
      <c r="H983" s="140">
        <f>'様式１（国直送（日通拠点倉庫で仕分け）を希望する場合）'!K997</f>
        <v>0</v>
      </c>
      <c r="I983" s="140">
        <f>'様式１（国直送（日通拠点倉庫で仕分け）を希望する場合）'!L997</f>
        <v>0</v>
      </c>
      <c r="J983" s="140">
        <f>'様式１（国直送（日通拠点倉庫で仕分け）を希望する場合）'!M997</f>
        <v>0</v>
      </c>
      <c r="K983" s="140">
        <f>'様式１（国直送（日通拠点倉庫で仕分け）を希望する場合）'!N997</f>
        <v>0</v>
      </c>
      <c r="L983" s="79">
        <f>'様式１（国直送（日通拠点倉庫で仕分け）を希望する場合）'!O997</f>
        <v>0</v>
      </c>
      <c r="M983" s="79">
        <f>'様式１（国直送（日通拠点倉庫で仕分け）を希望する場合）'!P997</f>
        <v>0</v>
      </c>
    </row>
    <row r="984" spans="1:13">
      <c r="A984" s="76" t="str">
        <f>'様式１（国直送（日通拠点倉庫で仕分け）を希望する場合）'!$F$14</f>
        <v>選択してください</v>
      </c>
      <c r="B984" s="76">
        <v>976</v>
      </c>
      <c r="C984" s="79">
        <f>'様式１（国直送（日通拠点倉庫で仕分け）を希望する場合）'!G998</f>
        <v>0</v>
      </c>
      <c r="D984" s="79">
        <f>'様式１（国直送（日通拠点倉庫で仕分け）を希望する場合）'!H998</f>
        <v>0</v>
      </c>
      <c r="E984" s="78">
        <f>'様式１（国直送（日通拠点倉庫で仕分け）を希望する場合）'!$F998</f>
        <v>0</v>
      </c>
      <c r="F984" s="79">
        <f>'様式１（国直送（日通拠点倉庫で仕分け）を希望する場合）'!I998</f>
        <v>0</v>
      </c>
      <c r="G984" s="79">
        <f>'様式１（国直送（日通拠点倉庫で仕分け）を希望する場合）'!J998</f>
        <v>0</v>
      </c>
      <c r="H984" s="140">
        <f>'様式１（国直送（日通拠点倉庫で仕分け）を希望する場合）'!K998</f>
        <v>0</v>
      </c>
      <c r="I984" s="140">
        <f>'様式１（国直送（日通拠点倉庫で仕分け）を希望する場合）'!L998</f>
        <v>0</v>
      </c>
      <c r="J984" s="140">
        <f>'様式１（国直送（日通拠点倉庫で仕分け）を希望する場合）'!M998</f>
        <v>0</v>
      </c>
      <c r="K984" s="140">
        <f>'様式１（国直送（日通拠点倉庫で仕分け）を希望する場合）'!N998</f>
        <v>0</v>
      </c>
      <c r="L984" s="79">
        <f>'様式１（国直送（日通拠点倉庫で仕分け）を希望する場合）'!O998</f>
        <v>0</v>
      </c>
      <c r="M984" s="79">
        <f>'様式１（国直送（日通拠点倉庫で仕分け）を希望する場合）'!P998</f>
        <v>0</v>
      </c>
    </row>
    <row r="985" spans="1:13">
      <c r="A985" s="76" t="str">
        <f>'様式１（国直送（日通拠点倉庫で仕分け）を希望する場合）'!$F$14</f>
        <v>選択してください</v>
      </c>
      <c r="B985" s="76">
        <v>977</v>
      </c>
      <c r="C985" s="79">
        <f>'様式１（国直送（日通拠点倉庫で仕分け）を希望する場合）'!G999</f>
        <v>0</v>
      </c>
      <c r="D985" s="79">
        <f>'様式１（国直送（日通拠点倉庫で仕分け）を希望する場合）'!H999</f>
        <v>0</v>
      </c>
      <c r="E985" s="78">
        <f>'様式１（国直送（日通拠点倉庫で仕分け）を希望する場合）'!$F999</f>
        <v>0</v>
      </c>
      <c r="F985" s="79">
        <f>'様式１（国直送（日通拠点倉庫で仕分け）を希望する場合）'!I999</f>
        <v>0</v>
      </c>
      <c r="G985" s="79">
        <f>'様式１（国直送（日通拠点倉庫で仕分け）を希望する場合）'!J999</f>
        <v>0</v>
      </c>
      <c r="H985" s="140">
        <f>'様式１（国直送（日通拠点倉庫で仕分け）を希望する場合）'!K999</f>
        <v>0</v>
      </c>
      <c r="I985" s="140">
        <f>'様式１（国直送（日通拠点倉庫で仕分け）を希望する場合）'!L999</f>
        <v>0</v>
      </c>
      <c r="J985" s="140">
        <f>'様式１（国直送（日通拠点倉庫で仕分け）を希望する場合）'!M999</f>
        <v>0</v>
      </c>
      <c r="K985" s="140">
        <f>'様式１（国直送（日通拠点倉庫で仕分け）を希望する場合）'!N999</f>
        <v>0</v>
      </c>
      <c r="L985" s="79">
        <f>'様式１（国直送（日通拠点倉庫で仕分け）を希望する場合）'!O999</f>
        <v>0</v>
      </c>
      <c r="M985" s="79">
        <f>'様式１（国直送（日通拠点倉庫で仕分け）を希望する場合）'!P999</f>
        <v>0</v>
      </c>
    </row>
    <row r="986" spans="1:13">
      <c r="A986" s="76" t="str">
        <f>'様式１（国直送（日通拠点倉庫で仕分け）を希望する場合）'!$F$14</f>
        <v>選択してください</v>
      </c>
      <c r="B986" s="76">
        <v>978</v>
      </c>
      <c r="C986" s="79">
        <f>'様式１（国直送（日通拠点倉庫で仕分け）を希望する場合）'!G1000</f>
        <v>0</v>
      </c>
      <c r="D986" s="79">
        <f>'様式１（国直送（日通拠点倉庫で仕分け）を希望する場合）'!H1000</f>
        <v>0</v>
      </c>
      <c r="E986" s="78">
        <f>'様式１（国直送（日通拠点倉庫で仕分け）を希望する場合）'!$F1000</f>
        <v>0</v>
      </c>
      <c r="F986" s="79">
        <f>'様式１（国直送（日通拠点倉庫で仕分け）を希望する場合）'!I1000</f>
        <v>0</v>
      </c>
      <c r="G986" s="79">
        <f>'様式１（国直送（日通拠点倉庫で仕分け）を希望する場合）'!J1000</f>
        <v>0</v>
      </c>
      <c r="H986" s="140">
        <f>'様式１（国直送（日通拠点倉庫で仕分け）を希望する場合）'!K1000</f>
        <v>0</v>
      </c>
      <c r="I986" s="140">
        <f>'様式１（国直送（日通拠点倉庫で仕分け）を希望する場合）'!L1000</f>
        <v>0</v>
      </c>
      <c r="J986" s="140">
        <f>'様式１（国直送（日通拠点倉庫で仕分け）を希望する場合）'!M1000</f>
        <v>0</v>
      </c>
      <c r="K986" s="140">
        <f>'様式１（国直送（日通拠点倉庫で仕分け）を希望する場合）'!N1000</f>
        <v>0</v>
      </c>
      <c r="L986" s="79">
        <f>'様式１（国直送（日通拠点倉庫で仕分け）を希望する場合）'!O1000</f>
        <v>0</v>
      </c>
      <c r="M986" s="79">
        <f>'様式１（国直送（日通拠点倉庫で仕分け）を希望する場合）'!P1000</f>
        <v>0</v>
      </c>
    </row>
    <row r="987" spans="1:13">
      <c r="A987" s="76" t="str">
        <f>'様式１（国直送（日通拠点倉庫で仕分け）を希望する場合）'!$F$14</f>
        <v>選択してください</v>
      </c>
      <c r="B987" s="76">
        <v>979</v>
      </c>
      <c r="C987" s="79">
        <f>'様式１（国直送（日通拠点倉庫で仕分け）を希望する場合）'!G1001</f>
        <v>0</v>
      </c>
      <c r="D987" s="79">
        <f>'様式１（国直送（日通拠点倉庫で仕分け）を希望する場合）'!H1001</f>
        <v>0</v>
      </c>
      <c r="E987" s="78">
        <f>'様式１（国直送（日通拠点倉庫で仕分け）を希望する場合）'!$F1001</f>
        <v>0</v>
      </c>
      <c r="F987" s="79">
        <f>'様式１（国直送（日通拠点倉庫で仕分け）を希望する場合）'!I1001</f>
        <v>0</v>
      </c>
      <c r="G987" s="79">
        <f>'様式１（国直送（日通拠点倉庫で仕分け）を希望する場合）'!J1001</f>
        <v>0</v>
      </c>
      <c r="H987" s="140">
        <f>'様式１（国直送（日通拠点倉庫で仕分け）を希望する場合）'!K1001</f>
        <v>0</v>
      </c>
      <c r="I987" s="140">
        <f>'様式１（国直送（日通拠点倉庫で仕分け）を希望する場合）'!L1001</f>
        <v>0</v>
      </c>
      <c r="J987" s="140">
        <f>'様式１（国直送（日通拠点倉庫で仕分け）を希望する場合）'!M1001</f>
        <v>0</v>
      </c>
      <c r="K987" s="140">
        <f>'様式１（国直送（日通拠点倉庫で仕分け）を希望する場合）'!N1001</f>
        <v>0</v>
      </c>
      <c r="L987" s="79">
        <f>'様式１（国直送（日通拠点倉庫で仕分け）を希望する場合）'!O1001</f>
        <v>0</v>
      </c>
      <c r="M987" s="79">
        <f>'様式１（国直送（日通拠点倉庫で仕分け）を希望する場合）'!P1001</f>
        <v>0</v>
      </c>
    </row>
    <row r="988" spans="1:13">
      <c r="A988" s="76" t="str">
        <f>'様式１（国直送（日通拠点倉庫で仕分け）を希望する場合）'!$F$14</f>
        <v>選択してください</v>
      </c>
      <c r="B988" s="76">
        <v>980</v>
      </c>
      <c r="C988" s="79">
        <f>'様式１（国直送（日通拠点倉庫で仕分け）を希望する場合）'!G1002</f>
        <v>0</v>
      </c>
      <c r="D988" s="79">
        <f>'様式１（国直送（日通拠点倉庫で仕分け）を希望する場合）'!H1002</f>
        <v>0</v>
      </c>
      <c r="E988" s="78">
        <f>'様式１（国直送（日通拠点倉庫で仕分け）を希望する場合）'!$F1002</f>
        <v>0</v>
      </c>
      <c r="F988" s="79">
        <f>'様式１（国直送（日通拠点倉庫で仕分け）を希望する場合）'!I1002</f>
        <v>0</v>
      </c>
      <c r="G988" s="79">
        <f>'様式１（国直送（日通拠点倉庫で仕分け）を希望する場合）'!J1002</f>
        <v>0</v>
      </c>
      <c r="H988" s="140">
        <f>'様式１（国直送（日通拠点倉庫で仕分け）を希望する場合）'!K1002</f>
        <v>0</v>
      </c>
      <c r="I988" s="140">
        <f>'様式１（国直送（日通拠点倉庫で仕分け）を希望する場合）'!L1002</f>
        <v>0</v>
      </c>
      <c r="J988" s="140">
        <f>'様式１（国直送（日通拠点倉庫で仕分け）を希望する場合）'!M1002</f>
        <v>0</v>
      </c>
      <c r="K988" s="140">
        <f>'様式１（国直送（日通拠点倉庫で仕分け）を希望する場合）'!N1002</f>
        <v>0</v>
      </c>
      <c r="L988" s="79">
        <f>'様式１（国直送（日通拠点倉庫で仕分け）を希望する場合）'!O1002</f>
        <v>0</v>
      </c>
      <c r="M988" s="79">
        <f>'様式１（国直送（日通拠点倉庫で仕分け）を希望する場合）'!P1002</f>
        <v>0</v>
      </c>
    </row>
    <row r="989" spans="1:13">
      <c r="A989" s="76" t="str">
        <f>'様式１（国直送（日通拠点倉庫で仕分け）を希望する場合）'!$F$14</f>
        <v>選択してください</v>
      </c>
      <c r="B989" s="76">
        <v>981</v>
      </c>
      <c r="C989" s="79">
        <f>'様式１（国直送（日通拠点倉庫で仕分け）を希望する場合）'!G1003</f>
        <v>0</v>
      </c>
      <c r="D989" s="79">
        <f>'様式１（国直送（日通拠点倉庫で仕分け）を希望する場合）'!H1003</f>
        <v>0</v>
      </c>
      <c r="E989" s="78">
        <f>'様式１（国直送（日通拠点倉庫で仕分け）を希望する場合）'!$F1003</f>
        <v>0</v>
      </c>
      <c r="F989" s="79">
        <f>'様式１（国直送（日通拠点倉庫で仕分け）を希望する場合）'!I1003</f>
        <v>0</v>
      </c>
      <c r="G989" s="79">
        <f>'様式１（国直送（日通拠点倉庫で仕分け）を希望する場合）'!J1003</f>
        <v>0</v>
      </c>
      <c r="H989" s="140">
        <f>'様式１（国直送（日通拠点倉庫で仕分け）を希望する場合）'!K1003</f>
        <v>0</v>
      </c>
      <c r="I989" s="140">
        <f>'様式１（国直送（日通拠点倉庫で仕分け）を希望する場合）'!L1003</f>
        <v>0</v>
      </c>
      <c r="J989" s="140">
        <f>'様式１（国直送（日通拠点倉庫で仕分け）を希望する場合）'!M1003</f>
        <v>0</v>
      </c>
      <c r="K989" s="140">
        <f>'様式１（国直送（日通拠点倉庫で仕分け）を希望する場合）'!N1003</f>
        <v>0</v>
      </c>
      <c r="L989" s="79">
        <f>'様式１（国直送（日通拠点倉庫で仕分け）を希望する場合）'!O1003</f>
        <v>0</v>
      </c>
      <c r="M989" s="79">
        <f>'様式１（国直送（日通拠点倉庫で仕分け）を希望する場合）'!P1003</f>
        <v>0</v>
      </c>
    </row>
    <row r="990" spans="1:13">
      <c r="A990" s="76" t="str">
        <f>'様式１（国直送（日通拠点倉庫で仕分け）を希望する場合）'!$F$14</f>
        <v>選択してください</v>
      </c>
      <c r="B990" s="76">
        <v>982</v>
      </c>
      <c r="C990" s="79">
        <f>'様式１（国直送（日通拠点倉庫で仕分け）を希望する場合）'!G1004</f>
        <v>0</v>
      </c>
      <c r="D990" s="79">
        <f>'様式１（国直送（日通拠点倉庫で仕分け）を希望する場合）'!H1004</f>
        <v>0</v>
      </c>
      <c r="E990" s="78">
        <f>'様式１（国直送（日通拠点倉庫で仕分け）を希望する場合）'!$F1004</f>
        <v>0</v>
      </c>
      <c r="F990" s="79">
        <f>'様式１（国直送（日通拠点倉庫で仕分け）を希望する場合）'!I1004</f>
        <v>0</v>
      </c>
      <c r="G990" s="79">
        <f>'様式１（国直送（日通拠点倉庫で仕分け）を希望する場合）'!J1004</f>
        <v>0</v>
      </c>
      <c r="H990" s="140">
        <f>'様式１（国直送（日通拠点倉庫で仕分け）を希望する場合）'!K1004</f>
        <v>0</v>
      </c>
      <c r="I990" s="140">
        <f>'様式１（国直送（日通拠点倉庫で仕分け）を希望する場合）'!L1004</f>
        <v>0</v>
      </c>
      <c r="J990" s="140">
        <f>'様式１（国直送（日通拠点倉庫で仕分け）を希望する場合）'!M1004</f>
        <v>0</v>
      </c>
      <c r="K990" s="140">
        <f>'様式１（国直送（日通拠点倉庫で仕分け）を希望する場合）'!N1004</f>
        <v>0</v>
      </c>
      <c r="L990" s="79">
        <f>'様式１（国直送（日通拠点倉庫で仕分け）を希望する場合）'!O1004</f>
        <v>0</v>
      </c>
      <c r="M990" s="79">
        <f>'様式１（国直送（日通拠点倉庫で仕分け）を希望する場合）'!P1004</f>
        <v>0</v>
      </c>
    </row>
    <row r="991" spans="1:13">
      <c r="A991" s="76" t="str">
        <f>'様式１（国直送（日通拠点倉庫で仕分け）を希望する場合）'!$F$14</f>
        <v>選択してください</v>
      </c>
      <c r="B991" s="76">
        <v>983</v>
      </c>
      <c r="C991" s="79">
        <f>'様式１（国直送（日通拠点倉庫で仕分け）を希望する場合）'!G1005</f>
        <v>0</v>
      </c>
      <c r="D991" s="79">
        <f>'様式１（国直送（日通拠点倉庫で仕分け）を希望する場合）'!H1005</f>
        <v>0</v>
      </c>
      <c r="E991" s="78">
        <f>'様式１（国直送（日通拠点倉庫で仕分け）を希望する場合）'!$F1005</f>
        <v>0</v>
      </c>
      <c r="F991" s="79">
        <f>'様式１（国直送（日通拠点倉庫で仕分け）を希望する場合）'!I1005</f>
        <v>0</v>
      </c>
      <c r="G991" s="79">
        <f>'様式１（国直送（日通拠点倉庫で仕分け）を希望する場合）'!J1005</f>
        <v>0</v>
      </c>
      <c r="H991" s="140">
        <f>'様式１（国直送（日通拠点倉庫で仕分け）を希望する場合）'!K1005</f>
        <v>0</v>
      </c>
      <c r="I991" s="140">
        <f>'様式１（国直送（日通拠点倉庫で仕分け）を希望する場合）'!L1005</f>
        <v>0</v>
      </c>
      <c r="J991" s="140">
        <f>'様式１（国直送（日通拠点倉庫で仕分け）を希望する場合）'!M1005</f>
        <v>0</v>
      </c>
      <c r="K991" s="140">
        <f>'様式１（国直送（日通拠点倉庫で仕分け）を希望する場合）'!N1005</f>
        <v>0</v>
      </c>
      <c r="L991" s="79">
        <f>'様式１（国直送（日通拠点倉庫で仕分け）を希望する場合）'!O1005</f>
        <v>0</v>
      </c>
      <c r="M991" s="79">
        <f>'様式１（国直送（日通拠点倉庫で仕分け）を希望する場合）'!P1005</f>
        <v>0</v>
      </c>
    </row>
    <row r="992" spans="1:13">
      <c r="A992" s="76" t="str">
        <f>'様式１（国直送（日通拠点倉庫で仕分け）を希望する場合）'!$F$14</f>
        <v>選択してください</v>
      </c>
      <c r="B992" s="76">
        <v>984</v>
      </c>
      <c r="C992" s="79">
        <f>'様式１（国直送（日通拠点倉庫で仕分け）を希望する場合）'!G1006</f>
        <v>0</v>
      </c>
      <c r="D992" s="79">
        <f>'様式１（国直送（日通拠点倉庫で仕分け）を希望する場合）'!H1006</f>
        <v>0</v>
      </c>
      <c r="E992" s="78">
        <f>'様式１（国直送（日通拠点倉庫で仕分け）を希望する場合）'!$F1006</f>
        <v>0</v>
      </c>
      <c r="F992" s="79">
        <f>'様式１（国直送（日通拠点倉庫で仕分け）を希望する場合）'!I1006</f>
        <v>0</v>
      </c>
      <c r="G992" s="79">
        <f>'様式１（国直送（日通拠点倉庫で仕分け）を希望する場合）'!J1006</f>
        <v>0</v>
      </c>
      <c r="H992" s="140">
        <f>'様式１（国直送（日通拠点倉庫で仕分け）を希望する場合）'!K1006</f>
        <v>0</v>
      </c>
      <c r="I992" s="140">
        <f>'様式１（国直送（日通拠点倉庫で仕分け）を希望する場合）'!L1006</f>
        <v>0</v>
      </c>
      <c r="J992" s="140">
        <f>'様式１（国直送（日通拠点倉庫で仕分け）を希望する場合）'!M1006</f>
        <v>0</v>
      </c>
      <c r="K992" s="140">
        <f>'様式１（国直送（日通拠点倉庫で仕分け）を希望する場合）'!N1006</f>
        <v>0</v>
      </c>
      <c r="L992" s="79">
        <f>'様式１（国直送（日通拠点倉庫で仕分け）を希望する場合）'!O1006</f>
        <v>0</v>
      </c>
      <c r="M992" s="79">
        <f>'様式１（国直送（日通拠点倉庫で仕分け）を希望する場合）'!P1006</f>
        <v>0</v>
      </c>
    </row>
    <row r="993" spans="1:13">
      <c r="A993" s="76" t="str">
        <f>'様式１（国直送（日通拠点倉庫で仕分け）を希望する場合）'!$F$14</f>
        <v>選択してください</v>
      </c>
      <c r="B993" s="76">
        <v>985</v>
      </c>
      <c r="C993" s="79">
        <f>'様式１（国直送（日通拠点倉庫で仕分け）を希望する場合）'!G1007</f>
        <v>0</v>
      </c>
      <c r="D993" s="79">
        <f>'様式１（国直送（日通拠点倉庫で仕分け）を希望する場合）'!H1007</f>
        <v>0</v>
      </c>
      <c r="E993" s="78">
        <f>'様式１（国直送（日通拠点倉庫で仕分け）を希望する場合）'!$F1007</f>
        <v>0</v>
      </c>
      <c r="F993" s="79">
        <f>'様式１（国直送（日通拠点倉庫で仕分け）を希望する場合）'!I1007</f>
        <v>0</v>
      </c>
      <c r="G993" s="79">
        <f>'様式１（国直送（日通拠点倉庫で仕分け）を希望する場合）'!J1007</f>
        <v>0</v>
      </c>
      <c r="H993" s="140">
        <f>'様式１（国直送（日通拠点倉庫で仕分け）を希望する場合）'!K1007</f>
        <v>0</v>
      </c>
      <c r="I993" s="140">
        <f>'様式１（国直送（日通拠点倉庫で仕分け）を希望する場合）'!L1007</f>
        <v>0</v>
      </c>
      <c r="J993" s="140">
        <f>'様式１（国直送（日通拠点倉庫で仕分け）を希望する場合）'!M1007</f>
        <v>0</v>
      </c>
      <c r="K993" s="140">
        <f>'様式１（国直送（日通拠点倉庫で仕分け）を希望する場合）'!N1007</f>
        <v>0</v>
      </c>
      <c r="L993" s="79">
        <f>'様式１（国直送（日通拠点倉庫で仕分け）を希望する場合）'!O1007</f>
        <v>0</v>
      </c>
      <c r="M993" s="79">
        <f>'様式１（国直送（日通拠点倉庫で仕分け）を希望する場合）'!P1007</f>
        <v>0</v>
      </c>
    </row>
    <row r="994" spans="1:13">
      <c r="A994" s="76" t="str">
        <f>'様式１（国直送（日通拠点倉庫で仕分け）を希望する場合）'!$F$14</f>
        <v>選択してください</v>
      </c>
      <c r="B994" s="76">
        <v>986</v>
      </c>
      <c r="C994" s="79">
        <f>'様式１（国直送（日通拠点倉庫で仕分け）を希望する場合）'!G1008</f>
        <v>0</v>
      </c>
      <c r="D994" s="79">
        <f>'様式１（国直送（日通拠点倉庫で仕分け）を希望する場合）'!H1008</f>
        <v>0</v>
      </c>
      <c r="E994" s="78">
        <f>'様式１（国直送（日通拠点倉庫で仕分け）を希望する場合）'!$F1008</f>
        <v>0</v>
      </c>
      <c r="F994" s="79">
        <f>'様式１（国直送（日通拠点倉庫で仕分け）を希望する場合）'!I1008</f>
        <v>0</v>
      </c>
      <c r="G994" s="79">
        <f>'様式１（国直送（日通拠点倉庫で仕分け）を希望する場合）'!J1008</f>
        <v>0</v>
      </c>
      <c r="H994" s="140">
        <f>'様式１（国直送（日通拠点倉庫で仕分け）を希望する場合）'!K1008</f>
        <v>0</v>
      </c>
      <c r="I994" s="140">
        <f>'様式１（国直送（日通拠点倉庫で仕分け）を希望する場合）'!L1008</f>
        <v>0</v>
      </c>
      <c r="J994" s="140">
        <f>'様式１（国直送（日通拠点倉庫で仕分け）を希望する場合）'!M1008</f>
        <v>0</v>
      </c>
      <c r="K994" s="140">
        <f>'様式１（国直送（日通拠点倉庫で仕分け）を希望する場合）'!N1008</f>
        <v>0</v>
      </c>
      <c r="L994" s="79">
        <f>'様式１（国直送（日通拠点倉庫で仕分け）を希望する場合）'!O1008</f>
        <v>0</v>
      </c>
      <c r="M994" s="79">
        <f>'様式１（国直送（日通拠点倉庫で仕分け）を希望する場合）'!P1008</f>
        <v>0</v>
      </c>
    </row>
    <row r="995" spans="1:13">
      <c r="A995" s="76" t="str">
        <f>'様式１（国直送（日通拠点倉庫で仕分け）を希望する場合）'!$F$14</f>
        <v>選択してください</v>
      </c>
      <c r="B995" s="76">
        <v>987</v>
      </c>
      <c r="C995" s="79">
        <f>'様式１（国直送（日通拠点倉庫で仕分け）を希望する場合）'!G1009</f>
        <v>0</v>
      </c>
      <c r="D995" s="79">
        <f>'様式１（国直送（日通拠点倉庫で仕分け）を希望する場合）'!H1009</f>
        <v>0</v>
      </c>
      <c r="E995" s="78">
        <f>'様式１（国直送（日通拠点倉庫で仕分け）を希望する場合）'!$F1009</f>
        <v>0</v>
      </c>
      <c r="F995" s="79">
        <f>'様式１（国直送（日通拠点倉庫で仕分け）を希望する場合）'!I1009</f>
        <v>0</v>
      </c>
      <c r="G995" s="79">
        <f>'様式１（国直送（日通拠点倉庫で仕分け）を希望する場合）'!J1009</f>
        <v>0</v>
      </c>
      <c r="H995" s="140">
        <f>'様式１（国直送（日通拠点倉庫で仕分け）を希望する場合）'!K1009</f>
        <v>0</v>
      </c>
      <c r="I995" s="140">
        <f>'様式１（国直送（日通拠点倉庫で仕分け）を希望する場合）'!L1009</f>
        <v>0</v>
      </c>
      <c r="J995" s="140">
        <f>'様式１（国直送（日通拠点倉庫で仕分け）を希望する場合）'!M1009</f>
        <v>0</v>
      </c>
      <c r="K995" s="140">
        <f>'様式１（国直送（日通拠点倉庫で仕分け）を希望する場合）'!N1009</f>
        <v>0</v>
      </c>
      <c r="L995" s="79">
        <f>'様式１（国直送（日通拠点倉庫で仕分け）を希望する場合）'!O1009</f>
        <v>0</v>
      </c>
      <c r="M995" s="79">
        <f>'様式１（国直送（日通拠点倉庫で仕分け）を希望する場合）'!P1009</f>
        <v>0</v>
      </c>
    </row>
    <row r="996" spans="1:13">
      <c r="A996" s="76" t="str">
        <f>'様式１（国直送（日通拠点倉庫で仕分け）を希望する場合）'!$F$14</f>
        <v>選択してください</v>
      </c>
      <c r="B996" s="76">
        <v>988</v>
      </c>
      <c r="C996" s="79">
        <f>'様式１（国直送（日通拠点倉庫で仕分け）を希望する場合）'!G1010</f>
        <v>0</v>
      </c>
      <c r="D996" s="79">
        <f>'様式１（国直送（日通拠点倉庫で仕分け）を希望する場合）'!H1010</f>
        <v>0</v>
      </c>
      <c r="E996" s="78">
        <f>'様式１（国直送（日通拠点倉庫で仕分け）を希望する場合）'!$F1010</f>
        <v>0</v>
      </c>
      <c r="F996" s="79">
        <f>'様式１（国直送（日通拠点倉庫で仕分け）を希望する場合）'!I1010</f>
        <v>0</v>
      </c>
      <c r="G996" s="79">
        <f>'様式１（国直送（日通拠点倉庫で仕分け）を希望する場合）'!J1010</f>
        <v>0</v>
      </c>
      <c r="H996" s="140">
        <f>'様式１（国直送（日通拠点倉庫で仕分け）を希望する場合）'!K1010</f>
        <v>0</v>
      </c>
      <c r="I996" s="140">
        <f>'様式１（国直送（日通拠点倉庫で仕分け）を希望する場合）'!L1010</f>
        <v>0</v>
      </c>
      <c r="J996" s="140">
        <f>'様式１（国直送（日通拠点倉庫で仕分け）を希望する場合）'!M1010</f>
        <v>0</v>
      </c>
      <c r="K996" s="140">
        <f>'様式１（国直送（日通拠点倉庫で仕分け）を希望する場合）'!N1010</f>
        <v>0</v>
      </c>
      <c r="L996" s="79">
        <f>'様式１（国直送（日通拠点倉庫で仕分け）を希望する場合）'!O1010</f>
        <v>0</v>
      </c>
      <c r="M996" s="79">
        <f>'様式１（国直送（日通拠点倉庫で仕分け）を希望する場合）'!P1010</f>
        <v>0</v>
      </c>
    </row>
    <row r="997" spans="1:13">
      <c r="A997" s="76" t="str">
        <f>'様式１（国直送（日通拠点倉庫で仕分け）を希望する場合）'!$F$14</f>
        <v>選択してください</v>
      </c>
      <c r="B997" s="76">
        <v>989</v>
      </c>
      <c r="C997" s="79">
        <f>'様式１（国直送（日通拠点倉庫で仕分け）を希望する場合）'!G1011</f>
        <v>0</v>
      </c>
      <c r="D997" s="79">
        <f>'様式１（国直送（日通拠点倉庫で仕分け）を希望する場合）'!H1011</f>
        <v>0</v>
      </c>
      <c r="E997" s="78">
        <f>'様式１（国直送（日通拠点倉庫で仕分け）を希望する場合）'!$F1011</f>
        <v>0</v>
      </c>
      <c r="F997" s="79">
        <f>'様式１（国直送（日通拠点倉庫で仕分け）を希望する場合）'!I1011</f>
        <v>0</v>
      </c>
      <c r="G997" s="79">
        <f>'様式１（国直送（日通拠点倉庫で仕分け）を希望する場合）'!J1011</f>
        <v>0</v>
      </c>
      <c r="H997" s="140">
        <f>'様式１（国直送（日通拠点倉庫で仕分け）を希望する場合）'!K1011</f>
        <v>0</v>
      </c>
      <c r="I997" s="140">
        <f>'様式１（国直送（日通拠点倉庫で仕分け）を希望する場合）'!L1011</f>
        <v>0</v>
      </c>
      <c r="J997" s="140">
        <f>'様式１（国直送（日通拠点倉庫で仕分け）を希望する場合）'!M1011</f>
        <v>0</v>
      </c>
      <c r="K997" s="140">
        <f>'様式１（国直送（日通拠点倉庫で仕分け）を希望する場合）'!N1011</f>
        <v>0</v>
      </c>
      <c r="L997" s="79">
        <f>'様式１（国直送（日通拠点倉庫で仕分け）を希望する場合）'!O1011</f>
        <v>0</v>
      </c>
      <c r="M997" s="79">
        <f>'様式１（国直送（日通拠点倉庫で仕分け）を希望する場合）'!P1011</f>
        <v>0</v>
      </c>
    </row>
    <row r="998" spans="1:13">
      <c r="A998" s="76" t="str">
        <f>'様式１（国直送（日通拠点倉庫で仕分け）を希望する場合）'!$F$14</f>
        <v>選択してください</v>
      </c>
      <c r="B998" s="76">
        <v>990</v>
      </c>
      <c r="C998" s="79">
        <f>'様式１（国直送（日通拠点倉庫で仕分け）を希望する場合）'!G1012</f>
        <v>0</v>
      </c>
      <c r="D998" s="79">
        <f>'様式１（国直送（日通拠点倉庫で仕分け）を希望する場合）'!H1012</f>
        <v>0</v>
      </c>
      <c r="E998" s="78">
        <f>'様式１（国直送（日通拠点倉庫で仕分け）を希望する場合）'!$F1012</f>
        <v>0</v>
      </c>
      <c r="F998" s="79">
        <f>'様式１（国直送（日通拠点倉庫で仕分け）を希望する場合）'!I1012</f>
        <v>0</v>
      </c>
      <c r="G998" s="79">
        <f>'様式１（国直送（日通拠点倉庫で仕分け）を希望する場合）'!J1012</f>
        <v>0</v>
      </c>
      <c r="H998" s="140">
        <f>'様式１（国直送（日通拠点倉庫で仕分け）を希望する場合）'!K1012</f>
        <v>0</v>
      </c>
      <c r="I998" s="140">
        <f>'様式１（国直送（日通拠点倉庫で仕分け）を希望する場合）'!L1012</f>
        <v>0</v>
      </c>
      <c r="J998" s="140">
        <f>'様式１（国直送（日通拠点倉庫で仕分け）を希望する場合）'!M1012</f>
        <v>0</v>
      </c>
      <c r="K998" s="140">
        <f>'様式１（国直送（日通拠点倉庫で仕分け）を希望する場合）'!N1012</f>
        <v>0</v>
      </c>
      <c r="L998" s="79">
        <f>'様式１（国直送（日通拠点倉庫で仕分け）を希望する場合）'!O1012</f>
        <v>0</v>
      </c>
      <c r="M998" s="79">
        <f>'様式１（国直送（日通拠点倉庫で仕分け）を希望する場合）'!P1012</f>
        <v>0</v>
      </c>
    </row>
    <row r="999" spans="1:13">
      <c r="A999" s="76" t="str">
        <f>'様式１（国直送（日通拠点倉庫で仕分け）を希望する場合）'!$F$14</f>
        <v>選択してください</v>
      </c>
      <c r="B999" s="76">
        <v>991</v>
      </c>
      <c r="C999" s="79">
        <f>'様式１（国直送（日通拠点倉庫で仕分け）を希望する場合）'!G1013</f>
        <v>0</v>
      </c>
      <c r="D999" s="79">
        <f>'様式１（国直送（日通拠点倉庫で仕分け）を希望する場合）'!H1013</f>
        <v>0</v>
      </c>
      <c r="E999" s="78">
        <f>'様式１（国直送（日通拠点倉庫で仕分け）を希望する場合）'!$F1013</f>
        <v>0</v>
      </c>
      <c r="F999" s="79">
        <f>'様式１（国直送（日通拠点倉庫で仕分け）を希望する場合）'!I1013</f>
        <v>0</v>
      </c>
      <c r="G999" s="79">
        <f>'様式１（国直送（日通拠点倉庫で仕分け）を希望する場合）'!J1013</f>
        <v>0</v>
      </c>
      <c r="H999" s="140">
        <f>'様式１（国直送（日通拠点倉庫で仕分け）を希望する場合）'!K1013</f>
        <v>0</v>
      </c>
      <c r="I999" s="140">
        <f>'様式１（国直送（日通拠点倉庫で仕分け）を希望する場合）'!L1013</f>
        <v>0</v>
      </c>
      <c r="J999" s="140">
        <f>'様式１（国直送（日通拠点倉庫で仕分け）を希望する場合）'!M1013</f>
        <v>0</v>
      </c>
      <c r="K999" s="140">
        <f>'様式１（国直送（日通拠点倉庫で仕分け）を希望する場合）'!N1013</f>
        <v>0</v>
      </c>
      <c r="L999" s="79">
        <f>'様式１（国直送（日通拠点倉庫で仕分け）を希望する場合）'!O1013</f>
        <v>0</v>
      </c>
      <c r="M999" s="79">
        <f>'様式１（国直送（日通拠点倉庫で仕分け）を希望する場合）'!P1013</f>
        <v>0</v>
      </c>
    </row>
    <row r="1000" spans="1:13">
      <c r="A1000" s="76" t="str">
        <f>'様式１（国直送（日通拠点倉庫で仕分け）を希望する場合）'!$F$14</f>
        <v>選択してください</v>
      </c>
      <c r="B1000" s="76">
        <v>992</v>
      </c>
      <c r="C1000" s="79">
        <f>'様式１（国直送（日通拠点倉庫で仕分け）を希望する場合）'!G1014</f>
        <v>0</v>
      </c>
      <c r="D1000" s="79">
        <f>'様式１（国直送（日通拠点倉庫で仕分け）を希望する場合）'!H1014</f>
        <v>0</v>
      </c>
      <c r="E1000" s="78">
        <f>'様式１（国直送（日通拠点倉庫で仕分け）を希望する場合）'!$F1014</f>
        <v>0</v>
      </c>
      <c r="F1000" s="79">
        <f>'様式１（国直送（日通拠点倉庫で仕分け）を希望する場合）'!I1014</f>
        <v>0</v>
      </c>
      <c r="G1000" s="79">
        <f>'様式１（国直送（日通拠点倉庫で仕分け）を希望する場合）'!J1014</f>
        <v>0</v>
      </c>
      <c r="H1000" s="140">
        <f>'様式１（国直送（日通拠点倉庫で仕分け）を希望する場合）'!K1014</f>
        <v>0</v>
      </c>
      <c r="I1000" s="140">
        <f>'様式１（国直送（日通拠点倉庫で仕分け）を希望する場合）'!L1014</f>
        <v>0</v>
      </c>
      <c r="J1000" s="140">
        <f>'様式１（国直送（日通拠点倉庫で仕分け）を希望する場合）'!M1014</f>
        <v>0</v>
      </c>
      <c r="K1000" s="140">
        <f>'様式１（国直送（日通拠点倉庫で仕分け）を希望する場合）'!N1014</f>
        <v>0</v>
      </c>
      <c r="L1000" s="79">
        <f>'様式１（国直送（日通拠点倉庫で仕分け）を希望する場合）'!O1014</f>
        <v>0</v>
      </c>
      <c r="M1000" s="79">
        <f>'様式１（国直送（日通拠点倉庫で仕分け）を希望する場合）'!P1014</f>
        <v>0</v>
      </c>
    </row>
    <row r="1001" spans="1:13">
      <c r="A1001" s="76" t="str">
        <f>'様式１（国直送（日通拠点倉庫で仕分け）を希望する場合）'!$F$14</f>
        <v>選択してください</v>
      </c>
      <c r="B1001" s="76">
        <v>993</v>
      </c>
      <c r="C1001" s="79">
        <f>'様式１（国直送（日通拠点倉庫で仕分け）を希望する場合）'!G1015</f>
        <v>0</v>
      </c>
      <c r="D1001" s="79">
        <f>'様式１（国直送（日通拠点倉庫で仕分け）を希望する場合）'!H1015</f>
        <v>0</v>
      </c>
      <c r="E1001" s="78">
        <f>'様式１（国直送（日通拠点倉庫で仕分け）を希望する場合）'!$F1015</f>
        <v>0</v>
      </c>
      <c r="F1001" s="79">
        <f>'様式１（国直送（日通拠点倉庫で仕分け）を希望する場合）'!I1015</f>
        <v>0</v>
      </c>
      <c r="G1001" s="79">
        <f>'様式１（国直送（日通拠点倉庫で仕分け）を希望する場合）'!J1015</f>
        <v>0</v>
      </c>
      <c r="H1001" s="140">
        <f>'様式１（国直送（日通拠点倉庫で仕分け）を希望する場合）'!K1015</f>
        <v>0</v>
      </c>
      <c r="I1001" s="140">
        <f>'様式１（国直送（日通拠点倉庫で仕分け）を希望する場合）'!L1015</f>
        <v>0</v>
      </c>
      <c r="J1001" s="140">
        <f>'様式１（国直送（日通拠点倉庫で仕分け）を希望する場合）'!M1015</f>
        <v>0</v>
      </c>
      <c r="K1001" s="140">
        <f>'様式１（国直送（日通拠点倉庫で仕分け）を希望する場合）'!N1015</f>
        <v>0</v>
      </c>
      <c r="L1001" s="79">
        <f>'様式１（国直送（日通拠点倉庫で仕分け）を希望する場合）'!O1015</f>
        <v>0</v>
      </c>
      <c r="M1001" s="79">
        <f>'様式１（国直送（日通拠点倉庫で仕分け）を希望する場合）'!P1015</f>
        <v>0</v>
      </c>
    </row>
    <row r="1002" spans="1:13">
      <c r="A1002" s="76" t="str">
        <f>'様式１（国直送（日通拠点倉庫で仕分け）を希望する場合）'!$F$14</f>
        <v>選択してください</v>
      </c>
      <c r="B1002" s="76">
        <v>994</v>
      </c>
      <c r="C1002" s="79">
        <f>'様式１（国直送（日通拠点倉庫で仕分け）を希望する場合）'!G1016</f>
        <v>0</v>
      </c>
      <c r="D1002" s="79">
        <f>'様式１（国直送（日通拠点倉庫で仕分け）を希望する場合）'!H1016</f>
        <v>0</v>
      </c>
      <c r="E1002" s="78">
        <f>'様式１（国直送（日通拠点倉庫で仕分け）を希望する場合）'!$F1016</f>
        <v>0</v>
      </c>
      <c r="F1002" s="79">
        <f>'様式１（国直送（日通拠点倉庫で仕分け）を希望する場合）'!I1016</f>
        <v>0</v>
      </c>
      <c r="G1002" s="79">
        <f>'様式１（国直送（日通拠点倉庫で仕分け）を希望する場合）'!J1016</f>
        <v>0</v>
      </c>
      <c r="H1002" s="140">
        <f>'様式１（国直送（日通拠点倉庫で仕分け）を希望する場合）'!K1016</f>
        <v>0</v>
      </c>
      <c r="I1002" s="140">
        <f>'様式１（国直送（日通拠点倉庫で仕分け）を希望する場合）'!L1016</f>
        <v>0</v>
      </c>
      <c r="J1002" s="140">
        <f>'様式１（国直送（日通拠点倉庫で仕分け）を希望する場合）'!M1016</f>
        <v>0</v>
      </c>
      <c r="K1002" s="140">
        <f>'様式１（国直送（日通拠点倉庫で仕分け）を希望する場合）'!N1016</f>
        <v>0</v>
      </c>
      <c r="L1002" s="79">
        <f>'様式１（国直送（日通拠点倉庫で仕分け）を希望する場合）'!O1016</f>
        <v>0</v>
      </c>
      <c r="M1002" s="79">
        <f>'様式１（国直送（日通拠点倉庫で仕分け）を希望する場合）'!P1016</f>
        <v>0</v>
      </c>
    </row>
    <row r="1003" spans="1:13">
      <c r="A1003" s="76" t="str">
        <f>'様式１（国直送（日通拠点倉庫で仕分け）を希望する場合）'!$F$14</f>
        <v>選択してください</v>
      </c>
      <c r="B1003" s="76">
        <v>995</v>
      </c>
      <c r="C1003" s="79">
        <f>'様式１（国直送（日通拠点倉庫で仕分け）を希望する場合）'!G1017</f>
        <v>0</v>
      </c>
      <c r="D1003" s="79">
        <f>'様式１（国直送（日通拠点倉庫で仕分け）を希望する場合）'!H1017</f>
        <v>0</v>
      </c>
      <c r="E1003" s="78">
        <f>'様式１（国直送（日通拠点倉庫で仕分け）を希望する場合）'!$F1017</f>
        <v>0</v>
      </c>
      <c r="F1003" s="79">
        <f>'様式１（国直送（日通拠点倉庫で仕分け）を希望する場合）'!I1017</f>
        <v>0</v>
      </c>
      <c r="G1003" s="79">
        <f>'様式１（国直送（日通拠点倉庫で仕分け）を希望する場合）'!J1017</f>
        <v>0</v>
      </c>
      <c r="H1003" s="140">
        <f>'様式１（国直送（日通拠点倉庫で仕分け）を希望する場合）'!K1017</f>
        <v>0</v>
      </c>
      <c r="I1003" s="140">
        <f>'様式１（国直送（日通拠点倉庫で仕分け）を希望する場合）'!L1017</f>
        <v>0</v>
      </c>
      <c r="J1003" s="140">
        <f>'様式１（国直送（日通拠点倉庫で仕分け）を希望する場合）'!M1017</f>
        <v>0</v>
      </c>
      <c r="K1003" s="140">
        <f>'様式１（国直送（日通拠点倉庫で仕分け）を希望する場合）'!N1017</f>
        <v>0</v>
      </c>
      <c r="L1003" s="79">
        <f>'様式１（国直送（日通拠点倉庫で仕分け）を希望する場合）'!O1017</f>
        <v>0</v>
      </c>
      <c r="M1003" s="79">
        <f>'様式１（国直送（日通拠点倉庫で仕分け）を希望する場合）'!P1017</f>
        <v>0</v>
      </c>
    </row>
    <row r="1004" spans="1:13">
      <c r="A1004" s="76" t="str">
        <f>'様式１（国直送（日通拠点倉庫で仕分け）を希望する場合）'!$F$14</f>
        <v>選択してください</v>
      </c>
      <c r="B1004" s="76">
        <v>996</v>
      </c>
      <c r="C1004" s="79">
        <f>'様式１（国直送（日通拠点倉庫で仕分け）を希望する場合）'!G1018</f>
        <v>0</v>
      </c>
      <c r="D1004" s="79">
        <f>'様式１（国直送（日通拠点倉庫で仕分け）を希望する場合）'!H1018</f>
        <v>0</v>
      </c>
      <c r="E1004" s="78">
        <f>'様式１（国直送（日通拠点倉庫で仕分け）を希望する場合）'!$F1018</f>
        <v>0</v>
      </c>
      <c r="F1004" s="79">
        <f>'様式１（国直送（日通拠点倉庫で仕分け）を希望する場合）'!I1018</f>
        <v>0</v>
      </c>
      <c r="G1004" s="79">
        <f>'様式１（国直送（日通拠点倉庫で仕分け）を希望する場合）'!J1018</f>
        <v>0</v>
      </c>
      <c r="H1004" s="140">
        <f>'様式１（国直送（日通拠点倉庫で仕分け）を希望する場合）'!K1018</f>
        <v>0</v>
      </c>
      <c r="I1004" s="140">
        <f>'様式１（国直送（日通拠点倉庫で仕分け）を希望する場合）'!L1018</f>
        <v>0</v>
      </c>
      <c r="J1004" s="140">
        <f>'様式１（国直送（日通拠点倉庫で仕分け）を希望する場合）'!M1018</f>
        <v>0</v>
      </c>
      <c r="K1004" s="140">
        <f>'様式１（国直送（日通拠点倉庫で仕分け）を希望する場合）'!N1018</f>
        <v>0</v>
      </c>
      <c r="L1004" s="79">
        <f>'様式１（国直送（日通拠点倉庫で仕分け）を希望する場合）'!O1018</f>
        <v>0</v>
      </c>
      <c r="M1004" s="79">
        <f>'様式１（国直送（日通拠点倉庫で仕分け）を希望する場合）'!P1018</f>
        <v>0</v>
      </c>
    </row>
    <row r="1005" spans="1:13">
      <c r="A1005" s="76" t="str">
        <f>'様式１（国直送（日通拠点倉庫で仕分け）を希望する場合）'!$F$14</f>
        <v>選択してください</v>
      </c>
      <c r="B1005" s="76">
        <v>997</v>
      </c>
      <c r="C1005" s="79">
        <f>'様式１（国直送（日通拠点倉庫で仕分け）を希望する場合）'!G1019</f>
        <v>0</v>
      </c>
      <c r="D1005" s="79">
        <f>'様式１（国直送（日通拠点倉庫で仕分け）を希望する場合）'!H1019</f>
        <v>0</v>
      </c>
      <c r="E1005" s="78">
        <f>'様式１（国直送（日通拠点倉庫で仕分け）を希望する場合）'!$F1019</f>
        <v>0</v>
      </c>
      <c r="F1005" s="79">
        <f>'様式１（国直送（日通拠点倉庫で仕分け）を希望する場合）'!I1019</f>
        <v>0</v>
      </c>
      <c r="G1005" s="79">
        <f>'様式１（国直送（日通拠点倉庫で仕分け）を希望する場合）'!J1019</f>
        <v>0</v>
      </c>
      <c r="H1005" s="140">
        <f>'様式１（国直送（日通拠点倉庫で仕分け）を希望する場合）'!K1019</f>
        <v>0</v>
      </c>
      <c r="I1005" s="140">
        <f>'様式１（国直送（日通拠点倉庫で仕分け）を希望する場合）'!L1019</f>
        <v>0</v>
      </c>
      <c r="J1005" s="140">
        <f>'様式１（国直送（日通拠点倉庫で仕分け）を希望する場合）'!M1019</f>
        <v>0</v>
      </c>
      <c r="K1005" s="140">
        <f>'様式１（国直送（日通拠点倉庫で仕分け）を希望する場合）'!N1019</f>
        <v>0</v>
      </c>
      <c r="L1005" s="79">
        <f>'様式１（国直送（日通拠点倉庫で仕分け）を希望する場合）'!O1019</f>
        <v>0</v>
      </c>
      <c r="M1005" s="79">
        <f>'様式１（国直送（日通拠点倉庫で仕分け）を希望する場合）'!P1019</f>
        <v>0</v>
      </c>
    </row>
    <row r="1006" spans="1:13">
      <c r="A1006" s="76" t="str">
        <f>'様式１（国直送（日通拠点倉庫で仕分け）を希望する場合）'!$F$14</f>
        <v>選択してください</v>
      </c>
      <c r="B1006" s="76">
        <v>998</v>
      </c>
      <c r="C1006" s="79">
        <f>'様式１（国直送（日通拠点倉庫で仕分け）を希望する場合）'!G1020</f>
        <v>0</v>
      </c>
      <c r="D1006" s="79">
        <f>'様式１（国直送（日通拠点倉庫で仕分け）を希望する場合）'!H1020</f>
        <v>0</v>
      </c>
      <c r="E1006" s="78">
        <f>'様式１（国直送（日通拠点倉庫で仕分け）を希望する場合）'!$F1020</f>
        <v>0</v>
      </c>
      <c r="F1006" s="79">
        <f>'様式１（国直送（日通拠点倉庫で仕分け）を希望する場合）'!I1020</f>
        <v>0</v>
      </c>
      <c r="G1006" s="79">
        <f>'様式１（国直送（日通拠点倉庫で仕分け）を希望する場合）'!J1020</f>
        <v>0</v>
      </c>
      <c r="H1006" s="140">
        <f>'様式１（国直送（日通拠点倉庫で仕分け）を希望する場合）'!K1020</f>
        <v>0</v>
      </c>
      <c r="I1006" s="140">
        <f>'様式１（国直送（日通拠点倉庫で仕分け）を希望する場合）'!L1020</f>
        <v>0</v>
      </c>
      <c r="J1006" s="140">
        <f>'様式１（国直送（日通拠点倉庫で仕分け）を希望する場合）'!M1020</f>
        <v>0</v>
      </c>
      <c r="K1006" s="140">
        <f>'様式１（国直送（日通拠点倉庫で仕分け）を希望する場合）'!N1020</f>
        <v>0</v>
      </c>
      <c r="L1006" s="79">
        <f>'様式１（国直送（日通拠点倉庫で仕分け）を希望する場合）'!O1020</f>
        <v>0</v>
      </c>
      <c r="M1006" s="79">
        <f>'様式１（国直送（日通拠点倉庫で仕分け）を希望する場合）'!P1020</f>
        <v>0</v>
      </c>
    </row>
    <row r="1007" spans="1:13">
      <c r="A1007" s="76" t="str">
        <f>'様式１（国直送（日通拠点倉庫で仕分け）を希望する場合）'!$F$14</f>
        <v>選択してください</v>
      </c>
      <c r="B1007" s="76">
        <v>999</v>
      </c>
      <c r="C1007" s="79">
        <f>'様式１（国直送（日通拠点倉庫で仕分け）を希望する場合）'!G1021</f>
        <v>0</v>
      </c>
      <c r="D1007" s="79">
        <f>'様式１（国直送（日通拠点倉庫で仕分け）を希望する場合）'!H1021</f>
        <v>0</v>
      </c>
      <c r="E1007" s="78">
        <f>'様式１（国直送（日通拠点倉庫で仕分け）を希望する場合）'!$F1021</f>
        <v>0</v>
      </c>
      <c r="F1007" s="79">
        <f>'様式１（国直送（日通拠点倉庫で仕分け）を希望する場合）'!I1021</f>
        <v>0</v>
      </c>
      <c r="G1007" s="79">
        <f>'様式１（国直送（日通拠点倉庫で仕分け）を希望する場合）'!J1021</f>
        <v>0</v>
      </c>
      <c r="H1007" s="140">
        <f>'様式１（国直送（日通拠点倉庫で仕分け）を希望する場合）'!K1021</f>
        <v>0</v>
      </c>
      <c r="I1007" s="140">
        <f>'様式１（国直送（日通拠点倉庫で仕分け）を希望する場合）'!L1021</f>
        <v>0</v>
      </c>
      <c r="J1007" s="140">
        <f>'様式１（国直送（日通拠点倉庫で仕分け）を希望する場合）'!M1021</f>
        <v>0</v>
      </c>
      <c r="K1007" s="140">
        <f>'様式１（国直送（日通拠点倉庫で仕分け）を希望する場合）'!N1021</f>
        <v>0</v>
      </c>
      <c r="L1007" s="79">
        <f>'様式１（国直送（日通拠点倉庫で仕分け）を希望する場合）'!O1021</f>
        <v>0</v>
      </c>
      <c r="M1007" s="79">
        <f>'様式１（国直送（日通拠点倉庫で仕分け）を希望する場合）'!P1021</f>
        <v>0</v>
      </c>
    </row>
    <row r="1008" spans="1:13" ht="15" customHeight="1">
      <c r="A1008" s="76" t="str">
        <f>'様式１（国直送（日通拠点倉庫で仕分け）を希望する場合）'!$F$14</f>
        <v>選択してください</v>
      </c>
      <c r="B1008" s="76">
        <v>1000</v>
      </c>
      <c r="C1008" s="79">
        <f>'様式１（国直送（日通拠点倉庫で仕分け）を希望する場合）'!G1022</f>
        <v>0</v>
      </c>
      <c r="D1008" s="79">
        <f>'様式１（国直送（日通拠点倉庫で仕分け）を希望する場合）'!H1022</f>
        <v>0</v>
      </c>
      <c r="E1008" s="78">
        <f>'様式１（国直送（日通拠点倉庫で仕分け）を希望する場合）'!$F1022</f>
        <v>0</v>
      </c>
      <c r="F1008" s="79">
        <f>'様式１（国直送（日通拠点倉庫で仕分け）を希望する場合）'!I1022</f>
        <v>0</v>
      </c>
      <c r="G1008" s="79">
        <f>'様式１（国直送（日通拠点倉庫で仕分け）を希望する場合）'!J1022</f>
        <v>0</v>
      </c>
      <c r="H1008" s="140">
        <f>'様式１（国直送（日通拠点倉庫で仕分け）を希望する場合）'!K1022</f>
        <v>0</v>
      </c>
      <c r="I1008" s="140">
        <f>'様式１（国直送（日通拠点倉庫で仕分け）を希望する場合）'!L1022</f>
        <v>0</v>
      </c>
      <c r="J1008" s="140">
        <f>'様式１（国直送（日通拠点倉庫で仕分け）を希望する場合）'!M1022</f>
        <v>0</v>
      </c>
      <c r="K1008" s="140">
        <f>'様式１（国直送（日通拠点倉庫で仕分け）を希望する場合）'!N1022</f>
        <v>0</v>
      </c>
      <c r="L1008" s="79">
        <f>'様式１（国直送（日通拠点倉庫で仕分け）を希望する場合）'!O1022</f>
        <v>0</v>
      </c>
      <c r="M1008" s="79">
        <f>'様式１（国直送（日通拠点倉庫で仕分け）を希望する場合）'!P1022</f>
        <v>0</v>
      </c>
    </row>
  </sheetData>
  <phoneticPr fontId="1"/>
  <dataValidations count="1">
    <dataValidation type="custom" allowBlank="1" showInputMessage="1" showErrorMessage="1" errorTitle="文字数超過" error="40バイト以下で入力してください。" sqref="C1009:F1048576 E4:K4">
      <formula1>LENB(C4)&lt;40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zoomScale="70" zoomScaleNormal="70" workbookViewId="0">
      <selection activeCell="F39" sqref="F39"/>
    </sheetView>
  </sheetViews>
  <sheetFormatPr defaultRowHeight="13.5"/>
  <sheetData>
    <row r="3" spans="1:1">
      <c r="A3" t="s">
        <v>107</v>
      </c>
    </row>
    <row r="4" spans="1:1">
      <c r="A4" t="s">
        <v>108</v>
      </c>
    </row>
    <row r="5" spans="1:1">
      <c r="A5" t="s">
        <v>109</v>
      </c>
    </row>
    <row r="18" spans="1:1">
      <c r="A18" t="s">
        <v>107</v>
      </c>
    </row>
    <row r="19" spans="1:1">
      <c r="A19" t="s">
        <v>108</v>
      </c>
    </row>
    <row r="20" spans="1:1">
      <c r="A20" t="s">
        <v>110</v>
      </c>
    </row>
    <row r="21" spans="1:1">
      <c r="A21" t="s">
        <v>111</v>
      </c>
    </row>
    <row r="22" spans="1:1">
      <c r="A22" t="s">
        <v>112</v>
      </c>
    </row>
    <row r="23" spans="1:1">
      <c r="A23" t="s">
        <v>113</v>
      </c>
    </row>
    <row r="24" spans="1:1">
      <c r="A24" t="s">
        <v>109</v>
      </c>
    </row>
  </sheetData>
  <phoneticPr fontId="1"/>
  <pageMargins left="0.7" right="0.7" top="0.75" bottom="0.75" header="0.3" footer="0.3"/>
  <pageSetup paperSize="0" orientation="portrait" horizontalDpi="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様式１（国直送（日通拠点倉庫で仕分け）を希望する場合）</vt:lpstr>
      <vt:lpstr>様式2（都道府県で仕分け及び配送する場合）</vt:lpstr>
      <vt:lpstr>（参考）特別配布枚数</vt:lpstr>
      <vt:lpstr>送付先リスト（記入不要）</vt:lpstr>
      <vt:lpstr>優先基準の説明</vt:lpstr>
      <vt:lpstr>優先基準の説明!Print_Area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2021-01-21T00:58:35Z</cp:lastPrinted>
  <dcterms:created xsi:type="dcterms:W3CDTF">2020-02-21T01:02:51Z</dcterms:created>
  <dcterms:modified xsi:type="dcterms:W3CDTF">2021-12-27T02:20:56Z</dcterms:modified>
</cp:coreProperties>
</file>