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HP掲載作業\"/>
    </mc:Choice>
  </mc:AlternateContent>
  <bookViews>
    <workbookView xWindow="0" yWindow="0" windowWidth="28800" windowHeight="11460"/>
  </bookViews>
  <sheets>
    <sheet name="第１号様式" sheetId="2" r:id="rId1"/>
    <sheet name="第２号様式 (新)" sheetId="13" r:id="rId2"/>
    <sheet name="第３号様式" sheetId="4" r:id="rId3"/>
    <sheet name="第3号様式別紙" sheetId="10" r:id="rId4"/>
    <sheet name="請求書" sheetId="19" r:id="rId5"/>
    <sheet name="収支予算書" sheetId="20" r:id="rId6"/>
    <sheet name="（記載例）第1号様式" sheetId="22" r:id="rId7"/>
    <sheet name="（記載例）第2号様式" sheetId="23" r:id="rId8"/>
    <sheet name="（記載例）第3号様式" sheetId="24" r:id="rId9"/>
    <sheet name="（記載例）第3号様式別紙" sheetId="25" r:id="rId10"/>
    <sheet name="（記載例）請求書" sheetId="28" r:id="rId11"/>
    <sheet name="(記載例）収支予算書" sheetId="29" r:id="rId12"/>
  </sheets>
  <externalReferences>
    <externalReference r:id="rId13"/>
    <externalReference r:id="rId14"/>
  </externalReferences>
  <definedNames>
    <definedName name="_xlnm._FilterDatabase" localSheetId="3" hidden="1">第3号様式別紙!$B$19:$X$21</definedName>
    <definedName name="_Key1" localSheetId="1" hidden="1">#REF!</definedName>
    <definedName name="_Key1" localSheetId="3" hidden="1">#REF!</definedName>
    <definedName name="_Key1"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1" hidden="1">#REF!</definedName>
    <definedName name="_Sort" localSheetId="3" hidden="1">#REF!</definedName>
    <definedName name="_Sort" hidden="1">#REF!</definedName>
    <definedName name="aaaaaaaaaaaaaaaaaa" localSheetId="1" hidden="1">#REF!</definedName>
    <definedName name="aaaaaaaaaaaaaaaaaa" localSheetId="3" hidden="1">#REF!</definedName>
    <definedName name="aaaaaaaaaaaaaaaaaa" hidden="1">#REF!</definedName>
    <definedName name="ｄ" localSheetId="1" hidden="1">#REF!</definedName>
    <definedName name="ｄ" hidden="1">#REF!</definedName>
    <definedName name="E" localSheetId="1" hidden="1">#REF!</definedName>
    <definedName name="E" localSheetId="3" hidden="1">#REF!</definedName>
    <definedName name="E" hidden="1">#REF!</definedName>
    <definedName name="ｆ" localSheetId="1" hidden="1">#REF!</definedName>
    <definedName name="ｆ" hidden="1">#REF!</definedName>
    <definedName name="ｇ" localSheetId="1" hidden="1">#REF!</definedName>
    <definedName name="ｇ" hidden="1">#REF!</definedName>
    <definedName name="ｈ" localSheetId="1" hidden="1">#REF!</definedName>
    <definedName name="ｈ" hidden="1">#REF!</definedName>
    <definedName name="ｊ" localSheetId="1" hidden="1">#REF!</definedName>
    <definedName name="ｊ" hidden="1">#REF!</definedName>
    <definedName name="ｋ" localSheetId="1" hidden="1">#REF!</definedName>
    <definedName name="ｋ" hidden="1">#REF!</definedName>
    <definedName name="ｌ" localSheetId="1" hidden="1">#REF!</definedName>
    <definedName name="ｌ" hidden="1">#REF!</definedName>
    <definedName name="_xlnm.Print_Area" localSheetId="6">'（記載例）第1号様式'!$A$1:$N$30</definedName>
    <definedName name="_xlnm.Print_Area" localSheetId="9">'（記載例）第3号様式別紙'!$B$1:$AH$50</definedName>
    <definedName name="_xlnm.Print_Area" localSheetId="0">第１号様式!$B$1:$O$30</definedName>
    <definedName name="_xlnm.Print_Area" localSheetId="1">'第２号様式 (新)'!$A$1:$I$30</definedName>
    <definedName name="_xlnm.Print_Area" localSheetId="2">第３号様式!$A$1:$G$26</definedName>
    <definedName name="_xlnm.Print_Area" localSheetId="3">第3号様式別紙!$B$1:$AA$48</definedName>
    <definedName name="ｑ" localSheetId="1" hidden="1">#REF!</definedName>
    <definedName name="ｑ" hidden="1">#REF!</definedName>
    <definedName name="ｗ" localSheetId="1" hidden="1">#REF!</definedName>
    <definedName name="ｗ" hidden="1">#REF!</definedName>
    <definedName name="ｘ" localSheetId="1" hidden="1">#REF!</definedName>
    <definedName name="ｘ" hidden="1">#REF!</definedName>
    <definedName name="あ" localSheetId="1" hidden="1">#REF!</definedName>
    <definedName name="あ" localSheetId="3" hidden="1">#REF!</definedName>
    <definedName name="あ" hidden="1">#REF!</definedName>
    <definedName name="い" localSheetId="1" hidden="1">#REF!</definedName>
    <definedName name="い" localSheetId="3" hidden="1">#REF!</definedName>
    <definedName name="い" hidden="1">#REF!</definedName>
    <definedName name="え" localSheetId="1" hidden="1">#REF!</definedName>
    <definedName name="え" hidden="1">#REF!</definedName>
    <definedName name="こ" localSheetId="1" hidden="1">#REF!</definedName>
    <definedName name="こ" localSheetId="3" hidden="1">#REF!</definedName>
    <definedName name="こ" hidden="1">#REF!</definedName>
    <definedName name="こ」" localSheetId="1" hidden="1">#REF!</definedName>
    <definedName name="こ」" hidden="1">#REF!</definedName>
    <definedName name="事業分類" localSheetId="3">[1]事業分類・区分!$B$2:$H$2</definedName>
    <definedName name="事業分類">[2]事業分類・区分!$B$2:$H$2</definedName>
    <definedName name="実績報告書" hidden="1">#REF!</definedName>
    <definedName name="別紙１７" localSheetId="1" hidden="1">#REF!</definedName>
    <definedName name="別紙１７" localSheetId="3" hidden="1">#REF!</definedName>
    <definedName name="別紙１７" hidden="1">#REF!</definedName>
    <definedName name="別紙３１" localSheetId="1"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I17" i="28" l="1"/>
  <c r="I16" i="28"/>
  <c r="C22" i="28"/>
  <c r="C21" i="28"/>
  <c r="C20" i="28"/>
  <c r="C19" i="28"/>
  <c r="C18" i="28"/>
  <c r="C17" i="28"/>
  <c r="C16" i="28"/>
  <c r="E9" i="29"/>
  <c r="E8" i="29"/>
  <c r="Y26" i="25"/>
  <c r="L26" i="25" s="1"/>
  <c r="Y25" i="25"/>
  <c r="L25" i="25" s="1"/>
  <c r="Y24" i="25"/>
  <c r="L24" i="25" s="1"/>
  <c r="E12" i="29" l="1"/>
  <c r="L27" i="25"/>
  <c r="E9" i="20"/>
  <c r="E8" i="20"/>
  <c r="X38" i="25" l="1"/>
  <c r="X40" i="25" s="1"/>
  <c r="R47" i="25" s="1"/>
  <c r="E12" i="20"/>
  <c r="C8" i="29" l="1"/>
  <c r="E19" i="24"/>
  <c r="E8" i="28" s="1"/>
  <c r="C9" i="29" l="1"/>
  <c r="C12" i="29" s="1"/>
  <c r="C22" i="19" l="1"/>
  <c r="C21" i="19"/>
  <c r="C20" i="19"/>
  <c r="C19" i="19"/>
  <c r="C18" i="19"/>
  <c r="I17" i="19"/>
  <c r="C17" i="19"/>
  <c r="I16" i="19" l="1"/>
  <c r="C16" i="19"/>
  <c r="Y26" i="10" l="1"/>
  <c r="L26" i="10" s="1"/>
  <c r="Y25" i="10"/>
  <c r="L25" i="10" s="1"/>
  <c r="Y24" i="10"/>
  <c r="L24" i="10" s="1"/>
  <c r="L27" i="10" l="1"/>
  <c r="X38" i="10" s="1"/>
  <c r="X40" i="10" s="1"/>
  <c r="R47" i="10" s="1"/>
  <c r="C8" i="20" l="1"/>
  <c r="E17" i="4"/>
  <c r="E8" i="19" s="1"/>
  <c r="AD36" i="10"/>
  <c r="AD34" i="10"/>
  <c r="C9" i="20" l="1"/>
  <c r="C12" i="20" s="1"/>
</calcChain>
</file>

<file path=xl/sharedStrings.xml><?xml version="1.0" encoding="utf-8"?>
<sst xmlns="http://schemas.openxmlformats.org/spreadsheetml/2006/main" count="344" uniqueCount="143">
  <si>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</si>
  <si>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</si>
  <si>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</si>
  <si>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</si>
  <si>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</si>
  <si>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</si>
  <si>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</si>
  <si>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</si>
  <si>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</si>
  <si>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</si>
  <si>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</si>
  <si>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</si>
  <si>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</si>
  <si>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</si>
  <si>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</si>
  <si>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</si>
  <si>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</si>
  <si>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</si>
  <si>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</si>
  <si>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</si>
  <si>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</si>
  <si>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</si>
  <si>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</si>
  <si>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</si>
  <si>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</si>
  <si>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</si>
  <si>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</si>
  <si>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</si>
  <si>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</si>
  <si>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</si>
  <si>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</si>
  <si>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</si>
  <si>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</si>
  <si>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</si>
  <si>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</si>
  <si>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</si>
  <si>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</si>
  <si>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</si>
  <si>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</si>
  <si>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</si>
  <si>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</si>
  <si>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</si>
  <si>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</si>
  <si>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</si>
  <si>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</si>
  <si>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</si>
  <si>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</si>
  <si>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</si>
  <si>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</si>
  <si>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</si>
  <si>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</si>
  <si>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</si>
  <si>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</si>
  <si>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</si>
  <si>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</si>
  <si>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（別紙）</t>
    <rPh sb="1" eb="3">
      <t>ベッシ</t>
    </rPh>
    <phoneticPr fontId="8"/>
  </si>
  <si>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</si>
  <si>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</si>
  <si>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</si>
  <si>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</si>
  <si>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</si>
  <si>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</si>
  <si>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</si>
  <si>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</si>
  <si>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</si>
  <si>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</si>
  <si>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</si>
  <si>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</si>
  <si>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</si>
  <si>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</si>
  <si>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</si>
  <si>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</si>
  <si>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</si>
  <si>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</si>
  <si>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</si>
  <si>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</si>
  <si>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</si>
  <si>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</si>
  <si>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</si>
  <si>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</si>
  <si>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</si>
  <si>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</si>
  <si>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</si>
  <si>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</si>
  <si>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</si>
  <si>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r>
      <t>　</t>
    </r>
    <r>
      <rPr>
        <sz val="12"/>
        <color indexed="8"/>
        <rFont val="ＭＳ 明朝"/>
        <family val="1"/>
        <charset val="128"/>
      </rPr>
      <t>　　年　月　日厚生労働省発　　　第　　号により交付決定があった令和２年度新型コロナウイルス感染症患者等入院受入医療機関緊急支援事業補助金について、当該交付要綱６の（９）の規定に基づき、次のとおり報告する。</t>
    </r>
    <rPh sb="32" eb="34">
      <t>レイワ</t>
    </rPh>
    <rPh sb="51" eb="52">
      <t>トウ</t>
    </rPh>
    <rPh sb="66" eb="69">
      <t>ホジョキン</t>
    </rPh>
    <rPh sb="74" eb="76">
      <t>トウガイ</t>
    </rPh>
    <phoneticPr fontId="7"/>
  </si>
  <si>
    <t>令和２年度新型コロナウイルス感染症患者等入院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</si>
  <si>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令和２年度新型コロナウイルス感染症患者等入院受入医療機関緊急支援事業補助金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</si>
  <si>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Ⅲ．補助金の要件等</t>
    <rPh sb="2" eb="5">
      <t>ホジョキン</t>
    </rPh>
    <rPh sb="6" eb="9">
      <t>ヨウケントウ</t>
    </rPh>
    <phoneticPr fontId="8"/>
  </si>
  <si>
    <t>病床逼迫についての申出が厚生労働省に認められた都道府県（地域）において、新型コロナウイルス感染症患者等の受入病床を割り当てられた医療機関　（申出が認められた都道府県（地域）は、厚生労働省ホームページや都道府県において確認してください）</t>
    <rPh sb="0" eb="2">
      <t>ビョウショウ</t>
    </rPh>
    <rPh sb="2" eb="4">
      <t>ヒッパク</t>
    </rPh>
    <rPh sb="9" eb="11">
      <t>モウシデ</t>
    </rPh>
    <rPh sb="12" eb="14">
      <t>コウセイ</t>
    </rPh>
    <rPh sb="14" eb="17">
      <t>ロウドウショウ</t>
    </rPh>
    <rPh sb="18" eb="19">
      <t>ミト</t>
    </rPh>
    <rPh sb="23" eb="27">
      <t>トドウフケン</t>
    </rPh>
    <rPh sb="28" eb="30">
      <t>チイキ</t>
    </rPh>
    <rPh sb="36" eb="38">
      <t>シンガタ</t>
    </rPh>
    <rPh sb="45" eb="51">
      <t>カンセンショウカンジャトウ</t>
    </rPh>
    <rPh sb="52" eb="54">
      <t>ウケイレ</t>
    </rPh>
    <rPh sb="54" eb="56">
      <t>ビョウショウ</t>
    </rPh>
    <rPh sb="57" eb="58">
      <t>ワ</t>
    </rPh>
    <rPh sb="59" eb="60">
      <t>ア</t>
    </rPh>
    <rPh sb="64" eb="66">
      <t>イリョウ</t>
    </rPh>
    <rPh sb="66" eb="68">
      <t>キカン</t>
    </rPh>
    <rPh sb="70" eb="72">
      <t>モウシデ</t>
    </rPh>
    <rPh sb="73" eb="74">
      <t>ミト</t>
    </rPh>
    <rPh sb="78" eb="82">
      <t>トドウフケン</t>
    </rPh>
    <rPh sb="83" eb="85">
      <t>チイキ</t>
    </rPh>
    <rPh sb="88" eb="90">
      <t>コウセイ</t>
    </rPh>
    <rPh sb="90" eb="93">
      <t>ロウドウショウ</t>
    </rPh>
    <rPh sb="100" eb="104">
      <t>トドウフケン</t>
    </rPh>
    <rPh sb="108" eb="110">
      <t>カクニン</t>
    </rPh>
    <phoneticPr fontId="8"/>
  </si>
  <si>
    <t>確保した受入病床数</t>
    <rPh sb="0" eb="2">
      <t>カクホ</t>
    </rPh>
    <rPh sb="4" eb="6">
      <t>ウケイレ</t>
    </rPh>
    <rPh sb="6" eb="8">
      <t>ビョウショウ</t>
    </rPh>
    <rPh sb="8" eb="9">
      <t>スウ</t>
    </rPh>
    <phoneticPr fontId="1"/>
  </si>
  <si>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</si>
  <si>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</si>
  <si>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</si>
  <si>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</si>
  <si>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補助基準額（補助上限額）</t>
    <rPh sb="0" eb="2">
      <t>ホジョ</t>
    </rPh>
    <phoneticPr fontId="1"/>
  </si>
  <si>
    <t>合計　（ａ）</t>
    <rPh sb="0" eb="2">
      <t>ゴウケイ</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</si>
  <si>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</si>
  <si>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</si>
  <si>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</si>
  <si>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人件費(b)に、従前から勤務する職員の基本給や、新型コロナ患者等の対応を行わない職員の給与は、含まれていない。</t>
    <rPh sb="0" eb="3">
      <t>ジンケンヒ</t>
    </rPh>
    <rPh sb="8" eb="10">
      <t>ジュウゼン</t>
    </rPh>
    <rPh sb="12" eb="14">
      <t>キンム</t>
    </rPh>
    <rPh sb="16" eb="18">
      <t>ショクイン</t>
    </rPh>
    <rPh sb="19" eb="22">
      <t>キホンキュウ</t>
    </rPh>
    <rPh sb="24" eb="26">
      <t>シンガタ</t>
    </rPh>
    <rPh sb="29" eb="31">
      <t>カンジャ</t>
    </rPh>
    <rPh sb="31" eb="32">
      <t>トウ</t>
    </rPh>
    <rPh sb="33" eb="35">
      <t>タイオウ</t>
    </rPh>
    <rPh sb="36" eb="37">
      <t>オコナ</t>
    </rPh>
    <rPh sb="40" eb="42">
      <t>ショクイン</t>
    </rPh>
    <rPh sb="43" eb="45">
      <t>キュウヨ</t>
    </rPh>
    <rPh sb="47" eb="48">
      <t>フク</t>
    </rPh>
    <phoneticPr fontId="8"/>
  </si>
  <si>
    <t>令和2年12月25日から令和3年3月31日までにかかる以下の①及び②の経費</t>
    <rPh sb="0" eb="2">
      <t>レイワ</t>
    </rPh>
    <rPh sb="3" eb="4">
      <t>ネン</t>
    </rPh>
    <rPh sb="6" eb="7">
      <t>ガツ</t>
    </rPh>
    <rPh sb="9" eb="10">
      <t>ニチ</t>
    </rPh>
    <rPh sb="12" eb="14">
      <t>レイワ</t>
    </rPh>
    <rPh sb="15" eb="16">
      <t>ネン</t>
    </rPh>
    <rPh sb="17" eb="18">
      <t>ガツ</t>
    </rPh>
    <rPh sb="20" eb="21">
      <t>ニチ</t>
    </rPh>
    <rPh sb="27" eb="29">
      <t>イカ</t>
    </rPh>
    <rPh sb="31" eb="32">
      <t>オヨ</t>
    </rPh>
    <rPh sb="35" eb="37">
      <t>ケイヒ</t>
    </rPh>
    <phoneticPr fontId="1"/>
  </si>
  <si>
    <t>①新型コロナウイルス感染症患者等の対応を行う医療従事者の人件費　（ｂ）</t>
    <rPh sb="1" eb="3">
      <t>シンガタ</t>
    </rPh>
    <rPh sb="10" eb="16">
      <t>カンセンショウカンジャトウ</t>
    </rPh>
    <rPh sb="17" eb="19">
      <t>タイオウ</t>
    </rPh>
    <rPh sb="20" eb="21">
      <t>オコナ</t>
    </rPh>
    <rPh sb="22" eb="24">
      <t>イリョウ</t>
    </rPh>
    <rPh sb="24" eb="27">
      <t>ジュウジシャ</t>
    </rPh>
    <phoneticPr fontId="1"/>
  </si>
  <si>
    <t>対象経費</t>
    <rPh sb="0" eb="2">
      <t>タイショウ</t>
    </rPh>
    <rPh sb="2" eb="4">
      <t>ケイヒ</t>
    </rPh>
    <phoneticPr fontId="8"/>
  </si>
  <si>
    <t>※　新型コロナ対応手当、新規職員雇用の人件費等、処遇改善・人員確保を図るもの 　〔補助基準額の補助を受ける場合は、補助基準額の2/3以上〕</t>
    <phoneticPr fontId="8"/>
  </si>
  <si>
    <t>②院内等での感染拡大防止対策や診療体制確保等に要する経費　（ｃ）</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</si>
  <si>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</si>
  <si>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</si>
  <si>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</si>
  <si>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r>
      <t>補助申請額　(e)の</t>
    </r>
    <r>
      <rPr>
        <b/>
        <sz val="10"/>
        <color theme="1"/>
        <rFont val="ＭＳ Ｐゴシック"/>
        <family val="3"/>
        <charset val="128"/>
        <scheme val="minor"/>
      </rPr>
      <t>1000円未満切り捨て</t>
    </r>
    <rPh sb="0" eb="2">
      <t>ホジョ</t>
    </rPh>
    <rPh sb="2" eb="4">
      <t>シンセイ</t>
    </rPh>
    <rPh sb="4" eb="5">
      <t>ガク</t>
    </rPh>
    <rPh sb="14" eb="15">
      <t>エン</t>
    </rPh>
    <rPh sb="15" eb="17">
      <t>ミマン</t>
    </rPh>
    <rPh sb="17" eb="18">
      <t>キ</t>
    </rPh>
    <rPh sb="19" eb="20">
      <t>ス</t>
    </rPh>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</si>
  <si>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</si>
  <si>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</si>
  <si>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交付額　（円）　（ａとｄのいずれか少ない額=ｅ)</t>
    <rPh sb="0" eb="3">
      <t>コウフガク</t>
    </rPh>
    <rPh sb="5" eb="6">
      <t>エン</t>
    </rPh>
    <rPh sb="17" eb="18">
      <t>スク</t>
    </rPh>
    <rPh sb="20" eb="21">
      <t>ガク</t>
    </rPh>
    <phoneticPr fontId="1"/>
  </si>
  <si>
    <t>請　　求　　書</t>
    <rPh sb="0" eb="1">
      <t>ショウ</t>
    </rPh>
    <rPh sb="3" eb="4">
      <t>モトム</t>
    </rPh>
    <rPh sb="6" eb="7">
      <t>ショ</t>
    </rPh>
    <phoneticPr fontId="3"/>
  </si>
  <si>
    <t>【令和２年度インフルエンザ流行期における発熱外来診療体制確保支援補助金（インフルエンザ流行期に備えた発熱患者の外来診療・検査体制確保事業）】について下記のとおり請求します。</t>
    <rPh sb="74" eb="76">
      <t>カキ</t>
    </rPh>
    <rPh sb="80" eb="82">
      <t>セイキュウ</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</si>
  <si>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</si>
  <si>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</si>
  <si>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</si>
  <si>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</si>
  <si>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</si>
  <si>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</si>
  <si>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</si>
  <si>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</si>
  <si>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</si>
  <si>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</si>
  <si>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</si>
  <si>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</si>
  <si>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</si>
  <si>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支出（予定）金額の合計　（円）　（b+（c又はaの1/3の額の低い額）=ｄ）</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</si>
  <si>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令和2年度新型コロナウイルス感染症患者等入院受入医療機関緊急支援事業補助金収入支出予算（見込）書（抄本）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</si>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</sst>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_);\(#,##0\)"/>
    <numFmt numFmtId="178" formatCode="#,##0;&quot;△ &quot;#,##0"/>
    <numFmt numFmtId="179" formatCode="#,##0_);[Red]\(#,##0\)"/>
    <numFmt numFmtId="180" formatCode="0_ "/>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2"/>
      <color indexed="8"/>
      <name val="ＭＳ 明朝"/>
      <family val="1"/>
      <charset val="128"/>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5" fillId="0" borderId="0"/>
    <xf numFmtId="0" fontId="14" fillId="0" borderId="0"/>
    <xf numFmtId="38" fontId="14" fillId="0" borderId="0" applyFont="0" applyFill="0" applyBorder="0" applyAlignment="0" applyProtection="0">
      <alignment vertical="center"/>
    </xf>
    <xf numFmtId="9" fontId="23" fillId="0" borderId="0" applyFont="0" applyFill="0" applyBorder="0" applyAlignment="0" applyProtection="0">
      <alignment vertical="center"/>
    </xf>
  </cellStyleXfs>
  <cellXfs count="257">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10" fillId="0" borderId="0" xfId="2" applyFont="1" applyFill="1" applyAlignment="1">
      <alignment vertical="center"/>
    </xf>
    <xf numFmtId="0" fontId="11" fillId="0" borderId="0" xfId="2" applyFont="1" applyFill="1" applyAlignment="1">
      <alignment vertical="center"/>
    </xf>
    <xf numFmtId="0" fontId="11" fillId="0" borderId="0" xfId="2" applyFont="1" applyAlignment="1">
      <alignment vertical="center"/>
    </xf>
    <xf numFmtId="0" fontId="13"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20" fillId="0" borderId="0" xfId="2" applyFont="1" applyFill="1" applyAlignment="1">
      <alignment vertical="center"/>
    </xf>
    <xf numFmtId="0" fontId="6" fillId="0" borderId="0" xfId="2" applyFont="1" applyFill="1" applyAlignment="1">
      <alignment horizontal="center" vertical="center"/>
    </xf>
    <xf numFmtId="178" fontId="15" fillId="0" borderId="0" xfId="3" applyNumberFormat="1" applyFont="1" applyAlignment="1">
      <alignment vertical="center"/>
    </xf>
    <xf numFmtId="178" fontId="16" fillId="0" borderId="0" xfId="3" applyNumberFormat="1" applyFont="1" applyAlignment="1">
      <alignment vertical="center"/>
    </xf>
    <xf numFmtId="178" fontId="13" fillId="0" borderId="0" xfId="3" applyNumberFormat="1" applyFont="1" applyFill="1" applyBorder="1" applyAlignment="1">
      <alignment horizontal="center" vertical="center"/>
    </xf>
    <xf numFmtId="178" fontId="15" fillId="0" borderId="0" xfId="3" applyNumberFormat="1" applyFont="1" applyFill="1" applyAlignment="1">
      <alignment vertical="center"/>
    </xf>
    <xf numFmtId="178" fontId="13" fillId="0" borderId="0" xfId="3" applyNumberFormat="1" applyFont="1" applyAlignment="1">
      <alignment vertical="center"/>
    </xf>
    <xf numFmtId="178" fontId="13" fillId="0" borderId="14" xfId="3" applyNumberFormat="1" applyFont="1" applyBorder="1" applyAlignment="1">
      <alignment horizontal="center" vertical="center"/>
    </xf>
    <xf numFmtId="178" fontId="13" fillId="0" borderId="0" xfId="3" quotePrefix="1" applyNumberFormat="1" applyFont="1" applyAlignment="1">
      <alignment horizontal="right" vertical="center"/>
    </xf>
    <xf numFmtId="178" fontId="15" fillId="0" borderId="0" xfId="3" applyNumberFormat="1" applyFont="1" applyFill="1" applyBorder="1" applyAlignment="1">
      <alignment vertical="center"/>
    </xf>
    <xf numFmtId="178" fontId="13" fillId="0" borderId="17" xfId="3" applyNumberFormat="1" applyFont="1" applyBorder="1" applyAlignment="1">
      <alignment horizontal="left" vertical="center"/>
    </xf>
    <xf numFmtId="178" fontId="13" fillId="0" borderId="17" xfId="3" applyNumberFormat="1" applyFont="1" applyFill="1" applyBorder="1" applyAlignment="1">
      <alignment vertical="center"/>
    </xf>
    <xf numFmtId="0" fontId="6" fillId="0" borderId="0" xfId="2" applyFont="1" applyAlignment="1">
      <alignment vertical="center" wrapText="1" shrinkToFit="1"/>
    </xf>
    <xf numFmtId="0" fontId="13" fillId="0" borderId="0" xfId="2" applyFont="1" applyFill="1" applyAlignment="1">
      <alignment vertical="center"/>
    </xf>
    <xf numFmtId="178" fontId="13" fillId="0" borderId="2" xfId="3" applyNumberFormat="1" applyFont="1" applyBorder="1" applyAlignment="1">
      <alignment horizontal="left" vertical="center"/>
    </xf>
    <xf numFmtId="178" fontId="13" fillId="0" borderId="2" xfId="3" applyNumberFormat="1" applyFont="1" applyFill="1" applyBorder="1" applyAlignment="1">
      <alignment vertical="center"/>
    </xf>
    <xf numFmtId="178" fontId="13" fillId="0" borderId="15" xfId="3" applyNumberFormat="1" applyFont="1" applyBorder="1" applyAlignment="1">
      <alignment horizontal="left" vertical="center"/>
    </xf>
    <xf numFmtId="178" fontId="13" fillId="0" borderId="15" xfId="3" applyNumberFormat="1" applyFont="1" applyFill="1" applyBorder="1" applyAlignment="1">
      <alignment vertical="center"/>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3" fillId="0" borderId="14" xfId="3" applyNumberFormat="1" applyFont="1" applyBorder="1" applyAlignment="1">
      <alignment horizontal="center" vertical="center"/>
    </xf>
    <xf numFmtId="178" fontId="13" fillId="0" borderId="2"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2" xfId="3" applyNumberFormat="1" applyFont="1" applyFill="1" applyBorder="1" applyAlignment="1">
      <alignment vertical="center"/>
    </xf>
    <xf numFmtId="0" fontId="25" fillId="0" borderId="0" xfId="3" applyFont="1" applyAlignment="1" applyProtection="1">
      <alignment vertical="center"/>
      <protection hidden="1"/>
    </xf>
    <xf numFmtId="0" fontId="26" fillId="0" borderId="0" xfId="3" applyFont="1" applyAlignment="1">
      <alignment vertical="center"/>
    </xf>
    <xf numFmtId="0" fontId="27" fillId="0" borderId="0" xfId="3" applyFont="1" applyAlignment="1" applyProtection="1">
      <alignment horizontal="center" vertical="center"/>
      <protection hidden="1"/>
    </xf>
    <xf numFmtId="0" fontId="28" fillId="0" borderId="0" xfId="3" applyFont="1" applyFill="1" applyAlignment="1" applyProtection="1">
      <alignment vertical="center"/>
      <protection hidden="1"/>
    </xf>
    <xf numFmtId="0" fontId="28" fillId="0" borderId="0" xfId="3" applyFont="1" applyFill="1" applyAlignment="1" applyProtection="1">
      <alignment horizontal="center" vertical="center"/>
      <protection hidden="1"/>
    </xf>
    <xf numFmtId="0" fontId="29" fillId="0" borderId="0" xfId="3" applyFont="1" applyFill="1" applyAlignment="1" applyProtection="1">
      <alignment vertical="center"/>
      <protection hidden="1"/>
    </xf>
    <xf numFmtId="0" fontId="25" fillId="0" borderId="0" xfId="3" applyFont="1" applyFill="1" applyAlignment="1" applyProtection="1">
      <alignment vertical="center"/>
      <protection hidden="1"/>
    </xf>
    <xf numFmtId="0" fontId="25" fillId="0" borderId="18" xfId="3" applyFont="1" applyFill="1" applyBorder="1" applyAlignment="1" applyProtection="1">
      <alignment vertical="center"/>
      <protection hidden="1"/>
    </xf>
    <xf numFmtId="0" fontId="25" fillId="0" borderId="29" xfId="3" applyFont="1" applyFill="1" applyBorder="1" applyAlignment="1" applyProtection="1">
      <alignment vertical="center"/>
      <protection hidden="1"/>
    </xf>
    <xf numFmtId="0" fontId="25" fillId="0" borderId="30" xfId="3" applyFont="1" applyFill="1" applyBorder="1" applyAlignment="1" applyProtection="1">
      <alignment vertical="center"/>
      <protection hidden="1"/>
    </xf>
    <xf numFmtId="0" fontId="30" fillId="0" borderId="33" xfId="3" applyFont="1" applyFill="1" applyBorder="1" applyAlignment="1" applyProtection="1">
      <alignment vertical="top" wrapText="1"/>
      <protection hidden="1"/>
    </xf>
    <xf numFmtId="0" fontId="30" fillId="0" borderId="18" xfId="3" applyFont="1" applyFill="1" applyBorder="1" applyAlignment="1" applyProtection="1">
      <alignment vertical="top" wrapText="1"/>
      <protection hidden="1"/>
    </xf>
    <xf numFmtId="0" fontId="30" fillId="0" borderId="34" xfId="3" applyFont="1" applyFill="1" applyBorder="1" applyAlignment="1" applyProtection="1">
      <alignment vertical="top" wrapText="1"/>
      <protection hidden="1"/>
    </xf>
    <xf numFmtId="0" fontId="25" fillId="0" borderId="0" xfId="3" applyFont="1" applyFill="1" applyAlignment="1" applyProtection="1">
      <alignment vertical="center" shrinkToFit="1"/>
      <protection hidden="1"/>
    </xf>
    <xf numFmtId="0" fontId="29" fillId="0" borderId="0" xfId="3" applyFont="1" applyAlignment="1" applyProtection="1">
      <alignment vertical="center"/>
      <protection hidden="1"/>
    </xf>
    <xf numFmtId="0" fontId="25" fillId="0" borderId="0" xfId="3" applyFont="1" applyAlignment="1" applyProtection="1">
      <alignment vertical="center" shrinkToFit="1"/>
      <protection hidden="1"/>
    </xf>
    <xf numFmtId="0" fontId="25" fillId="2" borderId="0" xfId="3" applyFont="1" applyFill="1" applyAlignment="1" applyProtection="1">
      <alignment horizontal="center" vertical="center" shrinkToFit="1"/>
      <protection locked="0"/>
    </xf>
    <xf numFmtId="0" fontId="25" fillId="0" borderId="0" xfId="3" applyFont="1" applyAlignment="1">
      <alignment vertical="center"/>
    </xf>
    <xf numFmtId="0" fontId="31" fillId="0" borderId="0" xfId="3" applyFont="1" applyAlignment="1">
      <alignment vertical="center"/>
    </xf>
    <xf numFmtId="0" fontId="13" fillId="0" borderId="0" xfId="0" applyFont="1" applyAlignment="1">
      <alignment vertical="center" wrapText="1"/>
    </xf>
    <xf numFmtId="0" fontId="21" fillId="0" borderId="0" xfId="0" applyFont="1" applyAlignment="1">
      <alignment horizontal="center" vertical="center" wrapText="1"/>
    </xf>
    <xf numFmtId="0" fontId="34" fillId="0" borderId="8" xfId="0" applyFont="1" applyBorder="1">
      <alignment vertical="center"/>
    </xf>
    <xf numFmtId="0" fontId="0" fillId="0" borderId="7" xfId="0" applyBorder="1">
      <alignment vertical="center"/>
    </xf>
    <xf numFmtId="0" fontId="31"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2" borderId="0" xfId="0" applyFill="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Alignment="1">
      <alignment horizontal="righ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31" fillId="0" borderId="35" xfId="0" applyNumberFormat="1" applyFont="1" applyFill="1" applyBorder="1" applyAlignment="1">
      <alignment horizontal="right" vertical="center"/>
    </xf>
    <xf numFmtId="3" fontId="31"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0" borderId="0" xfId="2" applyFont="1" applyAlignment="1">
      <alignment horizontal="center" vertical="center" wrapText="1"/>
    </xf>
    <xf numFmtId="0" fontId="6" fillId="2" borderId="0" xfId="2" applyFont="1" applyFill="1" applyAlignment="1">
      <alignment vertical="center"/>
    </xf>
    <xf numFmtId="0" fontId="6" fillId="2" borderId="0" xfId="2" applyFont="1" applyFill="1" applyAlignment="1">
      <alignment vertical="center" wrapText="1"/>
    </xf>
    <xf numFmtId="178" fontId="22" fillId="0" borderId="15" xfId="3" applyNumberFormat="1" applyFont="1" applyBorder="1" applyAlignment="1">
      <alignment horizontal="left" vertical="top" wrapText="1"/>
    </xf>
    <xf numFmtId="178" fontId="13" fillId="0" borderId="2" xfId="4" applyNumberFormat="1" applyFont="1" applyBorder="1" applyAlignment="1">
      <alignment horizontal="center" vertical="center"/>
    </xf>
    <xf numFmtId="178" fontId="13" fillId="0" borderId="5" xfId="4" applyNumberFormat="1" applyFont="1" applyBorder="1" applyAlignment="1">
      <alignment horizontal="center" vertical="center"/>
    </xf>
    <xf numFmtId="178" fontId="13" fillId="2" borderId="1" xfId="3" applyNumberFormat="1" applyFont="1" applyFill="1" applyBorder="1" applyAlignment="1">
      <alignment horizontal="center" vertical="center"/>
    </xf>
    <xf numFmtId="178" fontId="13" fillId="2" borderId="2" xfId="3" applyNumberFormat="1" applyFont="1" applyFill="1" applyBorder="1" applyAlignment="1">
      <alignment horizontal="center" vertical="center"/>
    </xf>
    <xf numFmtId="178" fontId="13" fillId="2" borderId="5" xfId="3" applyNumberFormat="1" applyFont="1" applyFill="1" applyBorder="1" applyAlignment="1">
      <alignment horizontal="center" vertical="center"/>
    </xf>
    <xf numFmtId="178" fontId="13" fillId="0" borderId="1" xfId="3" applyNumberFormat="1" applyFont="1" applyBorder="1" applyAlignment="1">
      <alignment horizontal="center" vertical="center"/>
    </xf>
    <xf numFmtId="178" fontId="13" fillId="0" borderId="5" xfId="3" applyNumberFormat="1" applyFont="1" applyBorder="1" applyAlignment="1">
      <alignment horizontal="center" vertical="center"/>
    </xf>
    <xf numFmtId="9" fontId="13" fillId="0" borderId="1" xfId="5" applyFont="1" applyBorder="1" applyAlignment="1">
      <alignment horizontal="center" vertical="center"/>
    </xf>
    <xf numFmtId="9" fontId="13" fillId="0" borderId="2" xfId="5" applyFont="1" applyBorder="1" applyAlignment="1">
      <alignment horizontal="center" vertical="center"/>
    </xf>
    <xf numFmtId="9" fontId="13" fillId="0" borderId="5" xfId="5" applyFont="1" applyBorder="1" applyAlignment="1">
      <alignment horizontal="center" vertical="center"/>
    </xf>
    <xf numFmtId="178" fontId="13" fillId="0" borderId="1" xfId="4" applyNumberFormat="1" applyFont="1" applyBorder="1" applyAlignment="1">
      <alignment horizontal="right" vertical="center"/>
    </xf>
    <xf numFmtId="178" fontId="13" fillId="0" borderId="2" xfId="4" applyNumberFormat="1" applyFont="1" applyBorder="1" applyAlignment="1">
      <alignment horizontal="right" vertical="center"/>
    </xf>
    <xf numFmtId="178" fontId="13" fillId="0" borderId="1" xfId="3" applyNumberFormat="1" applyFont="1" applyBorder="1" applyAlignment="1">
      <alignment horizontal="center" vertical="center" shrinkToFit="1"/>
    </xf>
    <xf numFmtId="178" fontId="13" fillId="0" borderId="2" xfId="3" applyNumberFormat="1" applyFont="1" applyBorder="1" applyAlignment="1">
      <alignment horizontal="center" vertical="center" shrinkToFit="1"/>
    </xf>
    <xf numFmtId="178" fontId="13" fillId="0" borderId="5" xfId="3" applyNumberFormat="1" applyFont="1" applyBorder="1" applyAlignment="1">
      <alignment horizontal="center" vertical="center" shrinkToFit="1"/>
    </xf>
    <xf numFmtId="178" fontId="13" fillId="0" borderId="2" xfId="3" applyNumberFormat="1" applyFont="1" applyBorder="1" applyAlignment="1">
      <alignment horizontal="center" vertical="center"/>
    </xf>
    <xf numFmtId="178" fontId="13" fillId="2" borderId="14" xfId="3" applyNumberFormat="1" applyFont="1" applyFill="1" applyBorder="1" applyAlignment="1">
      <alignment horizontal="center" vertical="center"/>
    </xf>
    <xf numFmtId="178" fontId="13" fillId="0" borderId="14" xfId="3" applyNumberFormat="1" applyFont="1" applyBorder="1" applyAlignment="1">
      <alignment horizontal="left" vertical="top" wrapText="1"/>
    </xf>
    <xf numFmtId="178" fontId="13" fillId="2" borderId="10" xfId="3" applyNumberFormat="1" applyFont="1" applyFill="1" applyBorder="1" applyAlignment="1">
      <alignment horizontal="center" vertical="center" wrapText="1"/>
    </xf>
    <xf numFmtId="178" fontId="13" fillId="2" borderId="3" xfId="3" applyNumberFormat="1" applyFont="1" applyFill="1" applyBorder="1" applyAlignment="1">
      <alignment horizontal="center" vertical="center"/>
    </xf>
    <xf numFmtId="178" fontId="13" fillId="2" borderId="16" xfId="3" applyNumberFormat="1" applyFont="1" applyFill="1" applyBorder="1" applyAlignment="1">
      <alignment horizontal="center" vertical="center"/>
    </xf>
    <xf numFmtId="178" fontId="13" fillId="2" borderId="6" xfId="3" applyNumberFormat="1" applyFont="1" applyFill="1" applyBorder="1" applyAlignment="1">
      <alignment horizontal="center" vertical="center"/>
    </xf>
    <xf numFmtId="178" fontId="13" fillId="0" borderId="14" xfId="3" applyNumberFormat="1" applyFont="1" applyBorder="1" applyAlignment="1">
      <alignment vertical="center"/>
    </xf>
    <xf numFmtId="178" fontId="13" fillId="0" borderId="14" xfId="3" applyNumberFormat="1" applyFont="1" applyFill="1" applyBorder="1" applyAlignment="1">
      <alignment horizontal="center" vertical="center"/>
    </xf>
    <xf numFmtId="178" fontId="13" fillId="0" borderId="1" xfId="3" applyNumberFormat="1" applyFont="1" applyBorder="1" applyAlignment="1">
      <alignment vertical="center"/>
    </xf>
    <xf numFmtId="178" fontId="13" fillId="0" borderId="2" xfId="3" applyNumberFormat="1" applyFont="1" applyBorder="1" applyAlignment="1">
      <alignment vertical="center"/>
    </xf>
    <xf numFmtId="178" fontId="13" fillId="0" borderId="5" xfId="3" applyNumberFormat="1" applyFont="1" applyBorder="1" applyAlignment="1">
      <alignment vertical="center"/>
    </xf>
    <xf numFmtId="178" fontId="13" fillId="2" borderId="1" xfId="3" applyNumberFormat="1" applyFont="1" applyFill="1" applyBorder="1" applyAlignment="1">
      <alignment vertical="center"/>
    </xf>
    <xf numFmtId="178" fontId="13" fillId="2" borderId="2" xfId="3" applyNumberFormat="1" applyFont="1" applyFill="1" applyBorder="1" applyAlignment="1">
      <alignment vertical="center"/>
    </xf>
    <xf numFmtId="178" fontId="13" fillId="2" borderId="5" xfId="3" applyNumberFormat="1" applyFont="1" applyFill="1" applyBorder="1" applyAlignment="1">
      <alignment vertical="center"/>
    </xf>
    <xf numFmtId="178" fontId="13" fillId="2" borderId="1" xfId="3" applyNumberFormat="1" applyFont="1" applyFill="1" applyBorder="1" applyAlignment="1">
      <alignment horizontal="left" vertical="center"/>
    </xf>
    <xf numFmtId="178" fontId="13" fillId="2" borderId="2" xfId="3" applyNumberFormat="1" applyFont="1" applyFill="1" applyBorder="1" applyAlignment="1">
      <alignment horizontal="left" vertical="center"/>
    </xf>
    <xf numFmtId="178" fontId="17" fillId="2" borderId="2" xfId="3" applyNumberFormat="1" applyFont="1" applyFill="1" applyBorder="1" applyAlignment="1">
      <alignment horizontal="center" vertical="center"/>
    </xf>
    <xf numFmtId="178" fontId="17" fillId="2" borderId="5" xfId="3" applyNumberFormat="1" applyFont="1" applyFill="1" applyBorder="1" applyAlignment="1">
      <alignment horizontal="center" vertical="center"/>
    </xf>
    <xf numFmtId="178" fontId="13" fillId="2" borderId="14" xfId="3" applyNumberFormat="1" applyFont="1" applyFill="1" applyBorder="1" applyAlignment="1">
      <alignment vertical="center"/>
    </xf>
    <xf numFmtId="178" fontId="13" fillId="0" borderId="1" xfId="3" applyNumberFormat="1" applyFont="1" applyFill="1" applyBorder="1" applyAlignment="1">
      <alignment horizontal="center" vertical="center"/>
    </xf>
    <xf numFmtId="178" fontId="13" fillId="0" borderId="5" xfId="3" applyNumberFormat="1" applyFont="1" applyFill="1" applyBorder="1" applyAlignment="1">
      <alignment horizontal="center" vertical="center"/>
    </xf>
    <xf numFmtId="178" fontId="17" fillId="2" borderId="1" xfId="3" applyNumberFormat="1" applyFont="1" applyFill="1" applyBorder="1" applyAlignment="1">
      <alignment vertical="center" wrapText="1"/>
    </xf>
    <xf numFmtId="178" fontId="17" fillId="2" borderId="2" xfId="3" applyNumberFormat="1" applyFont="1" applyFill="1" applyBorder="1" applyAlignment="1">
      <alignment vertical="center" wrapText="1"/>
    </xf>
    <xf numFmtId="178" fontId="17" fillId="2" borderId="5" xfId="3" applyNumberFormat="1" applyFont="1" applyFill="1" applyBorder="1" applyAlignment="1">
      <alignment vertical="center" wrapText="1"/>
    </xf>
    <xf numFmtId="178" fontId="21" fillId="0" borderId="11" xfId="3" applyNumberFormat="1" applyFont="1" applyBorder="1" applyAlignment="1">
      <alignment horizontal="center" vertical="center" wrapText="1"/>
    </xf>
    <xf numFmtId="178" fontId="21" fillId="0" borderId="12" xfId="3" applyNumberFormat="1" applyFont="1" applyBorder="1" applyAlignment="1">
      <alignment horizontal="center" vertical="center" wrapText="1"/>
    </xf>
    <xf numFmtId="178" fontId="21" fillId="0" borderId="13" xfId="3" applyNumberFormat="1" applyFont="1" applyBorder="1" applyAlignment="1">
      <alignment horizontal="center" vertical="center" wrapText="1"/>
    </xf>
    <xf numFmtId="178" fontId="13" fillId="0" borderId="10" xfId="3" applyNumberFormat="1" applyFont="1" applyBorder="1" applyAlignment="1">
      <alignment horizontal="center" vertical="center"/>
    </xf>
    <xf numFmtId="178" fontId="13" fillId="0" borderId="15" xfId="3" applyNumberFormat="1" applyFont="1" applyBorder="1" applyAlignment="1">
      <alignment horizontal="center" vertical="center"/>
    </xf>
    <xf numFmtId="178" fontId="13" fillId="2" borderId="15" xfId="3" applyNumberFormat="1" applyFont="1" applyFill="1" applyBorder="1" applyAlignment="1">
      <alignment horizontal="center" vertical="center"/>
    </xf>
    <xf numFmtId="178" fontId="13" fillId="0" borderId="3" xfId="3" applyNumberFormat="1" applyFont="1" applyBorder="1" applyAlignment="1">
      <alignment horizontal="center" vertical="center"/>
    </xf>
    <xf numFmtId="178" fontId="13" fillId="0" borderId="14" xfId="3" applyNumberFormat="1" applyFont="1" applyBorder="1" applyAlignment="1">
      <alignment horizontal="center" vertical="center"/>
    </xf>
    <xf numFmtId="178" fontId="16" fillId="0" borderId="11" xfId="3" applyNumberFormat="1" applyFont="1" applyBorder="1" applyAlignment="1">
      <alignment horizontal="center" vertical="center"/>
    </xf>
    <xf numFmtId="178" fontId="16" fillId="0" borderId="12" xfId="3" applyNumberFormat="1" applyFont="1" applyBorder="1" applyAlignment="1">
      <alignment horizontal="center" vertical="center"/>
    </xf>
    <xf numFmtId="178" fontId="16" fillId="0" borderId="11" xfId="4" applyNumberFormat="1" applyFont="1" applyBorder="1" applyAlignment="1">
      <alignment horizontal="right" vertical="center"/>
    </xf>
    <xf numFmtId="178" fontId="16" fillId="0" borderId="12" xfId="4" applyNumberFormat="1" applyFont="1" applyBorder="1" applyAlignment="1">
      <alignment horizontal="right" vertical="center"/>
    </xf>
    <xf numFmtId="178" fontId="16" fillId="0" borderId="12" xfId="4" applyNumberFormat="1" applyFont="1" applyBorder="1" applyAlignment="1">
      <alignment horizontal="center" vertical="center"/>
    </xf>
    <xf numFmtId="178" fontId="16" fillId="0" borderId="13" xfId="4" applyNumberFormat="1" applyFont="1" applyBorder="1" applyAlignment="1">
      <alignment horizontal="center" vertical="center"/>
    </xf>
    <xf numFmtId="178" fontId="16" fillId="0" borderId="17" xfId="3" applyNumberFormat="1" applyFont="1" applyBorder="1" applyAlignment="1">
      <alignment horizontal="left" vertical="center"/>
    </xf>
    <xf numFmtId="178" fontId="13" fillId="0" borderId="1" xfId="3" applyNumberFormat="1" applyFont="1" applyBorder="1" applyAlignment="1">
      <alignment horizontal="left" vertical="center"/>
    </xf>
    <xf numFmtId="178" fontId="13" fillId="0" borderId="2" xfId="3" applyNumberFormat="1" applyFont="1" applyBorder="1" applyAlignment="1">
      <alignment horizontal="left" vertical="center"/>
    </xf>
    <xf numFmtId="178" fontId="13" fillId="0" borderId="5" xfId="3" applyNumberFormat="1" applyFont="1" applyBorder="1" applyAlignment="1">
      <alignment horizontal="left" vertical="center"/>
    </xf>
    <xf numFmtId="178" fontId="13" fillId="0" borderId="1" xfId="3" applyNumberFormat="1" applyFont="1" applyFill="1" applyBorder="1" applyAlignment="1">
      <alignment horizontal="right" vertical="center"/>
    </xf>
    <xf numFmtId="178" fontId="13" fillId="0" borderId="2" xfId="3" applyNumberFormat="1" applyFont="1" applyFill="1" applyBorder="1" applyAlignment="1">
      <alignment horizontal="right" vertical="center"/>
    </xf>
    <xf numFmtId="178" fontId="13" fillId="0" borderId="5" xfId="3" applyNumberFormat="1" applyFont="1" applyFill="1" applyBorder="1" applyAlignment="1">
      <alignment horizontal="right" vertical="center"/>
    </xf>
    <xf numFmtId="178" fontId="13" fillId="0" borderId="1" xfId="3" applyNumberFormat="1" applyFont="1" applyBorder="1" applyAlignment="1">
      <alignment horizontal="left" vertical="center" shrinkToFit="1"/>
    </xf>
    <xf numFmtId="178" fontId="13" fillId="0" borderId="2" xfId="3" applyNumberFormat="1" applyFont="1" applyBorder="1" applyAlignment="1">
      <alignment horizontal="left" vertical="center" shrinkToFit="1"/>
    </xf>
    <xf numFmtId="178" fontId="13" fillId="0" borderId="5" xfId="3" applyNumberFormat="1" applyFont="1" applyBorder="1" applyAlignment="1">
      <alignment horizontal="left" vertical="center" shrinkToFit="1"/>
    </xf>
    <xf numFmtId="178" fontId="13" fillId="0" borderId="1" xfId="3" applyNumberFormat="1" applyFont="1" applyBorder="1" applyAlignment="1">
      <alignment horizontal="left" vertical="center" wrapText="1"/>
    </xf>
    <xf numFmtId="178" fontId="13" fillId="0" borderId="2" xfId="3" applyNumberFormat="1" applyFont="1" applyBorder="1" applyAlignment="1">
      <alignment horizontal="left" vertical="center" wrapText="1"/>
    </xf>
    <xf numFmtId="178" fontId="13" fillId="0" borderId="5" xfId="3" applyNumberFormat="1" applyFont="1" applyBorder="1" applyAlignment="1">
      <alignment horizontal="left" vertical="center" wrapText="1"/>
    </xf>
    <xf numFmtId="178" fontId="16" fillId="0" borderId="0" xfId="3" applyNumberFormat="1" applyFont="1" applyAlignment="1">
      <alignment horizontal="left" vertical="center"/>
    </xf>
    <xf numFmtId="178" fontId="13" fillId="0" borderId="0" xfId="3" applyNumberFormat="1" applyFont="1" applyFill="1" applyBorder="1" applyAlignment="1">
      <alignment horizontal="left" vertical="center" wrapText="1"/>
    </xf>
    <xf numFmtId="178" fontId="13" fillId="0" borderId="17" xfId="3" applyNumberFormat="1" applyFont="1" applyFill="1" applyBorder="1" applyAlignment="1">
      <alignment horizontal="left" vertical="center" wrapText="1"/>
    </xf>
    <xf numFmtId="178" fontId="13" fillId="0" borderId="10"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3" xfId="3" applyNumberFormat="1" applyFont="1" applyBorder="1" applyAlignment="1">
      <alignment horizontal="left" vertical="center"/>
    </xf>
    <xf numFmtId="178" fontId="24" fillId="0" borderId="16" xfId="3" applyNumberFormat="1" applyFont="1" applyBorder="1" applyAlignment="1">
      <alignment horizontal="left" vertical="top" wrapText="1"/>
    </xf>
    <xf numFmtId="178" fontId="13" fillId="0" borderId="17" xfId="3" applyNumberFormat="1" applyFont="1" applyBorder="1" applyAlignment="1">
      <alignment horizontal="left" vertical="top" wrapText="1"/>
    </xf>
    <xf numFmtId="178" fontId="13" fillId="0" borderId="6" xfId="3" applyNumberFormat="1" applyFont="1" applyBorder="1" applyAlignment="1">
      <alignment horizontal="left" vertical="top" wrapText="1"/>
    </xf>
    <xf numFmtId="178" fontId="13" fillId="2" borderId="10" xfId="3" applyNumberFormat="1" applyFont="1" applyFill="1" applyBorder="1" applyAlignment="1">
      <alignment horizontal="right" vertical="center"/>
    </xf>
    <xf numFmtId="178" fontId="13" fillId="2" borderId="15" xfId="3" applyNumberFormat="1" applyFont="1" applyFill="1" applyBorder="1" applyAlignment="1">
      <alignment horizontal="right" vertical="center"/>
    </xf>
    <xf numFmtId="178" fontId="13" fillId="2" borderId="3" xfId="3" applyNumberFormat="1" applyFont="1" applyFill="1" applyBorder="1" applyAlignment="1">
      <alignment horizontal="right" vertical="center"/>
    </xf>
    <xf numFmtId="178" fontId="13" fillId="2" borderId="16" xfId="3" applyNumberFormat="1" applyFont="1" applyFill="1" applyBorder="1" applyAlignment="1">
      <alignment horizontal="right" vertical="center"/>
    </xf>
    <xf numFmtId="178" fontId="13" fillId="2" borderId="17" xfId="3" applyNumberFormat="1" applyFont="1" applyFill="1" applyBorder="1" applyAlignment="1">
      <alignment horizontal="right" vertical="center"/>
    </xf>
    <xf numFmtId="178" fontId="13" fillId="2" borderId="6" xfId="3" applyNumberFormat="1" applyFont="1" applyFill="1" applyBorder="1" applyAlignment="1">
      <alignment horizontal="right" vertical="center"/>
    </xf>
    <xf numFmtId="0" fontId="30" fillId="0" borderId="19" xfId="3" applyFont="1" applyFill="1" applyBorder="1" applyAlignment="1" applyProtection="1">
      <alignment horizontal="center" vertical="center"/>
      <protection hidden="1"/>
    </xf>
    <xf numFmtId="0" fontId="30" fillId="0" borderId="20" xfId="3" applyFont="1" applyFill="1" applyBorder="1" applyAlignment="1" applyProtection="1">
      <alignment horizontal="center" vertical="center"/>
      <protection hidden="1"/>
    </xf>
    <xf numFmtId="0" fontId="30" fillId="0" borderId="20" xfId="3" applyFont="1" applyFill="1" applyBorder="1" applyAlignment="1" applyProtection="1">
      <alignment horizontal="left" vertical="center" shrinkToFit="1"/>
      <protection hidden="1"/>
    </xf>
    <xf numFmtId="0" fontId="30" fillId="0" borderId="21" xfId="3" applyFont="1" applyFill="1" applyBorder="1" applyAlignment="1" applyProtection="1">
      <alignment horizontal="left" vertical="center" shrinkToFit="1"/>
      <protection hidden="1"/>
    </xf>
    <xf numFmtId="0" fontId="27" fillId="0" borderId="0" xfId="3" applyFont="1" applyAlignment="1" applyProtection="1">
      <alignment horizontal="center" vertical="center"/>
      <protection hidden="1"/>
    </xf>
    <xf numFmtId="0" fontId="28" fillId="0" borderId="0" xfId="3" applyFont="1" applyFill="1" applyAlignment="1" applyProtection="1">
      <alignment horizontal="center" vertical="center"/>
      <protection hidden="1"/>
    </xf>
    <xf numFmtId="179" fontId="28" fillId="0" borderId="0" xfId="3" applyNumberFormat="1" applyFont="1" applyFill="1" applyAlignment="1" applyProtection="1">
      <alignment horizontal="center" vertical="center"/>
      <protection hidden="1"/>
    </xf>
    <xf numFmtId="0" fontId="29" fillId="0" borderId="0" xfId="3" applyFont="1" applyFill="1" applyAlignment="1" applyProtection="1">
      <alignment vertical="center" wrapText="1"/>
      <protection hidden="1"/>
    </xf>
    <xf numFmtId="0" fontId="25" fillId="0" borderId="0" xfId="3" applyFont="1" applyFill="1" applyAlignment="1" applyProtection="1">
      <alignment vertical="center"/>
      <protection hidden="1"/>
    </xf>
    <xf numFmtId="0" fontId="30" fillId="0" borderId="22" xfId="3" applyFont="1" applyFill="1" applyBorder="1" applyAlignment="1" applyProtection="1">
      <alignment horizontal="center" vertical="center"/>
      <protection hidden="1"/>
    </xf>
    <xf numFmtId="0" fontId="30" fillId="0" borderId="14" xfId="3" applyFont="1" applyFill="1" applyBorder="1" applyAlignment="1" applyProtection="1">
      <alignment horizontal="center" vertical="center"/>
      <protection hidden="1"/>
    </xf>
    <xf numFmtId="0" fontId="30" fillId="0" borderId="14" xfId="3" applyFont="1" applyFill="1" applyBorder="1" applyAlignment="1" applyProtection="1">
      <alignment horizontal="left" vertical="center" shrinkToFit="1"/>
      <protection hidden="1"/>
    </xf>
    <xf numFmtId="0" fontId="30" fillId="0" borderId="14" xfId="3" applyNumberFormat="1" applyFont="1" applyFill="1" applyBorder="1" applyAlignment="1" applyProtection="1">
      <alignment horizontal="left" vertical="center" shrinkToFit="1"/>
      <protection hidden="1"/>
    </xf>
    <xf numFmtId="0" fontId="30" fillId="0" borderId="23" xfId="3" applyNumberFormat="1" applyFont="1" applyFill="1" applyBorder="1" applyAlignment="1" applyProtection="1">
      <alignment horizontal="left" vertical="center" shrinkToFit="1"/>
      <protection hidden="1"/>
    </xf>
    <xf numFmtId="0" fontId="30" fillId="0" borderId="24" xfId="3" applyFont="1" applyFill="1" applyBorder="1" applyAlignment="1" applyProtection="1">
      <alignment horizontal="center" vertical="center" wrapText="1"/>
      <protection hidden="1"/>
    </xf>
    <xf numFmtId="0" fontId="30" fillId="0" borderId="3" xfId="3" applyFont="1" applyFill="1" applyBorder="1" applyAlignment="1" applyProtection="1">
      <alignment horizontal="center" vertical="center"/>
      <protection hidden="1"/>
    </xf>
    <xf numFmtId="0" fontId="30" fillId="0" borderId="26" xfId="3" applyFont="1" applyFill="1" applyBorder="1" applyAlignment="1" applyProtection="1">
      <alignment horizontal="center" vertical="center"/>
      <protection hidden="1"/>
    </xf>
    <xf numFmtId="0" fontId="30" fillId="0" borderId="6" xfId="3" applyFont="1" applyFill="1" applyBorder="1" applyAlignment="1" applyProtection="1">
      <alignment horizontal="center" vertical="center"/>
      <protection hidden="1"/>
    </xf>
    <xf numFmtId="0" fontId="30" fillId="0" borderId="10" xfId="3" applyFont="1" applyFill="1" applyBorder="1" applyAlignment="1" applyProtection="1">
      <alignment horizontal="left" vertical="center" shrinkToFit="1"/>
      <protection hidden="1"/>
    </xf>
    <xf numFmtId="0" fontId="30" fillId="0" borderId="15" xfId="3" applyFont="1" applyFill="1" applyBorder="1" applyAlignment="1" applyProtection="1">
      <alignment horizontal="left" vertical="center" shrinkToFit="1"/>
      <protection hidden="1"/>
    </xf>
    <xf numFmtId="0" fontId="30" fillId="0" borderId="25" xfId="3" applyFont="1" applyFill="1" applyBorder="1" applyAlignment="1" applyProtection="1">
      <alignment horizontal="left" vertical="center" shrinkToFit="1"/>
      <protection hidden="1"/>
    </xf>
    <xf numFmtId="0" fontId="30" fillId="0" borderId="16" xfId="3" applyFont="1" applyFill="1" applyBorder="1" applyAlignment="1" applyProtection="1">
      <alignment horizontal="left" vertical="center" shrinkToFit="1"/>
      <protection hidden="1"/>
    </xf>
    <xf numFmtId="0" fontId="30" fillId="0" borderId="17" xfId="3" applyFont="1" applyFill="1" applyBorder="1" applyAlignment="1" applyProtection="1">
      <alignment horizontal="left" vertical="center" shrinkToFit="1"/>
      <protection hidden="1"/>
    </xf>
    <xf numFmtId="0" fontId="30" fillId="0" borderId="27" xfId="3" applyFont="1" applyFill="1" applyBorder="1" applyAlignment="1" applyProtection="1">
      <alignment horizontal="left" vertical="center" shrinkToFit="1"/>
      <protection hidden="1"/>
    </xf>
    <xf numFmtId="0" fontId="25" fillId="0" borderId="0" xfId="3" applyFont="1" applyAlignment="1" applyProtection="1">
      <alignment horizontal="right" vertical="center"/>
      <protection hidden="1"/>
    </xf>
    <xf numFmtId="0" fontId="29" fillId="2" borderId="0" xfId="3" applyFont="1" applyFill="1" applyAlignment="1" applyProtection="1">
      <alignment horizontal="center" vertical="center"/>
      <protection locked="0"/>
    </xf>
    <xf numFmtId="0" fontId="30" fillId="0" borderId="1" xfId="3" applyFont="1" applyFill="1" applyBorder="1" applyAlignment="1" applyProtection="1">
      <alignment horizontal="left" vertical="center"/>
      <protection hidden="1"/>
    </xf>
    <xf numFmtId="0" fontId="30" fillId="0" borderId="2" xfId="3" applyFont="1" applyFill="1" applyBorder="1" applyAlignment="1" applyProtection="1">
      <alignment horizontal="left" vertical="center"/>
      <protection hidden="1"/>
    </xf>
    <xf numFmtId="0" fontId="30" fillId="0" borderId="28" xfId="3" applyFont="1" applyFill="1" applyBorder="1" applyAlignment="1" applyProtection="1">
      <alignment horizontal="left" vertical="center"/>
      <protection hidden="1"/>
    </xf>
    <xf numFmtId="0" fontId="30" fillId="0" borderId="3" xfId="3" applyFont="1" applyFill="1" applyBorder="1" applyAlignment="1" applyProtection="1">
      <alignment horizontal="center" vertical="center" wrapText="1"/>
      <protection hidden="1"/>
    </xf>
    <xf numFmtId="0" fontId="30" fillId="0" borderId="31" xfId="3" applyFont="1" applyFill="1" applyBorder="1" applyAlignment="1" applyProtection="1">
      <alignment horizontal="center" vertical="center" wrapText="1"/>
      <protection hidden="1"/>
    </xf>
    <xf numFmtId="0" fontId="30" fillId="0" borderId="32" xfId="3" applyFont="1" applyFill="1" applyBorder="1" applyAlignment="1" applyProtection="1">
      <alignment horizontal="center" vertical="center" wrapText="1"/>
      <protection hidden="1"/>
    </xf>
    <xf numFmtId="180" fontId="30" fillId="0" borderId="10" xfId="3" applyNumberFormat="1" applyFont="1" applyFill="1" applyBorder="1" applyAlignment="1" applyProtection="1">
      <alignment horizontal="center" shrinkToFit="1"/>
      <protection hidden="1"/>
    </xf>
    <xf numFmtId="180" fontId="30" fillId="0" borderId="15" xfId="3" applyNumberFormat="1" applyFont="1" applyFill="1" applyBorder="1" applyAlignment="1" applyProtection="1">
      <alignment horizontal="center" shrinkToFit="1"/>
      <protection hidden="1"/>
    </xf>
    <xf numFmtId="180" fontId="30" fillId="0" borderId="25" xfId="3" applyNumberFormat="1" applyFont="1" applyFill="1" applyBorder="1" applyAlignment="1" applyProtection="1">
      <alignment horizontal="center" shrinkToFit="1"/>
      <protection hidden="1"/>
    </xf>
    <xf numFmtId="0" fontId="29" fillId="0" borderId="0" xfId="3" applyFont="1" applyAlignment="1" applyProtection="1">
      <alignment horizontal="right" vertical="center" wrapText="1"/>
      <protection hidden="1"/>
    </xf>
    <xf numFmtId="0" fontId="0" fillId="0" borderId="0" xfId="0" applyFill="1" applyAlignment="1">
      <alignment horizontal="center" vertical="center"/>
    </xf>
    <xf numFmtId="0" fontId="21" fillId="0" borderId="0" xfId="0" applyFont="1" applyAlignment="1">
      <alignment horizontal="center" vertical="center" shrinkToFit="1"/>
    </xf>
    <xf numFmtId="0" fontId="32" fillId="0" borderId="1" xfId="0" applyFont="1" applyBorder="1" applyAlignment="1">
      <alignment horizontal="center" vertical="center"/>
    </xf>
    <xf numFmtId="0" fontId="32" fillId="0" borderId="5" xfId="0" applyFont="1" applyBorder="1" applyAlignment="1">
      <alignment horizontal="center" vertical="center"/>
    </xf>
    <xf numFmtId="0" fontId="33" fillId="0" borderId="10" xfId="0" applyFont="1" applyBorder="1" applyAlignment="1">
      <alignment horizontal="center" vertical="center"/>
    </xf>
    <xf numFmtId="0" fontId="33" fillId="0" borderId="5" xfId="0" applyFont="1" applyBorder="1" applyAlignment="1">
      <alignment horizontal="center" vertical="center"/>
    </xf>
    <xf numFmtId="0" fontId="0" fillId="2" borderId="0" xfId="0" applyFill="1" applyBorder="1" applyAlignment="1">
      <alignment horizontal="center" vertical="center"/>
    </xf>
    <xf numFmtId="0" fontId="6" fillId="0" borderId="0" xfId="2" applyFont="1" applyAlignment="1">
      <alignment horizontal="center" vertical="center" shrinkToFit="1"/>
    </xf>
    <xf numFmtId="178" fontId="17" fillId="0" borderId="1" xfId="3" applyNumberFormat="1" applyFont="1" applyBorder="1" applyAlignment="1">
      <alignment horizontal="left" vertical="center" wrapText="1"/>
    </xf>
    <xf numFmtId="178" fontId="17" fillId="0" borderId="2" xfId="3" applyNumberFormat="1" applyFont="1" applyBorder="1" applyAlignment="1">
      <alignment horizontal="left" vertical="center" wrapText="1"/>
    </xf>
    <xf numFmtId="178" fontId="17" fillId="0" borderId="5" xfId="3" applyNumberFormat="1" applyFont="1" applyBorder="1" applyAlignment="1">
      <alignment horizontal="left" vertical="center" wrapText="1"/>
    </xf>
    <xf numFmtId="178" fontId="17" fillId="2" borderId="2" xfId="3" applyNumberFormat="1" applyFont="1" applyFill="1" applyBorder="1" applyAlignment="1">
      <alignment vertical="center"/>
    </xf>
    <xf numFmtId="178" fontId="17" fillId="2" borderId="5" xfId="3" applyNumberFormat="1" applyFont="1" applyFill="1" applyBorder="1" applyAlignment="1">
      <alignment vertical="center"/>
    </xf>
    <xf numFmtId="0" fontId="30" fillId="0" borderId="10" xfId="3" applyFont="1" applyFill="1" applyBorder="1" applyAlignment="1" applyProtection="1">
      <alignment horizontal="center" wrapText="1"/>
      <protection hidden="1"/>
    </xf>
    <xf numFmtId="0" fontId="30" fillId="0" borderId="15" xfId="3" applyFont="1" applyFill="1" applyBorder="1" applyAlignment="1" applyProtection="1">
      <alignment horizontal="center" wrapText="1"/>
      <protection hidden="1"/>
    </xf>
    <xf numFmtId="0" fontId="30" fillId="0" borderId="25" xfId="3" applyFont="1" applyFill="1" applyBorder="1" applyAlignment="1" applyProtection="1">
      <alignment horizontal="center" wrapText="1"/>
      <protection hidden="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73152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82930"/>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申請日を記載してください（申請日は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482090"/>
          <a:ext cx="3722370" cy="36766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22860</xdr:colOff>
      <xdr:row>19</xdr:row>
      <xdr:rowOff>152400</xdr:rowOff>
    </xdr:from>
    <xdr:to>
      <xdr:col>6</xdr:col>
      <xdr:colOff>781050</xdr:colOff>
      <xdr:row>24</xdr:row>
      <xdr:rowOff>19050</xdr:rowOff>
    </xdr:to>
    <xdr:sp macro="" textlink="">
      <xdr:nvSpPr>
        <xdr:cNvPr id="4" name="角丸四角形吹き出し 3"/>
        <xdr:cNvSpPr/>
      </xdr:nvSpPr>
      <xdr:spPr>
        <a:xfrm>
          <a:off x="2042160" y="3648075"/>
          <a:ext cx="3672840" cy="771525"/>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交付申請書（第３号様式）別紙から自動転記されますので、金額に誤りがないか御確認ください。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23</xdr:col>
      <xdr:colOff>209551</xdr:colOff>
      <xdr:row>0</xdr:row>
      <xdr:rowOff>62864</xdr:rowOff>
    </xdr:from>
    <xdr:to>
      <xdr:col>33</xdr:col>
      <xdr:colOff>104776</xdr:colOff>
      <xdr:row>2</xdr:row>
      <xdr:rowOff>95249</xdr:rowOff>
    </xdr:to>
    <xdr:sp macro="" textlink="">
      <xdr:nvSpPr>
        <xdr:cNvPr id="4" name="角丸四角形吹き出し 3"/>
        <xdr:cNvSpPr/>
      </xdr:nvSpPr>
      <xdr:spPr>
        <a:xfrm>
          <a:off x="8315326" y="62864"/>
          <a:ext cx="3943350" cy="45148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25</xdr:col>
      <xdr:colOff>213361</xdr:colOff>
      <xdr:row>3</xdr:row>
      <xdr:rowOff>28575</xdr:rowOff>
    </xdr:from>
    <xdr:to>
      <xdr:col>33</xdr:col>
      <xdr:colOff>243841</xdr:colOff>
      <xdr:row>5</xdr:row>
      <xdr:rowOff>114300</xdr:rowOff>
    </xdr:to>
    <xdr:sp macro="" textlink="">
      <xdr:nvSpPr>
        <xdr:cNvPr id="5" name="角丸四角形吹き出し 4"/>
        <xdr:cNvSpPr/>
      </xdr:nvSpPr>
      <xdr:spPr>
        <a:xfrm>
          <a:off x="9023986" y="628650"/>
          <a:ext cx="3373755" cy="447675"/>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21</xdr:col>
      <xdr:colOff>323851</xdr:colOff>
      <xdr:row>6</xdr:row>
      <xdr:rowOff>1905</xdr:rowOff>
    </xdr:from>
    <xdr:to>
      <xdr:col>33</xdr:col>
      <xdr:colOff>190502</xdr:colOff>
      <xdr:row>8</xdr:row>
      <xdr:rowOff>66675</xdr:rowOff>
    </xdr:to>
    <xdr:sp macro="" textlink="">
      <xdr:nvSpPr>
        <xdr:cNvPr id="6" name="角丸四角形吹き出し 5"/>
        <xdr:cNvSpPr/>
      </xdr:nvSpPr>
      <xdr:spPr>
        <a:xfrm>
          <a:off x="7724776" y="1144905"/>
          <a:ext cx="4810126" cy="426720"/>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304800</xdr:colOff>
      <xdr:row>8</xdr:row>
      <xdr:rowOff>91440</xdr:rowOff>
    </xdr:from>
    <xdr:to>
      <xdr:col>33</xdr:col>
      <xdr:colOff>241937</xdr:colOff>
      <xdr:row>11</xdr:row>
      <xdr:rowOff>47625</xdr:rowOff>
    </xdr:to>
    <xdr:sp macro="" textlink="">
      <xdr:nvSpPr>
        <xdr:cNvPr id="7" name="角丸四角形吹き出し 6"/>
        <xdr:cNvSpPr/>
      </xdr:nvSpPr>
      <xdr:spPr>
        <a:xfrm>
          <a:off x="8410575" y="1596390"/>
          <a:ext cx="3985262" cy="499110"/>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123824</xdr:colOff>
      <xdr:row>11</xdr:row>
      <xdr:rowOff>152400</xdr:rowOff>
    </xdr:from>
    <xdr:to>
      <xdr:col>33</xdr:col>
      <xdr:colOff>281940</xdr:colOff>
      <xdr:row>14</xdr:row>
      <xdr:rowOff>57150</xdr:rowOff>
    </xdr:to>
    <xdr:sp macro="" textlink="">
      <xdr:nvSpPr>
        <xdr:cNvPr id="8" name="角丸四角形吹き出し 7"/>
        <xdr:cNvSpPr/>
      </xdr:nvSpPr>
      <xdr:spPr>
        <a:xfrm>
          <a:off x="6115049" y="2200275"/>
          <a:ext cx="6320791" cy="447675"/>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25</xdr:col>
      <xdr:colOff>60961</xdr:colOff>
      <xdr:row>14</xdr:row>
      <xdr:rowOff>104776</xdr:rowOff>
    </xdr:from>
    <xdr:to>
      <xdr:col>33</xdr:col>
      <xdr:colOff>205741</xdr:colOff>
      <xdr:row>18</xdr:row>
      <xdr:rowOff>22862</xdr:rowOff>
    </xdr:to>
    <xdr:sp macro="" textlink="">
      <xdr:nvSpPr>
        <xdr:cNvPr id="9" name="角丸四角形吹き出し 8"/>
        <xdr:cNvSpPr/>
      </xdr:nvSpPr>
      <xdr:spPr>
        <a:xfrm>
          <a:off x="8871586" y="2695576"/>
          <a:ext cx="3488055" cy="641986"/>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152401</xdr:colOff>
      <xdr:row>18</xdr:row>
      <xdr:rowOff>95251</xdr:rowOff>
    </xdr:from>
    <xdr:to>
      <xdr:col>32</xdr:col>
      <xdr:colOff>121920</xdr:colOff>
      <xdr:row>19</xdr:row>
      <xdr:rowOff>177166</xdr:rowOff>
    </xdr:to>
    <xdr:sp macro="" textlink="">
      <xdr:nvSpPr>
        <xdr:cNvPr id="10" name="角丸四角形吹き出し 9"/>
        <xdr:cNvSpPr/>
      </xdr:nvSpPr>
      <xdr:spPr>
        <a:xfrm>
          <a:off x="8610601" y="3409951"/>
          <a:ext cx="3312794" cy="262890"/>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91440</xdr:colOff>
      <xdr:row>20</xdr:row>
      <xdr:rowOff>47625</xdr:rowOff>
    </xdr:from>
    <xdr:to>
      <xdr:col>33</xdr:col>
      <xdr:colOff>272416</xdr:colOff>
      <xdr:row>27</xdr:row>
      <xdr:rowOff>171450</xdr:rowOff>
    </xdr:to>
    <xdr:sp macro="" textlink="">
      <xdr:nvSpPr>
        <xdr:cNvPr id="11" name="角丸四角形吹き出し 10"/>
        <xdr:cNvSpPr/>
      </xdr:nvSpPr>
      <xdr:spPr>
        <a:xfrm>
          <a:off x="9606915" y="3724275"/>
          <a:ext cx="2819401" cy="1390650"/>
        </a:xfrm>
        <a:prstGeom prst="wedgeRoundRectCallout">
          <a:avLst>
            <a:gd name="adj1" fmla="val -59678"/>
            <a:gd name="adj2" fmla="val -1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「確保した受入病床数」の黄色セルに割り当てられた受入病床数を、「申請時の受入患者数」の黄色セルに受入患者数を入力すると、病床使用率が表示されます。</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25</xdr:col>
      <xdr:colOff>304800</xdr:colOff>
      <xdr:row>28</xdr:row>
      <xdr:rowOff>45721</xdr:rowOff>
    </xdr:from>
    <xdr:to>
      <xdr:col>33</xdr:col>
      <xdr:colOff>266700</xdr:colOff>
      <xdr:row>32</xdr:row>
      <xdr:rowOff>99061</xdr:rowOff>
    </xdr:to>
    <xdr:sp macro="" textlink="">
      <xdr:nvSpPr>
        <xdr:cNvPr id="12" name="角丸四角形吹き出し 11"/>
        <xdr:cNvSpPr/>
      </xdr:nvSpPr>
      <xdr:spPr>
        <a:xfrm>
          <a:off x="9115425" y="5170171"/>
          <a:ext cx="3305175" cy="777240"/>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①「新型コロナ患者等の対応を行う医療従事者の人件費」について、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11</xdr:col>
      <xdr:colOff>266700</xdr:colOff>
      <xdr:row>36</xdr:row>
      <xdr:rowOff>43815</xdr:rowOff>
    </xdr:from>
    <xdr:to>
      <xdr:col>21</xdr:col>
      <xdr:colOff>316230</xdr:colOff>
      <xdr:row>38</xdr:row>
      <xdr:rowOff>30480</xdr:rowOff>
    </xdr:to>
    <xdr:sp macro="" textlink="">
      <xdr:nvSpPr>
        <xdr:cNvPr id="13" name="角丸四角形吹き出し 12"/>
        <xdr:cNvSpPr/>
      </xdr:nvSpPr>
      <xdr:spPr>
        <a:xfrm>
          <a:off x="4143375" y="6616065"/>
          <a:ext cx="3573780" cy="348615"/>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99060</xdr:colOff>
      <xdr:row>40</xdr:row>
      <xdr:rowOff>121920</xdr:rowOff>
    </xdr:from>
    <xdr:to>
      <xdr:col>33</xdr:col>
      <xdr:colOff>251460</xdr:colOff>
      <xdr:row>45</xdr:row>
      <xdr:rowOff>47625</xdr:rowOff>
    </xdr:to>
    <xdr:sp macro="" textlink="">
      <xdr:nvSpPr>
        <xdr:cNvPr id="14" name="角丸四角形吹き出し 13"/>
        <xdr:cNvSpPr/>
      </xdr:nvSpPr>
      <xdr:spPr>
        <a:xfrm>
          <a:off x="9614535" y="7418070"/>
          <a:ext cx="2790825" cy="830580"/>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23</xdr:col>
      <xdr:colOff>213360</xdr:colOff>
      <xdr:row>46</xdr:row>
      <xdr:rowOff>38100</xdr:rowOff>
    </xdr:from>
    <xdr:to>
      <xdr:col>33</xdr:col>
      <xdr:colOff>152400</xdr:colOff>
      <xdr:row>49</xdr:row>
      <xdr:rowOff>205740</xdr:rowOff>
    </xdr:to>
    <xdr:sp macro="" textlink="">
      <xdr:nvSpPr>
        <xdr:cNvPr id="15" name="角丸四角形吹き出し 14"/>
        <xdr:cNvSpPr/>
      </xdr:nvSpPr>
      <xdr:spPr>
        <a:xfrm>
          <a:off x="8319135" y="12782550"/>
          <a:ext cx="3987165" cy="910590"/>
        </a:xfrm>
        <a:prstGeom prst="wedgeRoundRectCallout">
          <a:avLst>
            <a:gd name="adj1" fmla="val -60067"/>
            <a:gd name="adj2" fmla="val -345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twoCellAnchor>
    <xdr:from>
      <xdr:col>27</xdr:col>
      <xdr:colOff>59055</xdr:colOff>
      <xdr:row>33</xdr:row>
      <xdr:rowOff>59055</xdr:rowOff>
    </xdr:from>
    <xdr:to>
      <xdr:col>33</xdr:col>
      <xdr:colOff>272415</xdr:colOff>
      <xdr:row>39</xdr:row>
      <xdr:rowOff>85725</xdr:rowOff>
    </xdr:to>
    <xdr:sp macro="" textlink="">
      <xdr:nvSpPr>
        <xdr:cNvPr id="16" name="角丸四角形吹き出し 15"/>
        <xdr:cNvSpPr/>
      </xdr:nvSpPr>
      <xdr:spPr>
        <a:xfrm>
          <a:off x="9660255" y="6088380"/>
          <a:ext cx="2851785" cy="111252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oneCellAnchor>
    <xdr:from>
      <xdr:col>6</xdr:col>
      <xdr:colOff>9525</xdr:colOff>
      <xdr:row>2</xdr:row>
      <xdr:rowOff>123825</xdr:rowOff>
    </xdr:from>
    <xdr:ext cx="184731" cy="264560"/>
    <xdr:sp macro="" textlink="">
      <xdr:nvSpPr>
        <xdr:cNvPr id="17" name="テキスト ボックス 16"/>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8" name="正方形/長方形 17"/>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304800</xdr:colOff>
      <xdr:row>38</xdr:row>
      <xdr:rowOff>152400</xdr:rowOff>
    </xdr:from>
    <xdr:to>
      <xdr:col>21</xdr:col>
      <xdr:colOff>247650</xdr:colOff>
      <xdr:row>40</xdr:row>
      <xdr:rowOff>131445</xdr:rowOff>
    </xdr:to>
    <xdr:sp macro="" textlink="">
      <xdr:nvSpPr>
        <xdr:cNvPr id="19" name="角丸四角形吹き出し 18"/>
        <xdr:cNvSpPr/>
      </xdr:nvSpPr>
      <xdr:spPr>
        <a:xfrm>
          <a:off x="4181475" y="7086600"/>
          <a:ext cx="3467100" cy="340995"/>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342900</xdr:colOff>
      <xdr:row>9</xdr:row>
      <xdr:rowOff>200025</xdr:rowOff>
    </xdr:from>
    <xdr:to>
      <xdr:col>4</xdr:col>
      <xdr:colOff>1562101</xdr:colOff>
      <xdr:row>12</xdr:row>
      <xdr:rowOff>215900</xdr:rowOff>
    </xdr:to>
    <xdr:sp macro="" textlink="">
      <xdr:nvSpPr>
        <xdr:cNvPr id="3" name="角丸四角形吹き出し 2"/>
        <xdr:cNvSpPr/>
      </xdr:nvSpPr>
      <xdr:spPr>
        <a:xfrm>
          <a:off x="4905375" y="2105025"/>
          <a:ext cx="3305176" cy="75882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externalLinks/_rels/externalLink1.xml.rels><?xml version="1.0" encoding="UTF-8" standalone="yes"?><Relationships xmlns="http://schemas.openxmlformats.org/package/2006/relationships"><Relationship Id="rId1"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7.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
  <sheetViews>
    <sheetView tabSelected="1" view="pageBreakPreview" zoomScale="70" zoomScaleNormal="100" zoomScaleSheetLayoutView="70" workbookViewId="0">
      <selection activeCell="E20" sqref="E20"/>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05" t="s">
        <v>1</v>
      </c>
      <c r="C2" s="105"/>
      <c r="D2" s="105"/>
      <c r="E2" s="105"/>
      <c r="F2" s="105"/>
      <c r="G2" s="105"/>
      <c r="H2" s="105"/>
      <c r="I2" s="105"/>
      <c r="J2" s="105"/>
      <c r="K2" s="105"/>
      <c r="L2" s="105"/>
      <c r="M2" s="105"/>
      <c r="N2" s="105"/>
    </row>
    <row r="3" spans="2:14" ht="24" customHeight="1" x14ac:dyDescent="0.15">
      <c r="B3" s="2" t="s">
        <v>2</v>
      </c>
      <c r="C3" s="2"/>
      <c r="D3" s="2"/>
      <c r="E3" s="2"/>
      <c r="F3" s="3"/>
      <c r="G3" s="3"/>
      <c r="H3" s="2"/>
      <c r="I3" s="2"/>
      <c r="J3" s="2"/>
      <c r="K3" s="2"/>
      <c r="L3" s="106" t="s">
        <v>29</v>
      </c>
      <c r="M3" s="106"/>
      <c r="N3" s="106"/>
    </row>
    <row r="4" spans="2:14" ht="7.5" customHeight="1" x14ac:dyDescent="0.15">
      <c r="B4" s="2"/>
      <c r="C4" s="2"/>
      <c r="D4" s="2"/>
      <c r="E4" s="2"/>
      <c r="F4" s="2"/>
      <c r="G4" s="2"/>
      <c r="H4" s="2"/>
      <c r="I4" s="2"/>
      <c r="J4" s="2"/>
      <c r="K4" s="2"/>
      <c r="L4" s="2"/>
      <c r="M4" s="2"/>
      <c r="N4" s="2"/>
    </row>
    <row r="5" spans="2:14" ht="24" customHeight="1" x14ac:dyDescent="0.15">
      <c r="B5" s="107" t="s">
        <v>3</v>
      </c>
      <c r="C5" s="108"/>
      <c r="D5" s="107" t="s">
        <v>4</v>
      </c>
      <c r="E5" s="109"/>
      <c r="F5" s="109"/>
      <c r="G5" s="109"/>
      <c r="H5" s="109"/>
      <c r="I5" s="109"/>
      <c r="J5" s="109"/>
      <c r="K5" s="109"/>
      <c r="L5" s="109"/>
      <c r="M5" s="108"/>
      <c r="N5" s="4"/>
    </row>
    <row r="6" spans="2:14" ht="24" customHeight="1" x14ac:dyDescent="0.15">
      <c r="B6" s="5"/>
      <c r="C6" s="6"/>
      <c r="D6" s="107" t="s">
        <v>19</v>
      </c>
      <c r="E6" s="109"/>
      <c r="F6" s="108"/>
      <c r="G6" s="107" t="s">
        <v>20</v>
      </c>
      <c r="H6" s="109"/>
      <c r="I6" s="109"/>
      <c r="J6" s="109"/>
      <c r="K6" s="109"/>
      <c r="L6" s="109"/>
      <c r="M6" s="108"/>
      <c r="N6" s="6"/>
    </row>
    <row r="7" spans="2:14" ht="24" customHeight="1" x14ac:dyDescent="0.15">
      <c r="B7" s="7" t="s">
        <v>5</v>
      </c>
      <c r="C7" s="8" t="s">
        <v>21</v>
      </c>
      <c r="D7" s="9"/>
      <c r="E7" s="9"/>
      <c r="F7" s="8"/>
      <c r="G7" s="9"/>
      <c r="H7" s="103" t="s">
        <v>0</v>
      </c>
      <c r="I7" s="104"/>
      <c r="J7" s="103" t="s">
        <v>6</v>
      </c>
      <c r="K7" s="104"/>
      <c r="L7" s="103" t="s">
        <v>7</v>
      </c>
      <c r="M7" s="104"/>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6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8"/>
  <sheetViews>
    <sheetView view="pageBreakPreview" zoomScaleNormal="100" zoomScaleSheetLayoutView="100" workbookViewId="0">
      <selection activeCell="AN10" sqref="AN10"/>
    </sheetView>
  </sheetViews>
  <sheetFormatPr defaultColWidth="4.625" defaultRowHeight="24" customHeight="1" x14ac:dyDescent="0.15"/>
  <cols>
    <col min="1" max="22" width="4.625" style="34"/>
    <col min="23" max="23" width="7.125" style="34" customWidth="1"/>
    <col min="24" max="29" width="4.625" style="34"/>
    <col min="30" max="30" width="11.5" style="34" bestFit="1" customWidth="1"/>
    <col min="31" max="16384" width="4.625" style="34"/>
  </cols>
  <sheetData>
    <row r="1" spans="2:27" ht="15" thickBot="1" x14ac:dyDescent="0.2">
      <c r="B1" s="34" t="s">
        <v>55</v>
      </c>
    </row>
    <row r="2" spans="2:27" ht="18" thickBot="1" x14ac:dyDescent="0.2">
      <c r="B2" s="163" t="s">
        <v>87</v>
      </c>
      <c r="C2" s="164"/>
      <c r="D2" s="164"/>
      <c r="E2" s="164"/>
      <c r="F2" s="164"/>
      <c r="G2" s="164"/>
      <c r="H2" s="164"/>
      <c r="I2" s="164"/>
      <c r="J2" s="164"/>
      <c r="K2" s="164"/>
      <c r="L2" s="164"/>
      <c r="M2" s="164"/>
      <c r="N2" s="164"/>
      <c r="O2" s="164"/>
      <c r="P2" s="164"/>
      <c r="Q2" s="164"/>
      <c r="R2" s="164"/>
      <c r="S2" s="164"/>
      <c r="T2" s="164"/>
      <c r="U2" s="164"/>
      <c r="V2" s="164"/>
      <c r="W2" s="164"/>
      <c r="X2" s="164"/>
      <c r="Y2" s="164"/>
      <c r="Z2" s="164"/>
      <c r="AA2" s="165"/>
    </row>
    <row r="3" spans="2:27" ht="14.25" x14ac:dyDescent="0.15"/>
    <row r="4" spans="2:27" ht="14.25" x14ac:dyDescent="0.15">
      <c r="B4" s="35" t="s">
        <v>56</v>
      </c>
    </row>
    <row r="5" spans="2:27" ht="14.25" x14ac:dyDescent="0.15">
      <c r="B5" s="145" t="s">
        <v>57</v>
      </c>
      <c r="C5" s="145"/>
      <c r="D5" s="145"/>
      <c r="E5" s="145"/>
      <c r="F5" s="145"/>
      <c r="G5" s="145"/>
      <c r="H5" s="145"/>
      <c r="I5" s="166" t="s">
        <v>58</v>
      </c>
      <c r="J5" s="167"/>
      <c r="K5" s="168"/>
      <c r="L5" s="168"/>
      <c r="M5" s="167" t="s">
        <v>59</v>
      </c>
      <c r="N5" s="167"/>
      <c r="O5" s="168"/>
      <c r="P5" s="168"/>
      <c r="Q5" s="167" t="s">
        <v>60</v>
      </c>
      <c r="R5" s="167"/>
      <c r="S5" s="168"/>
      <c r="T5" s="168"/>
      <c r="U5" s="167" t="s">
        <v>61</v>
      </c>
      <c r="V5" s="169"/>
    </row>
    <row r="6" spans="2:27" ht="14.25" x14ac:dyDescent="0.15">
      <c r="B6" s="145" t="s">
        <v>62</v>
      </c>
      <c r="C6" s="145"/>
      <c r="D6" s="145"/>
      <c r="E6" s="145"/>
      <c r="F6" s="145"/>
      <c r="G6" s="145"/>
      <c r="H6" s="145"/>
      <c r="I6" s="146" t="s">
        <v>63</v>
      </c>
      <c r="J6" s="146"/>
      <c r="K6" s="126"/>
      <c r="L6" s="126"/>
      <c r="M6" s="126"/>
      <c r="N6" s="126"/>
      <c r="O6" s="126"/>
      <c r="P6" s="126"/>
      <c r="Q6" s="126"/>
      <c r="R6" s="126"/>
      <c r="S6" s="126"/>
      <c r="T6" s="126"/>
      <c r="U6" s="146" t="s">
        <v>64</v>
      </c>
      <c r="V6" s="146"/>
      <c r="W6" s="126"/>
      <c r="X6" s="126"/>
      <c r="Y6" s="126"/>
      <c r="Z6" s="126"/>
      <c r="AA6" s="127"/>
    </row>
    <row r="7" spans="2:27" ht="14.25" x14ac:dyDescent="0.15">
      <c r="B7" s="145" t="s">
        <v>65</v>
      </c>
      <c r="C7" s="145"/>
      <c r="D7" s="145"/>
      <c r="E7" s="145"/>
      <c r="F7" s="145"/>
      <c r="G7" s="145"/>
      <c r="H7" s="145"/>
      <c r="I7" s="125"/>
      <c r="J7" s="126"/>
      <c r="K7" s="126"/>
      <c r="L7" s="126"/>
      <c r="M7" s="126"/>
      <c r="N7" s="126"/>
      <c r="O7" s="126"/>
      <c r="P7" s="126"/>
      <c r="Q7" s="126"/>
      <c r="R7" s="126"/>
      <c r="S7" s="126"/>
      <c r="T7" s="126"/>
      <c r="U7" s="126"/>
      <c r="V7" s="126"/>
      <c r="W7" s="126"/>
      <c r="X7" s="126"/>
      <c r="Y7" s="126"/>
      <c r="Z7" s="126"/>
      <c r="AA7" s="127"/>
    </row>
    <row r="8" spans="2:27" ht="14.25" x14ac:dyDescent="0.15">
      <c r="B8" s="145" t="s">
        <v>66</v>
      </c>
      <c r="C8" s="145"/>
      <c r="D8" s="145"/>
      <c r="E8" s="145"/>
      <c r="F8" s="145"/>
      <c r="G8" s="145"/>
      <c r="H8" s="145"/>
      <c r="I8" s="153" t="s">
        <v>67</v>
      </c>
      <c r="J8" s="154"/>
      <c r="K8" s="154"/>
      <c r="L8" s="252"/>
      <c r="M8" s="252"/>
      <c r="N8" s="252"/>
      <c r="O8" s="252"/>
      <c r="P8" s="252"/>
      <c r="Q8" s="252"/>
      <c r="R8" s="252"/>
      <c r="S8" s="252"/>
      <c r="T8" s="252"/>
      <c r="U8" s="252"/>
      <c r="V8" s="252"/>
      <c r="W8" s="252"/>
      <c r="X8" s="252"/>
      <c r="Y8" s="252"/>
      <c r="Z8" s="252"/>
      <c r="AA8" s="253"/>
    </row>
    <row r="9" spans="2:27" ht="14.25" x14ac:dyDescent="0.15">
      <c r="B9" s="145" t="s">
        <v>68</v>
      </c>
      <c r="C9" s="145"/>
      <c r="D9" s="145"/>
      <c r="E9" s="145"/>
      <c r="F9" s="145"/>
      <c r="G9" s="145"/>
      <c r="H9" s="145"/>
      <c r="I9" s="157"/>
      <c r="J9" s="157"/>
      <c r="K9" s="157"/>
      <c r="L9" s="157"/>
      <c r="M9" s="157"/>
      <c r="N9" s="157"/>
      <c r="O9" s="157"/>
      <c r="P9" s="157"/>
      <c r="Q9" s="157"/>
      <c r="R9" s="157"/>
      <c r="S9" s="157"/>
      <c r="T9" s="157"/>
      <c r="U9" s="157"/>
      <c r="V9" s="157"/>
      <c r="W9" s="157"/>
      <c r="X9" s="157"/>
      <c r="Y9" s="157"/>
      <c r="Z9" s="157"/>
      <c r="AA9" s="157"/>
    </row>
    <row r="10" spans="2:27" ht="14.25" x14ac:dyDescent="0.15">
      <c r="B10" s="145" t="s">
        <v>69</v>
      </c>
      <c r="C10" s="145"/>
      <c r="D10" s="145"/>
      <c r="E10" s="145"/>
      <c r="F10" s="145"/>
      <c r="G10" s="145"/>
      <c r="H10" s="145"/>
      <c r="I10" s="158" t="s">
        <v>70</v>
      </c>
      <c r="J10" s="159"/>
      <c r="K10" s="160"/>
      <c r="L10" s="161"/>
      <c r="M10" s="161"/>
      <c r="N10" s="161"/>
      <c r="O10" s="161"/>
      <c r="P10" s="161"/>
      <c r="Q10" s="161"/>
      <c r="R10" s="161"/>
      <c r="S10" s="161"/>
      <c r="T10" s="162"/>
      <c r="U10" s="158" t="s">
        <v>71</v>
      </c>
      <c r="V10" s="159"/>
      <c r="W10" s="125"/>
      <c r="X10" s="126"/>
      <c r="Y10" s="126"/>
      <c r="Z10" s="126"/>
      <c r="AA10" s="127"/>
    </row>
    <row r="11" spans="2:27" ht="14.25" x14ac:dyDescent="0.15">
      <c r="B11" s="147" t="s">
        <v>72</v>
      </c>
      <c r="C11" s="148"/>
      <c r="D11" s="148"/>
      <c r="E11" s="148"/>
      <c r="F11" s="148"/>
      <c r="G11" s="148"/>
      <c r="H11" s="149"/>
      <c r="I11" s="150"/>
      <c r="J11" s="151"/>
      <c r="K11" s="151"/>
      <c r="L11" s="151"/>
      <c r="M11" s="151"/>
      <c r="N11" s="151"/>
      <c r="O11" s="151"/>
      <c r="P11" s="151"/>
      <c r="Q11" s="151"/>
      <c r="R11" s="151"/>
      <c r="S11" s="151"/>
      <c r="T11" s="151"/>
      <c r="U11" s="151"/>
      <c r="V11" s="151"/>
      <c r="W11" s="151"/>
      <c r="X11" s="151"/>
      <c r="Y11" s="151"/>
      <c r="Z11" s="151"/>
      <c r="AA11" s="152"/>
    </row>
    <row r="12" spans="2:27" ht="14.25" x14ac:dyDescent="0.15"/>
    <row r="13" spans="2:27" ht="14.25" x14ac:dyDescent="0.15">
      <c r="B13" s="35" t="s">
        <v>73</v>
      </c>
    </row>
    <row r="14" spans="2:27" ht="14.25" x14ac:dyDescent="0.15">
      <c r="B14" s="128" t="s">
        <v>74</v>
      </c>
      <c r="C14" s="138"/>
      <c r="D14" s="138"/>
      <c r="E14" s="129"/>
      <c r="F14" s="125"/>
      <c r="G14" s="126"/>
      <c r="H14" s="126"/>
      <c r="I14" s="126"/>
      <c r="J14" s="126"/>
      <c r="K14" s="126"/>
      <c r="L14" s="126"/>
      <c r="M14" s="126"/>
      <c r="N14" s="127"/>
      <c r="O14" s="170" t="s">
        <v>75</v>
      </c>
      <c r="P14" s="170"/>
      <c r="Q14" s="170"/>
      <c r="R14" s="170"/>
      <c r="S14" s="125"/>
      <c r="T14" s="126"/>
      <c r="U14" s="126"/>
      <c r="V14" s="126"/>
      <c r="W14" s="126"/>
      <c r="X14" s="126"/>
      <c r="Y14" s="126"/>
      <c r="Z14" s="126"/>
      <c r="AA14" s="127"/>
    </row>
    <row r="15" spans="2:27" ht="14.25" x14ac:dyDescent="0.15">
      <c r="B15" s="170" t="s">
        <v>76</v>
      </c>
      <c r="C15" s="170"/>
      <c r="D15" s="170"/>
      <c r="E15" s="170"/>
      <c r="F15" s="125"/>
      <c r="G15" s="126"/>
      <c r="H15" s="126"/>
      <c r="I15" s="126"/>
      <c r="J15" s="126"/>
      <c r="K15" s="126"/>
      <c r="L15" s="126"/>
      <c r="M15" s="126"/>
      <c r="N15" s="127"/>
      <c r="O15" s="170" t="s">
        <v>77</v>
      </c>
      <c r="P15" s="170"/>
      <c r="Q15" s="170"/>
      <c r="R15" s="170"/>
      <c r="S15" s="125"/>
      <c r="T15" s="126"/>
      <c r="U15" s="126"/>
      <c r="V15" s="126"/>
      <c r="W15" s="126"/>
      <c r="X15" s="126"/>
      <c r="Y15" s="126"/>
      <c r="Z15" s="126"/>
      <c r="AA15" s="127"/>
    </row>
    <row r="16" spans="2:27" ht="14.25" x14ac:dyDescent="0.15">
      <c r="B16" s="170" t="s">
        <v>78</v>
      </c>
      <c r="C16" s="170"/>
      <c r="D16" s="170"/>
      <c r="E16" s="170"/>
      <c r="F16" s="125"/>
      <c r="G16" s="126"/>
      <c r="H16" s="126"/>
      <c r="I16" s="126"/>
      <c r="J16" s="126"/>
      <c r="K16" s="126"/>
      <c r="L16" s="126"/>
      <c r="M16" s="126"/>
      <c r="N16" s="127"/>
      <c r="O16" s="170" t="s">
        <v>79</v>
      </c>
      <c r="P16" s="170"/>
      <c r="Q16" s="170"/>
      <c r="R16" s="170"/>
      <c r="S16" s="125"/>
      <c r="T16" s="126"/>
      <c r="U16" s="126"/>
      <c r="V16" s="126"/>
      <c r="W16" s="126"/>
      <c r="X16" s="126"/>
      <c r="Y16" s="126"/>
      <c r="Z16" s="126"/>
      <c r="AA16" s="127"/>
    </row>
    <row r="17" spans="2:27" ht="14.25" x14ac:dyDescent="0.15">
      <c r="B17" s="170" t="s">
        <v>80</v>
      </c>
      <c r="C17" s="170"/>
      <c r="D17" s="170"/>
      <c r="E17" s="170"/>
      <c r="F17" s="125"/>
      <c r="G17" s="126"/>
      <c r="H17" s="126"/>
      <c r="I17" s="126"/>
      <c r="J17" s="126"/>
      <c r="K17" s="126"/>
      <c r="L17" s="126"/>
      <c r="M17" s="126"/>
      <c r="N17" s="127"/>
      <c r="O17" s="170" t="s">
        <v>81</v>
      </c>
      <c r="P17" s="170"/>
      <c r="Q17" s="170"/>
      <c r="R17" s="170"/>
      <c r="S17" s="125"/>
      <c r="T17" s="126"/>
      <c r="U17" s="126"/>
      <c r="V17" s="126"/>
      <c r="W17" s="126"/>
      <c r="X17" s="126"/>
      <c r="Y17" s="126"/>
      <c r="Z17" s="126"/>
      <c r="AA17" s="127"/>
    </row>
    <row r="18" spans="2:27" s="37" customFormat="1" ht="14.25"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2:27" s="37" customFormat="1" ht="14.25" x14ac:dyDescent="0.15">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2:27" s="37" customFormat="1" ht="14.25" x14ac:dyDescent="0.15">
      <c r="B20" s="140" t="s">
        <v>89</v>
      </c>
      <c r="C20" s="140"/>
      <c r="D20" s="140"/>
      <c r="E20" s="140"/>
      <c r="F20" s="140"/>
      <c r="G20" s="140"/>
      <c r="H20" s="140"/>
      <c r="I20" s="140"/>
      <c r="J20" s="140"/>
      <c r="K20" s="140"/>
      <c r="L20" s="140"/>
      <c r="M20" s="140"/>
      <c r="N20" s="140"/>
      <c r="O20" s="140"/>
      <c r="P20" s="140"/>
      <c r="Q20" s="140"/>
      <c r="R20" s="140"/>
      <c r="S20" s="140"/>
      <c r="T20" s="140"/>
      <c r="U20" s="140"/>
      <c r="V20" s="140"/>
      <c r="W20" s="141"/>
      <c r="X20" s="142"/>
      <c r="Y20" s="36"/>
      <c r="Z20" s="36"/>
      <c r="AA20" s="36"/>
    </row>
    <row r="21" spans="2:27" s="37" customFormat="1" ht="29.25" customHeight="1" x14ac:dyDescent="0.15">
      <c r="B21" s="140"/>
      <c r="C21" s="140"/>
      <c r="D21" s="140"/>
      <c r="E21" s="140"/>
      <c r="F21" s="140"/>
      <c r="G21" s="140"/>
      <c r="H21" s="140"/>
      <c r="I21" s="140"/>
      <c r="J21" s="140"/>
      <c r="K21" s="140"/>
      <c r="L21" s="140"/>
      <c r="M21" s="140"/>
      <c r="N21" s="140"/>
      <c r="O21" s="140"/>
      <c r="P21" s="140"/>
      <c r="Q21" s="140"/>
      <c r="R21" s="140"/>
      <c r="S21" s="140"/>
      <c r="T21" s="140"/>
      <c r="U21" s="140"/>
      <c r="V21" s="140"/>
      <c r="W21" s="143"/>
      <c r="X21" s="144"/>
      <c r="Y21" s="36"/>
      <c r="Z21" s="36"/>
      <c r="AA21" s="36"/>
    </row>
    <row r="22" spans="2:27" ht="14.25" x14ac:dyDescent="0.15"/>
    <row r="23" spans="2:27" ht="14.25" x14ac:dyDescent="0.15">
      <c r="B23" s="128" t="s">
        <v>90</v>
      </c>
      <c r="C23" s="138"/>
      <c r="D23" s="138"/>
      <c r="E23" s="138"/>
      <c r="F23" s="138"/>
      <c r="G23" s="138"/>
      <c r="H23" s="138"/>
      <c r="I23" s="138"/>
      <c r="J23" s="138"/>
      <c r="K23" s="129"/>
      <c r="L23" s="135" t="s">
        <v>95</v>
      </c>
      <c r="M23" s="136"/>
      <c r="N23" s="136"/>
      <c r="O23" s="136"/>
      <c r="P23" s="136"/>
      <c r="Q23" s="136"/>
      <c r="R23" s="137"/>
      <c r="S23" s="38"/>
      <c r="T23" s="128" t="s">
        <v>91</v>
      </c>
      <c r="U23" s="138"/>
      <c r="V23" s="138"/>
      <c r="W23" s="138"/>
      <c r="X23" s="129"/>
      <c r="Y23" s="128" t="s">
        <v>97</v>
      </c>
      <c r="Z23" s="138"/>
      <c r="AA23" s="129"/>
    </row>
    <row r="24" spans="2:27" ht="14.25" x14ac:dyDescent="0.15">
      <c r="B24" s="135" t="s">
        <v>92</v>
      </c>
      <c r="C24" s="136"/>
      <c r="D24" s="136"/>
      <c r="E24" s="136"/>
      <c r="F24" s="136"/>
      <c r="G24" s="136"/>
      <c r="H24" s="137"/>
      <c r="I24" s="139"/>
      <c r="J24" s="139"/>
      <c r="K24" s="53" t="s">
        <v>84</v>
      </c>
      <c r="L24" s="133">
        <f>IFERROR(IF(Y24&gt;=0.25,I24*15000000,0),0)</f>
        <v>0</v>
      </c>
      <c r="M24" s="134"/>
      <c r="N24" s="134"/>
      <c r="O24" s="134"/>
      <c r="P24" s="134"/>
      <c r="Q24" s="123" t="s">
        <v>83</v>
      </c>
      <c r="R24" s="124"/>
      <c r="S24" s="38"/>
      <c r="T24" s="125"/>
      <c r="U24" s="126"/>
      <c r="V24" s="127"/>
      <c r="W24" s="128" t="s">
        <v>84</v>
      </c>
      <c r="X24" s="129"/>
      <c r="Y24" s="130" t="e">
        <f>ROUND(T24/I24,3)</f>
        <v>#DIV/0!</v>
      </c>
      <c r="Z24" s="131"/>
      <c r="AA24" s="132"/>
    </row>
    <row r="25" spans="2:27" ht="14.25" x14ac:dyDescent="0.15">
      <c r="B25" s="135" t="s">
        <v>93</v>
      </c>
      <c r="C25" s="136"/>
      <c r="D25" s="136"/>
      <c r="E25" s="136"/>
      <c r="F25" s="136"/>
      <c r="G25" s="136"/>
      <c r="H25" s="137"/>
      <c r="I25" s="139"/>
      <c r="J25" s="139"/>
      <c r="K25" s="53" t="s">
        <v>84</v>
      </c>
      <c r="L25" s="133">
        <f>IFERROR(IF(Y25&gt;=0.25,I25*4500000,0),0)</f>
        <v>0</v>
      </c>
      <c r="M25" s="134"/>
      <c r="N25" s="134"/>
      <c r="O25" s="134"/>
      <c r="P25" s="134"/>
      <c r="Q25" s="123" t="s">
        <v>83</v>
      </c>
      <c r="R25" s="124"/>
      <c r="S25" s="38"/>
      <c r="T25" s="125"/>
      <c r="U25" s="126"/>
      <c r="V25" s="127"/>
      <c r="W25" s="128" t="s">
        <v>84</v>
      </c>
      <c r="X25" s="129"/>
      <c r="Y25" s="130" t="e">
        <f>ROUND(T25/I25,3)</f>
        <v>#DIV/0!</v>
      </c>
      <c r="Z25" s="131"/>
      <c r="AA25" s="132"/>
    </row>
    <row r="26" spans="2:27" ht="14.25" x14ac:dyDescent="0.15">
      <c r="B26" s="135" t="s">
        <v>94</v>
      </c>
      <c r="C26" s="136"/>
      <c r="D26" s="136"/>
      <c r="E26" s="136"/>
      <c r="F26" s="136"/>
      <c r="G26" s="136"/>
      <c r="H26" s="137"/>
      <c r="I26" s="139"/>
      <c r="J26" s="139"/>
      <c r="K26" s="53" t="s">
        <v>84</v>
      </c>
      <c r="L26" s="133">
        <f>IFERROR(IF(Y26&gt;=0.25,I26*4500000,0),0)</f>
        <v>0</v>
      </c>
      <c r="M26" s="134"/>
      <c r="N26" s="134"/>
      <c r="O26" s="134"/>
      <c r="P26" s="134"/>
      <c r="Q26" s="123" t="s">
        <v>83</v>
      </c>
      <c r="R26" s="124"/>
      <c r="S26" s="38"/>
      <c r="T26" s="125"/>
      <c r="U26" s="126"/>
      <c r="V26" s="127"/>
      <c r="W26" s="128" t="s">
        <v>84</v>
      </c>
      <c r="X26" s="129"/>
      <c r="Y26" s="130" t="e">
        <f>ROUND(T26/I26,3)</f>
        <v>#DIV/0!</v>
      </c>
      <c r="Z26" s="131"/>
      <c r="AA26" s="132"/>
    </row>
    <row r="27" spans="2:27" ht="14.25" x14ac:dyDescent="0.15">
      <c r="B27" s="128" t="s">
        <v>96</v>
      </c>
      <c r="C27" s="138"/>
      <c r="D27" s="138"/>
      <c r="E27" s="138"/>
      <c r="F27" s="138"/>
      <c r="G27" s="138"/>
      <c r="H27" s="138"/>
      <c r="I27" s="138"/>
      <c r="J27" s="138"/>
      <c r="K27" s="129"/>
      <c r="L27" s="133">
        <f>SUM(L24:P26)</f>
        <v>0</v>
      </c>
      <c r="M27" s="134"/>
      <c r="N27" s="134"/>
      <c r="O27" s="134"/>
      <c r="P27" s="134"/>
      <c r="Q27" s="123" t="s">
        <v>51</v>
      </c>
      <c r="R27" s="124"/>
      <c r="S27" s="38"/>
      <c r="T27" s="122" t="s">
        <v>98</v>
      </c>
      <c r="U27" s="122"/>
      <c r="V27" s="122"/>
      <c r="W27" s="122"/>
      <c r="X27" s="122"/>
      <c r="Y27" s="122"/>
      <c r="Z27" s="122"/>
      <c r="AA27" s="122"/>
    </row>
    <row r="28" spans="2:27" ht="14.25" x14ac:dyDescent="0.15">
      <c r="AA28" s="40"/>
    </row>
    <row r="29" spans="2:27" ht="14.25" x14ac:dyDescent="0.15">
      <c r="B29" s="190" t="s">
        <v>106</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row>
    <row r="30" spans="2:27" s="41" customFormat="1" ht="14.25" x14ac:dyDescent="0.15">
      <c r="B30" s="191" t="s">
        <v>101</v>
      </c>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2:27" ht="14.25" x14ac:dyDescent="0.15">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2:27" ht="14.25" x14ac:dyDescent="0.15">
      <c r="B32" s="128" t="s">
        <v>103</v>
      </c>
      <c r="C32" s="138"/>
      <c r="D32" s="138"/>
      <c r="E32" s="138"/>
      <c r="F32" s="138"/>
      <c r="G32" s="138"/>
      <c r="H32" s="138"/>
      <c r="I32" s="138"/>
      <c r="J32" s="138"/>
      <c r="K32" s="138"/>
      <c r="L32" s="138"/>
      <c r="M32" s="138"/>
      <c r="N32" s="138"/>
      <c r="O32" s="138"/>
      <c r="P32" s="138"/>
      <c r="Q32" s="138"/>
      <c r="R32" s="138"/>
      <c r="S32" s="138"/>
      <c r="T32" s="138"/>
      <c r="U32" s="138"/>
      <c r="V32" s="138"/>
      <c r="W32" s="129"/>
      <c r="X32" s="170" t="s">
        <v>82</v>
      </c>
      <c r="Y32" s="170"/>
      <c r="Z32" s="170"/>
      <c r="AA32" s="170"/>
    </row>
    <row r="33" spans="2:27" ht="14.25" x14ac:dyDescent="0.15">
      <c r="B33" s="193" t="s">
        <v>102</v>
      </c>
      <c r="C33" s="194"/>
      <c r="D33" s="194"/>
      <c r="E33" s="194"/>
      <c r="F33" s="194"/>
      <c r="G33" s="194"/>
      <c r="H33" s="194"/>
      <c r="I33" s="194"/>
      <c r="J33" s="194"/>
      <c r="K33" s="194"/>
      <c r="L33" s="194"/>
      <c r="M33" s="194"/>
      <c r="N33" s="194"/>
      <c r="O33" s="194"/>
      <c r="P33" s="194"/>
      <c r="Q33" s="194"/>
      <c r="R33" s="194"/>
      <c r="S33" s="194"/>
      <c r="T33" s="194"/>
      <c r="U33" s="194"/>
      <c r="V33" s="194"/>
      <c r="W33" s="195"/>
      <c r="X33" s="199"/>
      <c r="Y33" s="200"/>
      <c r="Z33" s="200"/>
      <c r="AA33" s="201"/>
    </row>
    <row r="34" spans="2:27" ht="14.25" x14ac:dyDescent="0.15">
      <c r="B34" s="196" t="s">
        <v>104</v>
      </c>
      <c r="C34" s="197"/>
      <c r="D34" s="197"/>
      <c r="E34" s="197"/>
      <c r="F34" s="197"/>
      <c r="G34" s="197"/>
      <c r="H34" s="197"/>
      <c r="I34" s="197"/>
      <c r="J34" s="197"/>
      <c r="K34" s="197"/>
      <c r="L34" s="197"/>
      <c r="M34" s="197"/>
      <c r="N34" s="197"/>
      <c r="O34" s="197"/>
      <c r="P34" s="197"/>
      <c r="Q34" s="197"/>
      <c r="R34" s="197"/>
      <c r="S34" s="197"/>
      <c r="T34" s="197"/>
      <c r="U34" s="197"/>
      <c r="V34" s="197"/>
      <c r="W34" s="198"/>
      <c r="X34" s="202"/>
      <c r="Y34" s="203"/>
      <c r="Z34" s="203"/>
      <c r="AA34" s="204"/>
    </row>
    <row r="35" spans="2:27" ht="14.25" x14ac:dyDescent="0.15">
      <c r="B35" s="193" t="s">
        <v>105</v>
      </c>
      <c r="C35" s="194"/>
      <c r="D35" s="194"/>
      <c r="E35" s="194"/>
      <c r="F35" s="194"/>
      <c r="G35" s="194"/>
      <c r="H35" s="194"/>
      <c r="I35" s="194"/>
      <c r="J35" s="194"/>
      <c r="K35" s="194"/>
      <c r="L35" s="194"/>
      <c r="M35" s="194"/>
      <c r="N35" s="194"/>
      <c r="O35" s="194"/>
      <c r="P35" s="194"/>
      <c r="Q35" s="194"/>
      <c r="R35" s="194"/>
      <c r="S35" s="194"/>
      <c r="T35" s="194"/>
      <c r="U35" s="194"/>
      <c r="V35" s="194"/>
      <c r="W35" s="195"/>
      <c r="X35" s="199"/>
      <c r="Y35" s="200"/>
      <c r="Z35" s="200"/>
      <c r="AA35" s="201"/>
    </row>
    <row r="36" spans="2:27" ht="14.25" x14ac:dyDescent="0.15">
      <c r="B36" s="196" t="s">
        <v>108</v>
      </c>
      <c r="C36" s="197"/>
      <c r="D36" s="197"/>
      <c r="E36" s="197"/>
      <c r="F36" s="197"/>
      <c r="G36" s="197"/>
      <c r="H36" s="197"/>
      <c r="I36" s="197"/>
      <c r="J36" s="197"/>
      <c r="K36" s="197"/>
      <c r="L36" s="197"/>
      <c r="M36" s="197"/>
      <c r="N36" s="197"/>
      <c r="O36" s="197"/>
      <c r="P36" s="197"/>
      <c r="Q36" s="197"/>
      <c r="R36" s="197"/>
      <c r="S36" s="197"/>
      <c r="T36" s="197"/>
      <c r="U36" s="197"/>
      <c r="V36" s="197"/>
      <c r="W36" s="198"/>
      <c r="X36" s="202"/>
      <c r="Y36" s="203"/>
      <c r="Z36" s="203"/>
      <c r="AA36" s="204"/>
    </row>
    <row r="37" spans="2:27" ht="14.25" x14ac:dyDescent="0.15">
      <c r="B37" s="54"/>
      <c r="C37" s="54"/>
      <c r="D37" s="54"/>
      <c r="E37" s="54"/>
      <c r="F37" s="54"/>
      <c r="G37" s="54"/>
      <c r="H37" s="54"/>
      <c r="I37" s="54"/>
      <c r="J37" s="54"/>
      <c r="K37" s="54"/>
      <c r="L37" s="54"/>
      <c r="M37" s="54"/>
      <c r="N37" s="54"/>
      <c r="O37" s="54"/>
      <c r="P37" s="54"/>
      <c r="Q37" s="54"/>
      <c r="R37" s="54"/>
      <c r="S37" s="54"/>
      <c r="T37" s="54"/>
      <c r="U37" s="54"/>
      <c r="V37" s="54"/>
      <c r="W37" s="54"/>
      <c r="X37" s="56"/>
      <c r="Y37" s="56"/>
      <c r="Z37" s="56"/>
      <c r="AA37" s="56"/>
    </row>
    <row r="38" spans="2:27" ht="14.25" x14ac:dyDescent="0.15">
      <c r="B38" s="178" t="s">
        <v>128</v>
      </c>
      <c r="C38" s="179"/>
      <c r="D38" s="179"/>
      <c r="E38" s="179"/>
      <c r="F38" s="179"/>
      <c r="G38" s="179"/>
      <c r="H38" s="179"/>
      <c r="I38" s="179"/>
      <c r="J38" s="179"/>
      <c r="K38" s="179"/>
      <c r="L38" s="179"/>
      <c r="M38" s="179"/>
      <c r="N38" s="179"/>
      <c r="O38" s="179"/>
      <c r="P38" s="179"/>
      <c r="Q38" s="179"/>
      <c r="R38" s="179"/>
      <c r="S38" s="179"/>
      <c r="T38" s="179"/>
      <c r="U38" s="179"/>
      <c r="V38" s="179"/>
      <c r="W38" s="180"/>
      <c r="X38" s="181">
        <f>X33+MIN(X35,L27/3)</f>
        <v>0</v>
      </c>
      <c r="Y38" s="182"/>
      <c r="Z38" s="182"/>
      <c r="AA38" s="183"/>
    </row>
    <row r="39" spans="2:27" ht="14.25" x14ac:dyDescent="0.15">
      <c r="B39" s="42"/>
      <c r="C39" s="42"/>
      <c r="D39" s="42"/>
      <c r="E39" s="42"/>
      <c r="F39" s="42"/>
      <c r="G39" s="42"/>
      <c r="H39" s="42"/>
      <c r="I39" s="42"/>
      <c r="J39" s="42"/>
      <c r="K39" s="42"/>
      <c r="L39" s="42"/>
      <c r="M39" s="42"/>
      <c r="N39" s="42"/>
      <c r="O39" s="42"/>
      <c r="P39" s="42"/>
      <c r="Q39" s="42"/>
      <c r="R39" s="42"/>
      <c r="S39" s="42"/>
      <c r="T39" s="42"/>
      <c r="U39" s="42"/>
      <c r="V39" s="42"/>
      <c r="W39" s="42"/>
      <c r="X39" s="43"/>
      <c r="Y39" s="43"/>
      <c r="Z39" s="43"/>
      <c r="AA39" s="43"/>
    </row>
    <row r="40" spans="2:27" ht="14.25" x14ac:dyDescent="0.15">
      <c r="B40" s="178" t="s">
        <v>112</v>
      </c>
      <c r="C40" s="179"/>
      <c r="D40" s="179"/>
      <c r="E40" s="179"/>
      <c r="F40" s="179"/>
      <c r="G40" s="179"/>
      <c r="H40" s="179"/>
      <c r="I40" s="179"/>
      <c r="J40" s="179"/>
      <c r="K40" s="179"/>
      <c r="L40" s="179"/>
      <c r="M40" s="179"/>
      <c r="N40" s="179"/>
      <c r="O40" s="179"/>
      <c r="P40" s="179"/>
      <c r="Q40" s="179"/>
      <c r="R40" s="179"/>
      <c r="S40" s="179"/>
      <c r="T40" s="179"/>
      <c r="U40" s="179"/>
      <c r="V40" s="179"/>
      <c r="W40" s="180"/>
      <c r="X40" s="181">
        <f>MIN(L27,X38)</f>
        <v>0</v>
      </c>
      <c r="Y40" s="182"/>
      <c r="Z40" s="182"/>
      <c r="AA40" s="183"/>
    </row>
    <row r="41" spans="2:27" ht="14.25" x14ac:dyDescent="0.15">
      <c r="B41" s="55"/>
      <c r="C41" s="55"/>
      <c r="D41" s="55"/>
      <c r="E41" s="55"/>
      <c r="F41" s="55"/>
      <c r="G41" s="55"/>
      <c r="H41" s="55"/>
      <c r="I41" s="55"/>
      <c r="J41" s="55"/>
      <c r="K41" s="55"/>
      <c r="L41" s="55"/>
      <c r="M41" s="55"/>
      <c r="N41" s="55"/>
      <c r="O41" s="55"/>
      <c r="P41" s="55"/>
      <c r="Q41" s="55"/>
      <c r="R41" s="55"/>
      <c r="S41" s="55"/>
      <c r="T41" s="55"/>
      <c r="U41" s="55"/>
      <c r="V41" s="55"/>
      <c r="W41" s="55"/>
      <c r="X41" s="49"/>
      <c r="Y41" s="49"/>
      <c r="Z41" s="49"/>
      <c r="AA41" s="49"/>
    </row>
    <row r="42" spans="2:27" ht="14.25" x14ac:dyDescent="0.15">
      <c r="B42" s="177" t="s">
        <v>107</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row>
    <row r="43" spans="2:27" ht="14.25" x14ac:dyDescent="0.15">
      <c r="B43" s="184" t="s">
        <v>111</v>
      </c>
      <c r="C43" s="185"/>
      <c r="D43" s="185"/>
      <c r="E43" s="185"/>
      <c r="F43" s="185"/>
      <c r="G43" s="185"/>
      <c r="H43" s="185"/>
      <c r="I43" s="185"/>
      <c r="J43" s="185"/>
      <c r="K43" s="185"/>
      <c r="L43" s="185"/>
      <c r="M43" s="185"/>
      <c r="N43" s="185"/>
      <c r="O43" s="185"/>
      <c r="P43" s="185"/>
      <c r="Q43" s="185"/>
      <c r="R43" s="185"/>
      <c r="S43" s="185"/>
      <c r="T43" s="185"/>
      <c r="U43" s="185"/>
      <c r="V43" s="185"/>
      <c r="W43" s="186"/>
      <c r="X43" s="157"/>
      <c r="Y43" s="157"/>
      <c r="Z43" s="157"/>
      <c r="AA43" s="157"/>
    </row>
    <row r="44" spans="2:27" ht="14.25" x14ac:dyDescent="0.15">
      <c r="B44" s="184" t="s">
        <v>100</v>
      </c>
      <c r="C44" s="185"/>
      <c r="D44" s="185"/>
      <c r="E44" s="185"/>
      <c r="F44" s="185"/>
      <c r="G44" s="185"/>
      <c r="H44" s="185"/>
      <c r="I44" s="185"/>
      <c r="J44" s="185"/>
      <c r="K44" s="185"/>
      <c r="L44" s="185"/>
      <c r="M44" s="185"/>
      <c r="N44" s="185"/>
      <c r="O44" s="185"/>
      <c r="P44" s="185"/>
      <c r="Q44" s="185"/>
      <c r="R44" s="185"/>
      <c r="S44" s="185"/>
      <c r="T44" s="185"/>
      <c r="U44" s="185"/>
      <c r="V44" s="185"/>
      <c r="W44" s="186"/>
      <c r="X44" s="157"/>
      <c r="Y44" s="157"/>
      <c r="Z44" s="157"/>
      <c r="AA44" s="157"/>
    </row>
    <row r="45" spans="2:27" ht="26.25" customHeight="1" x14ac:dyDescent="0.15">
      <c r="B45" s="249" t="s">
        <v>110</v>
      </c>
      <c r="C45" s="250"/>
      <c r="D45" s="250"/>
      <c r="E45" s="250"/>
      <c r="F45" s="250"/>
      <c r="G45" s="250"/>
      <c r="H45" s="250"/>
      <c r="I45" s="250"/>
      <c r="J45" s="250"/>
      <c r="K45" s="250"/>
      <c r="L45" s="250"/>
      <c r="M45" s="250"/>
      <c r="N45" s="250"/>
      <c r="O45" s="250"/>
      <c r="P45" s="250"/>
      <c r="Q45" s="250"/>
      <c r="R45" s="250"/>
      <c r="S45" s="250"/>
      <c r="T45" s="250"/>
      <c r="U45" s="250"/>
      <c r="V45" s="250"/>
      <c r="W45" s="251"/>
      <c r="X45" s="157"/>
      <c r="Y45" s="157"/>
      <c r="Z45" s="157"/>
      <c r="AA45" s="157"/>
    </row>
    <row r="46" spans="2:27" ht="15" customHeight="1" thickBot="1" x14ac:dyDescent="0.2">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row>
    <row r="47" spans="2:27" ht="15" thickBot="1" x14ac:dyDescent="0.2">
      <c r="B47" s="171" t="s">
        <v>109</v>
      </c>
      <c r="C47" s="172"/>
      <c r="D47" s="172"/>
      <c r="E47" s="172"/>
      <c r="F47" s="172"/>
      <c r="G47" s="172"/>
      <c r="H47" s="172"/>
      <c r="I47" s="172"/>
      <c r="J47" s="172"/>
      <c r="K47" s="172"/>
      <c r="L47" s="172"/>
      <c r="M47" s="172"/>
      <c r="N47" s="172"/>
      <c r="O47" s="172"/>
      <c r="P47" s="172"/>
      <c r="Q47" s="172"/>
      <c r="R47" s="173">
        <f>(ROUNDDOWN(X40,-3))</f>
        <v>0</v>
      </c>
      <c r="S47" s="174"/>
      <c r="T47" s="174"/>
      <c r="U47" s="174"/>
      <c r="V47" s="175" t="s">
        <v>51</v>
      </c>
      <c r="W47" s="176"/>
      <c r="X47" s="38"/>
      <c r="Y47" s="38"/>
      <c r="Z47" s="38"/>
      <c r="AA47" s="40"/>
    </row>
    <row r="48" spans="2:27" ht="14.25" x14ac:dyDescent="0.15"/>
  </sheetData>
  <mergeCells count="99">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B10:H10"/>
    <mergeCell ref="I10:J10"/>
    <mergeCell ref="K10:T10"/>
    <mergeCell ref="U10:V10"/>
    <mergeCell ref="W10:AA10"/>
    <mergeCell ref="B8:H8"/>
    <mergeCell ref="I8:K8"/>
    <mergeCell ref="L8:AA8"/>
    <mergeCell ref="B9:H9"/>
    <mergeCell ref="I9:AA9"/>
    <mergeCell ref="B11:H11"/>
    <mergeCell ref="I11:AA11"/>
    <mergeCell ref="B14:E14"/>
    <mergeCell ref="F14:N14"/>
    <mergeCell ref="O14:R14"/>
    <mergeCell ref="S14:AA14"/>
    <mergeCell ref="B15:E15"/>
    <mergeCell ref="F15:N15"/>
    <mergeCell ref="O15:R15"/>
    <mergeCell ref="S15:AA15"/>
    <mergeCell ref="B16:E16"/>
    <mergeCell ref="F16:N16"/>
    <mergeCell ref="O16:R16"/>
    <mergeCell ref="S16:AA16"/>
    <mergeCell ref="B17:E17"/>
    <mergeCell ref="F17:N17"/>
    <mergeCell ref="O17:R17"/>
    <mergeCell ref="S17:AA17"/>
    <mergeCell ref="B20:V21"/>
    <mergeCell ref="W20:X21"/>
    <mergeCell ref="Y23:AA23"/>
    <mergeCell ref="B24:H24"/>
    <mergeCell ref="I24:J24"/>
    <mergeCell ref="L24:P24"/>
    <mergeCell ref="Q24:R24"/>
    <mergeCell ref="T24:V24"/>
    <mergeCell ref="W24:X24"/>
    <mergeCell ref="Y24:AA24"/>
    <mergeCell ref="Q25:R25"/>
    <mergeCell ref="T25:V25"/>
    <mergeCell ref="B23:K23"/>
    <mergeCell ref="L23:R23"/>
    <mergeCell ref="T23:X23"/>
    <mergeCell ref="W25:X25"/>
    <mergeCell ref="Y25:AA25"/>
    <mergeCell ref="B29:AA29"/>
    <mergeCell ref="B26:H26"/>
    <mergeCell ref="I26:J26"/>
    <mergeCell ref="L26:P26"/>
    <mergeCell ref="Q26:R26"/>
    <mergeCell ref="T26:V26"/>
    <mergeCell ref="W26:X26"/>
    <mergeCell ref="Y26:AA26"/>
    <mergeCell ref="B27:K27"/>
    <mergeCell ref="L27:P27"/>
    <mergeCell ref="Q27:R27"/>
    <mergeCell ref="T27:AA27"/>
    <mergeCell ref="B25:H25"/>
    <mergeCell ref="I25:J25"/>
    <mergeCell ref="L25:P25"/>
    <mergeCell ref="B40:W40"/>
    <mergeCell ref="X40:AA40"/>
    <mergeCell ref="B30:AA31"/>
    <mergeCell ref="B32:W32"/>
    <mergeCell ref="X32:AA32"/>
    <mergeCell ref="B33:W33"/>
    <mergeCell ref="X33:AA34"/>
    <mergeCell ref="B34:W34"/>
    <mergeCell ref="B35:W35"/>
    <mergeCell ref="X35:AA36"/>
    <mergeCell ref="B36:W36"/>
    <mergeCell ref="B38:W38"/>
    <mergeCell ref="X38:AA38"/>
    <mergeCell ref="B47:Q47"/>
    <mergeCell ref="R47:U47"/>
    <mergeCell ref="V47:W47"/>
    <mergeCell ref="B42:AA42"/>
    <mergeCell ref="B43:W43"/>
    <mergeCell ref="X43:AA43"/>
    <mergeCell ref="B44:W44"/>
    <mergeCell ref="X44:AA44"/>
    <mergeCell ref="B45:W45"/>
    <mergeCell ref="X45:AA45"/>
  </mergeCells>
  <phoneticPr fontId="8"/>
  <dataValidations count="2">
    <dataValidation type="list" allowBlank="1" showInputMessage="1" sqref="F17:N19">
      <formula1>"普通,当座"</formula1>
    </dataValidation>
    <dataValidation type="list" allowBlank="1" showInputMessage="1" showErrorMessage="1" sqref="W20:X21 X43:AA45">
      <formula1>"はい,いいえ"</formula1>
    </dataValidation>
  </dataValidations>
  <pageMargins left="0.51181102362204722" right="0.31496062992125984" top="0.74803149606299213" bottom="0.74803149606299213" header="0.31496062992125984" footer="0.31496062992125984"/>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election activeCell="J9" sqref="J9"/>
    </sheetView>
  </sheetViews>
  <sheetFormatPr defaultColWidth="9" defaultRowHeight="13.5" x14ac:dyDescent="0.15"/>
  <cols>
    <col min="1" max="1" width="7.875" style="75" customWidth="1"/>
    <col min="2" max="2" width="10.375" style="75" customWidth="1"/>
    <col min="3" max="12" width="7.875" style="75" customWidth="1"/>
    <col min="13" max="13" width="9" style="75"/>
    <col min="14" max="14" width="9.375" style="58" bestFit="1" customWidth="1"/>
    <col min="15" max="16384" width="9" style="58"/>
  </cols>
  <sheetData>
    <row r="1" spans="1:13" ht="15" x14ac:dyDescent="0.15">
      <c r="A1" s="57"/>
      <c r="B1" s="57"/>
      <c r="C1" s="57"/>
      <c r="D1" s="57"/>
      <c r="E1" s="57"/>
      <c r="F1" s="57"/>
      <c r="G1" s="57"/>
      <c r="H1" s="57"/>
      <c r="I1" s="57"/>
      <c r="J1" s="57"/>
      <c r="K1" s="57"/>
      <c r="L1" s="57"/>
      <c r="M1" s="57"/>
    </row>
    <row r="2" spans="1:13" ht="15" x14ac:dyDescent="0.15">
      <c r="A2" s="57"/>
      <c r="B2" s="57"/>
      <c r="C2" s="57"/>
      <c r="D2" s="57"/>
      <c r="E2" s="57"/>
      <c r="F2" s="57"/>
      <c r="G2" s="57"/>
      <c r="H2" s="57"/>
      <c r="I2" s="57"/>
      <c r="J2" s="57"/>
      <c r="K2" s="57"/>
      <c r="L2" s="57"/>
      <c r="M2" s="57"/>
    </row>
    <row r="3" spans="1:13" ht="15" x14ac:dyDescent="0.15">
      <c r="A3" s="209" t="s">
        <v>113</v>
      </c>
      <c r="B3" s="209"/>
      <c r="C3" s="209"/>
      <c r="D3" s="209"/>
      <c r="E3" s="209"/>
      <c r="F3" s="209"/>
      <c r="G3" s="209"/>
      <c r="H3" s="209"/>
      <c r="I3" s="209"/>
      <c r="J3" s="209"/>
      <c r="K3" s="209"/>
      <c r="L3" s="209"/>
      <c r="M3" s="57"/>
    </row>
    <row r="4" spans="1:13" ht="15" x14ac:dyDescent="0.15">
      <c r="A4" s="209"/>
      <c r="B4" s="209"/>
      <c r="C4" s="209"/>
      <c r="D4" s="209"/>
      <c r="E4" s="209"/>
      <c r="F4" s="209"/>
      <c r="G4" s="209"/>
      <c r="H4" s="209"/>
      <c r="I4" s="209"/>
      <c r="J4" s="209"/>
      <c r="K4" s="209"/>
      <c r="L4" s="209"/>
      <c r="M4" s="57"/>
    </row>
    <row r="5" spans="1:13" ht="15" x14ac:dyDescent="0.15">
      <c r="A5" s="209"/>
      <c r="B5" s="209"/>
      <c r="C5" s="209"/>
      <c r="D5" s="209"/>
      <c r="E5" s="209"/>
      <c r="F5" s="209"/>
      <c r="G5" s="209"/>
      <c r="H5" s="209"/>
      <c r="I5" s="209"/>
      <c r="J5" s="209"/>
      <c r="K5" s="209"/>
      <c r="L5" s="209"/>
      <c r="M5" s="57"/>
    </row>
    <row r="6" spans="1:13" ht="23.25" x14ac:dyDescent="0.15">
      <c r="A6" s="59"/>
      <c r="B6" s="59"/>
      <c r="C6" s="59"/>
      <c r="D6" s="59"/>
      <c r="E6" s="59"/>
      <c r="F6" s="59"/>
      <c r="G6" s="59"/>
      <c r="H6" s="59"/>
      <c r="I6" s="59"/>
      <c r="J6" s="59"/>
      <c r="K6" s="59"/>
      <c r="L6" s="59"/>
      <c r="M6" s="57"/>
    </row>
    <row r="7" spans="1:13" ht="15" x14ac:dyDescent="0.15">
      <c r="A7" s="57"/>
      <c r="B7" s="57"/>
      <c r="C7" s="57"/>
      <c r="D7" s="57"/>
      <c r="E7" s="57"/>
      <c r="F7" s="57"/>
      <c r="G7" s="57"/>
      <c r="H7" s="57"/>
      <c r="I7" s="57"/>
      <c r="J7" s="57"/>
      <c r="K7" s="57"/>
      <c r="L7" s="57"/>
      <c r="M7" s="57"/>
    </row>
    <row r="8" spans="1:13" ht="21" x14ac:dyDescent="0.15">
      <c r="A8" s="60"/>
      <c r="B8" s="60"/>
      <c r="C8" s="60"/>
      <c r="D8" s="210" t="s">
        <v>50</v>
      </c>
      <c r="E8" s="211">
        <f>'（記載例）第3号様式'!E19</f>
        <v>0</v>
      </c>
      <c r="F8" s="211"/>
      <c r="G8" s="211"/>
      <c r="H8" s="211"/>
      <c r="I8" s="210" t="s">
        <v>51</v>
      </c>
      <c r="J8" s="61"/>
      <c r="K8" s="61"/>
      <c r="L8" s="60"/>
      <c r="M8" s="57"/>
    </row>
    <row r="9" spans="1:13" ht="21" x14ac:dyDescent="0.15">
      <c r="A9" s="60"/>
      <c r="B9" s="60"/>
      <c r="C9" s="60"/>
      <c r="D9" s="210"/>
      <c r="E9" s="211"/>
      <c r="F9" s="211"/>
      <c r="G9" s="211"/>
      <c r="H9" s="211"/>
      <c r="I9" s="210"/>
      <c r="J9" s="61"/>
      <c r="K9" s="61"/>
      <c r="L9" s="60"/>
      <c r="M9" s="57"/>
    </row>
    <row r="10" spans="1:13" ht="21" x14ac:dyDescent="0.15">
      <c r="A10" s="60"/>
      <c r="B10" s="60"/>
      <c r="C10" s="60"/>
      <c r="D10" s="210"/>
      <c r="E10" s="211"/>
      <c r="F10" s="211"/>
      <c r="G10" s="211"/>
      <c r="H10" s="211"/>
      <c r="I10" s="210"/>
      <c r="J10" s="61"/>
      <c r="K10" s="61"/>
      <c r="L10" s="60"/>
      <c r="M10" s="57"/>
    </row>
    <row r="11" spans="1:13" ht="21" x14ac:dyDescent="0.15">
      <c r="A11" s="61"/>
      <c r="B11" s="61"/>
      <c r="C11" s="61"/>
      <c r="D11" s="61"/>
      <c r="E11" s="61"/>
      <c r="F11" s="61"/>
      <c r="G11" s="61"/>
      <c r="H11" s="61"/>
      <c r="I11" s="61"/>
      <c r="J11" s="61"/>
      <c r="K11" s="61"/>
      <c r="L11" s="61"/>
      <c r="M11" s="57"/>
    </row>
    <row r="12" spans="1:13" ht="33.75" customHeight="1" x14ac:dyDescent="0.15">
      <c r="A12" s="212" t="s">
        <v>114</v>
      </c>
      <c r="B12" s="213"/>
      <c r="C12" s="213"/>
      <c r="D12" s="213"/>
      <c r="E12" s="213"/>
      <c r="F12" s="213"/>
      <c r="G12" s="213"/>
      <c r="H12" s="213"/>
      <c r="I12" s="213"/>
      <c r="J12" s="213"/>
      <c r="K12" s="213"/>
      <c r="L12" s="213"/>
      <c r="M12" s="57"/>
    </row>
    <row r="13" spans="1:13" ht="15.75" x14ac:dyDescent="0.15">
      <c r="A13" s="62" t="s">
        <v>115</v>
      </c>
      <c r="B13" s="63"/>
      <c r="C13" s="63"/>
      <c r="D13" s="63"/>
      <c r="E13" s="63"/>
      <c r="F13" s="63"/>
      <c r="G13" s="63"/>
      <c r="H13" s="63"/>
      <c r="I13" s="63"/>
      <c r="J13" s="63"/>
      <c r="K13" s="63"/>
      <c r="L13" s="63"/>
      <c r="M13" s="57"/>
    </row>
    <row r="14" spans="1:13" ht="15.75" x14ac:dyDescent="0.15">
      <c r="A14" s="62"/>
      <c r="B14" s="63"/>
      <c r="C14" s="63"/>
      <c r="D14" s="63"/>
      <c r="E14" s="63"/>
      <c r="F14" s="63"/>
      <c r="G14" s="63"/>
      <c r="H14" s="63"/>
      <c r="I14" s="63"/>
      <c r="J14" s="63"/>
      <c r="K14" s="63"/>
      <c r="L14" s="63"/>
      <c r="M14" s="57"/>
    </row>
    <row r="15" spans="1:13" ht="15.75" thickBot="1" x14ac:dyDescent="0.2">
      <c r="A15" s="64"/>
      <c r="B15" s="64"/>
      <c r="C15" s="64"/>
      <c r="D15" s="64"/>
      <c r="E15" s="64"/>
      <c r="F15" s="64"/>
      <c r="G15" s="64"/>
      <c r="H15" s="64"/>
      <c r="I15" s="64"/>
      <c r="J15" s="64"/>
      <c r="K15" s="64"/>
      <c r="L15" s="64"/>
      <c r="M15" s="57"/>
    </row>
    <row r="16" spans="1:13" ht="18.75" x14ac:dyDescent="0.15">
      <c r="A16" s="205" t="s">
        <v>116</v>
      </c>
      <c r="B16" s="206"/>
      <c r="C16" s="207">
        <f>'（記載例）第3号様式別紙'!F14</f>
        <v>0</v>
      </c>
      <c r="D16" s="207"/>
      <c r="E16" s="207"/>
      <c r="F16" s="207"/>
      <c r="G16" s="206" t="s">
        <v>125</v>
      </c>
      <c r="H16" s="206"/>
      <c r="I16" s="207">
        <f>'（記載例）第3号様式別紙'!S14</f>
        <v>0</v>
      </c>
      <c r="J16" s="207"/>
      <c r="K16" s="207"/>
      <c r="L16" s="208"/>
      <c r="M16" s="57"/>
    </row>
    <row r="17" spans="1:13" ht="18.75" x14ac:dyDescent="0.15">
      <c r="A17" s="214" t="s">
        <v>117</v>
      </c>
      <c r="B17" s="215"/>
      <c r="C17" s="216">
        <f>'（記載例）第3号様式別紙'!F17</f>
        <v>0</v>
      </c>
      <c r="D17" s="216"/>
      <c r="E17" s="216"/>
      <c r="F17" s="216"/>
      <c r="G17" s="215" t="s">
        <v>118</v>
      </c>
      <c r="H17" s="215"/>
      <c r="I17" s="217">
        <f>'（記載例）第3号様式別紙'!S17</f>
        <v>0</v>
      </c>
      <c r="J17" s="217"/>
      <c r="K17" s="217"/>
      <c r="L17" s="218"/>
      <c r="M17" s="57"/>
    </row>
    <row r="18" spans="1:13" ht="18.75" x14ac:dyDescent="0.15">
      <c r="A18" s="219" t="s">
        <v>126</v>
      </c>
      <c r="B18" s="220"/>
      <c r="C18" s="223">
        <f>'（記載例）第3号様式別紙'!S16</f>
        <v>0</v>
      </c>
      <c r="D18" s="224"/>
      <c r="E18" s="224"/>
      <c r="F18" s="224"/>
      <c r="G18" s="224"/>
      <c r="H18" s="224"/>
      <c r="I18" s="224"/>
      <c r="J18" s="224"/>
      <c r="K18" s="224"/>
      <c r="L18" s="225"/>
      <c r="M18" s="57"/>
    </row>
    <row r="19" spans="1:13" ht="18.75" x14ac:dyDescent="0.15">
      <c r="A19" s="221"/>
      <c r="B19" s="222"/>
      <c r="C19" s="226">
        <f>'（記載例）第3号様式別紙'!F16</f>
        <v>0</v>
      </c>
      <c r="D19" s="227"/>
      <c r="E19" s="227"/>
      <c r="F19" s="227"/>
      <c r="G19" s="227"/>
      <c r="H19" s="227"/>
      <c r="I19" s="227"/>
      <c r="J19" s="227"/>
      <c r="K19" s="227"/>
      <c r="L19" s="228"/>
      <c r="M19" s="57"/>
    </row>
    <row r="20" spans="1:13" ht="18.75" x14ac:dyDescent="0.15">
      <c r="A20" s="219" t="s">
        <v>119</v>
      </c>
      <c r="B20" s="220"/>
      <c r="C20" s="231" t="str">
        <f>'（記載例）第3号様式別紙'!I8</f>
        <v>〒</v>
      </c>
      <c r="D20" s="232"/>
      <c r="E20" s="232"/>
      <c r="F20" s="232"/>
      <c r="G20" s="232"/>
      <c r="H20" s="232"/>
      <c r="I20" s="232"/>
      <c r="J20" s="232"/>
      <c r="K20" s="232"/>
      <c r="L20" s="233"/>
      <c r="M20" s="57"/>
    </row>
    <row r="21" spans="1:13" ht="19.5" thickBot="1" x14ac:dyDescent="0.2">
      <c r="A21" s="221"/>
      <c r="B21" s="222"/>
      <c r="C21" s="223">
        <f>'（記載例）第3号様式別紙'!L8</f>
        <v>0</v>
      </c>
      <c r="D21" s="224"/>
      <c r="E21" s="224"/>
      <c r="F21" s="224"/>
      <c r="G21" s="224"/>
      <c r="H21" s="224"/>
      <c r="I21" s="224"/>
      <c r="J21" s="224"/>
      <c r="K21" s="224"/>
      <c r="L21" s="225"/>
      <c r="M21" s="57"/>
    </row>
    <row r="22" spans="1:13" ht="18.75" x14ac:dyDescent="0.3">
      <c r="A22" s="219" t="s">
        <v>120</v>
      </c>
      <c r="B22" s="234"/>
      <c r="C22" s="254" t="str">
        <f>'（記載例）第3号様式'!F3</f>
        <v>令和　　年　　月　　日</v>
      </c>
      <c r="D22" s="255"/>
      <c r="E22" s="255"/>
      <c r="F22" s="256"/>
      <c r="G22" s="65"/>
      <c r="H22" s="66"/>
      <c r="I22" s="66"/>
      <c r="J22" s="66"/>
      <c r="K22" s="66"/>
      <c r="L22" s="66"/>
      <c r="M22" s="57"/>
    </row>
    <row r="23" spans="1:13" ht="19.5" thickBot="1" x14ac:dyDescent="0.2">
      <c r="A23" s="235"/>
      <c r="B23" s="236"/>
      <c r="C23" s="67"/>
      <c r="D23" s="68"/>
      <c r="E23" s="68"/>
      <c r="F23" s="69"/>
      <c r="G23" s="70"/>
      <c r="H23" s="70"/>
      <c r="I23" s="63"/>
      <c r="J23" s="63"/>
      <c r="K23" s="63"/>
      <c r="L23" s="63"/>
      <c r="M23" s="57"/>
    </row>
    <row r="24" spans="1:13" ht="15.75" x14ac:dyDescent="0.15">
      <c r="A24" s="57"/>
      <c r="B24" s="57"/>
      <c r="C24" s="57"/>
      <c r="D24" s="57"/>
      <c r="E24" s="71"/>
      <c r="F24" s="71"/>
      <c r="G24" s="72"/>
      <c r="H24" s="72"/>
      <c r="I24" s="72"/>
      <c r="J24" s="72"/>
      <c r="K24" s="72"/>
      <c r="L24" s="72"/>
      <c r="M24" s="57"/>
    </row>
    <row r="25" spans="1:13" ht="15.75" x14ac:dyDescent="0.15">
      <c r="A25" s="57"/>
      <c r="B25" s="57"/>
      <c r="C25" s="57"/>
      <c r="D25" s="57"/>
      <c r="E25" s="71"/>
      <c r="F25" s="71"/>
      <c r="G25" s="72"/>
      <c r="H25" s="72"/>
      <c r="I25" s="72"/>
      <c r="J25" s="72"/>
      <c r="K25" s="72"/>
      <c r="L25" s="72"/>
      <c r="M25" s="57"/>
    </row>
    <row r="26" spans="1:13" ht="15.75" x14ac:dyDescent="0.15">
      <c r="A26" s="57"/>
      <c r="B26" s="57"/>
      <c r="C26" s="57"/>
      <c r="D26" s="57"/>
      <c r="E26" s="240" t="s">
        <v>121</v>
      </c>
      <c r="F26" s="240"/>
      <c r="G26" s="230"/>
      <c r="H26" s="230"/>
      <c r="I26" s="230"/>
      <c r="J26" s="230"/>
      <c r="K26" s="230"/>
      <c r="L26" s="73"/>
      <c r="M26" s="57"/>
    </row>
    <row r="27" spans="1:13" ht="15.75" x14ac:dyDescent="0.15">
      <c r="A27" s="57"/>
      <c r="B27" s="57"/>
      <c r="C27" s="57"/>
      <c r="D27" s="57"/>
      <c r="E27" s="229" t="s">
        <v>127</v>
      </c>
      <c r="F27" s="229"/>
      <c r="G27" s="230"/>
      <c r="H27" s="230"/>
      <c r="I27" s="230"/>
      <c r="J27" s="230"/>
      <c r="K27" s="230"/>
      <c r="L27" s="73" t="s">
        <v>122</v>
      </c>
      <c r="M27" s="57"/>
    </row>
    <row r="28" spans="1:13" ht="15" x14ac:dyDescent="0.15">
      <c r="A28" s="57"/>
      <c r="B28" s="57"/>
      <c r="C28" s="57"/>
      <c r="D28" s="57"/>
      <c r="E28" s="57"/>
      <c r="F28" s="57"/>
      <c r="G28" s="57"/>
      <c r="H28" s="57"/>
      <c r="I28" s="57"/>
      <c r="J28" s="57"/>
      <c r="K28" s="57"/>
      <c r="L28" s="57"/>
      <c r="M28" s="57"/>
    </row>
    <row r="29" spans="1:13" ht="15.75" x14ac:dyDescent="0.15">
      <c r="A29" s="71" t="s">
        <v>123</v>
      </c>
      <c r="B29" s="71"/>
      <c r="C29" s="57"/>
      <c r="D29" s="57"/>
      <c r="E29" s="57"/>
      <c r="F29" s="57"/>
      <c r="G29" s="57"/>
      <c r="H29" s="57"/>
      <c r="I29" s="57"/>
      <c r="J29" s="57"/>
      <c r="K29" s="57"/>
      <c r="L29" s="57"/>
      <c r="M29" s="57"/>
    </row>
    <row r="30" spans="1:13" ht="15.75" x14ac:dyDescent="0.15">
      <c r="A30" s="71" t="s">
        <v>124</v>
      </c>
      <c r="B30" s="71"/>
      <c r="C30" s="57"/>
      <c r="D30" s="57"/>
      <c r="E30" s="57"/>
      <c r="F30" s="57"/>
      <c r="G30" s="57"/>
      <c r="H30" s="57"/>
      <c r="I30" s="57"/>
      <c r="J30" s="57"/>
      <c r="K30" s="57"/>
      <c r="L30" s="57"/>
      <c r="M30" s="57"/>
    </row>
    <row r="31" spans="1:13" ht="15" x14ac:dyDescent="0.15">
      <c r="A31" s="74"/>
      <c r="B31" s="74"/>
      <c r="C31" s="74"/>
      <c r="D31" s="74"/>
      <c r="E31" s="74"/>
      <c r="F31" s="74"/>
      <c r="G31" s="74"/>
      <c r="H31" s="74"/>
      <c r="I31" s="74"/>
      <c r="J31" s="74"/>
      <c r="K31" s="74"/>
      <c r="L31" s="74"/>
      <c r="M31" s="74"/>
    </row>
    <row r="32" spans="1:13" ht="15" x14ac:dyDescent="0.15">
      <c r="A32" s="74"/>
      <c r="B32" s="74"/>
      <c r="C32" s="74"/>
      <c r="D32" s="74"/>
      <c r="E32" s="74"/>
      <c r="F32" s="74"/>
      <c r="G32" s="74"/>
      <c r="H32" s="74"/>
      <c r="I32" s="74"/>
      <c r="J32" s="74"/>
      <c r="K32" s="74"/>
      <c r="L32" s="74"/>
      <c r="M32" s="74"/>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zoomScaleNormal="100" workbookViewId="0">
      <selection activeCell="H23" sqref="H23"/>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42" t="s">
        <v>129</v>
      </c>
      <c r="C2" s="242"/>
      <c r="D2" s="242"/>
      <c r="E2" s="242"/>
      <c r="F2" s="76"/>
    </row>
    <row r="3" spans="2:6" ht="17.25" x14ac:dyDescent="0.15">
      <c r="B3" s="77"/>
      <c r="C3" s="77"/>
      <c r="D3" s="77"/>
      <c r="E3" s="77"/>
      <c r="F3" s="76"/>
    </row>
    <row r="4" spans="2:6" ht="17.25" x14ac:dyDescent="0.15">
      <c r="B4" s="77"/>
      <c r="C4" s="77"/>
      <c r="D4" s="77"/>
      <c r="E4" s="77"/>
      <c r="F4" s="76"/>
    </row>
    <row r="5" spans="2:6" ht="14.25" x14ac:dyDescent="0.15">
      <c r="C5" s="76"/>
      <c r="D5" s="76"/>
      <c r="E5" s="76"/>
      <c r="F5" s="76"/>
    </row>
    <row r="6" spans="2:6" ht="14.25" x14ac:dyDescent="0.15">
      <c r="C6" s="76"/>
      <c r="D6" s="76"/>
      <c r="E6" s="76"/>
      <c r="F6" s="76"/>
    </row>
    <row r="7" spans="2:6" ht="17.25" x14ac:dyDescent="0.15">
      <c r="B7" s="243" t="s">
        <v>130</v>
      </c>
      <c r="C7" s="244"/>
      <c r="D7" s="245" t="s">
        <v>131</v>
      </c>
      <c r="E7" s="246"/>
    </row>
    <row r="8" spans="2:6" ht="19.5" customHeight="1" x14ac:dyDescent="0.15">
      <c r="B8" s="78" t="s">
        <v>132</v>
      </c>
      <c r="C8" s="97">
        <f>'（記載例）第3号様式別紙'!R47</f>
        <v>0</v>
      </c>
      <c r="D8" s="101" t="s">
        <v>133</v>
      </c>
      <c r="E8" s="99">
        <f>'（記載例）第3号様式別紙'!X33</f>
        <v>0</v>
      </c>
    </row>
    <row r="9" spans="2:6" ht="19.5" customHeight="1" x14ac:dyDescent="0.15">
      <c r="B9" s="80" t="s">
        <v>134</v>
      </c>
      <c r="C9" s="97">
        <f>E12-+C8-+C10</f>
        <v>0</v>
      </c>
      <c r="D9" s="102" t="s">
        <v>135</v>
      </c>
      <c r="E9" s="100">
        <f>'（記載例）第3号様式別紙'!X35</f>
        <v>0</v>
      </c>
    </row>
    <row r="10" spans="2:6" ht="19.5" customHeight="1" x14ac:dyDescent="0.15">
      <c r="B10" s="80" t="s">
        <v>136</v>
      </c>
      <c r="C10" s="98">
        <v>0</v>
      </c>
      <c r="D10" s="102"/>
      <c r="E10" s="100"/>
    </row>
    <row r="11" spans="2:6" ht="19.5" customHeight="1" x14ac:dyDescent="0.15">
      <c r="B11" s="81"/>
      <c r="C11" s="83"/>
      <c r="D11" s="81"/>
      <c r="E11" s="82"/>
    </row>
    <row r="12" spans="2:6" ht="19.5" customHeight="1" x14ac:dyDescent="0.15">
      <c r="B12" s="84" t="s">
        <v>137</v>
      </c>
      <c r="C12" s="85">
        <f>SUM(C8:C11)</f>
        <v>0</v>
      </c>
      <c r="D12" s="84" t="s">
        <v>137</v>
      </c>
      <c r="E12" s="86">
        <f>SUM(E8:E11)</f>
        <v>0</v>
      </c>
    </row>
    <row r="13" spans="2:6" ht="19.5" customHeight="1" x14ac:dyDescent="0.15">
      <c r="C13" s="87"/>
      <c r="D13" s="87"/>
      <c r="E13" s="87"/>
    </row>
    <row r="14" spans="2:6" ht="19.5" customHeight="1" x14ac:dyDescent="0.15">
      <c r="B14" t="s">
        <v>138</v>
      </c>
      <c r="C14" s="87"/>
      <c r="D14" s="87"/>
      <c r="E14" s="87"/>
    </row>
    <row r="15" spans="2:6" ht="19.5" customHeight="1" x14ac:dyDescent="0.15">
      <c r="C15" s="87"/>
      <c r="D15" s="87"/>
      <c r="E15" s="87"/>
    </row>
    <row r="16" spans="2:6" x14ac:dyDescent="0.15">
      <c r="C16" s="87"/>
      <c r="D16" s="87"/>
      <c r="E16" s="87"/>
    </row>
    <row r="17" spans="2:5" x14ac:dyDescent="0.15">
      <c r="B17" s="88" t="s">
        <v>139</v>
      </c>
      <c r="C17" s="87"/>
      <c r="D17" s="87"/>
      <c r="E17" s="87"/>
    </row>
    <row r="18" spans="2:5" x14ac:dyDescent="0.15">
      <c r="C18" s="87"/>
      <c r="D18" s="87"/>
      <c r="E18" s="87"/>
    </row>
    <row r="19" spans="2:5" x14ac:dyDescent="0.15">
      <c r="C19" s="87"/>
      <c r="D19" s="87" t="s">
        <v>140</v>
      </c>
      <c r="E19" s="87"/>
    </row>
    <row r="20" spans="2:5" x14ac:dyDescent="0.15">
      <c r="C20" s="87"/>
      <c r="D20" s="247"/>
      <c r="E20" s="247"/>
    </row>
    <row r="21" spans="2:5" x14ac:dyDescent="0.15">
      <c r="C21" s="87"/>
      <c r="D21" s="247"/>
      <c r="E21" s="247"/>
    </row>
    <row r="22" spans="2:5" x14ac:dyDescent="0.15">
      <c r="C22" s="87"/>
      <c r="D22" s="87" t="s">
        <v>141</v>
      </c>
      <c r="E22" s="87"/>
    </row>
    <row r="23" spans="2:5" x14ac:dyDescent="0.15">
      <c r="C23" s="89"/>
      <c r="D23" s="247"/>
      <c r="E23" s="247"/>
    </row>
    <row r="24" spans="2:5" x14ac:dyDescent="0.15">
      <c r="D24" s="247"/>
      <c r="E24" s="247"/>
    </row>
    <row r="25" spans="2:5" x14ac:dyDescent="0.15">
      <c r="D25" s="90"/>
      <c r="E25" s="91"/>
    </row>
    <row r="26" spans="2:5" x14ac:dyDescent="0.15">
      <c r="D26" t="s">
        <v>142</v>
      </c>
      <c r="E26" s="92"/>
    </row>
    <row r="27" spans="2:5" x14ac:dyDescent="0.15">
      <c r="C27" s="93"/>
      <c r="D27" s="241"/>
      <c r="E27" s="241"/>
    </row>
    <row r="28" spans="2:5" x14ac:dyDescent="0.15">
      <c r="C28" s="93"/>
      <c r="D28" s="241"/>
      <c r="E28" s="241"/>
    </row>
    <row r="29" spans="2:5" x14ac:dyDescent="0.15">
      <c r="C29" s="93"/>
      <c r="D29" s="93"/>
      <c r="E29" s="93"/>
    </row>
    <row r="30" spans="2:5" x14ac:dyDescent="0.15">
      <c r="C30" s="93"/>
      <c r="D30" s="93"/>
      <c r="E30" s="93"/>
    </row>
    <row r="31" spans="2:5" x14ac:dyDescent="0.15">
      <c r="C31" s="93"/>
      <c r="D31" s="93"/>
      <c r="E31" s="93"/>
    </row>
    <row r="32" spans="2:5" x14ac:dyDescent="0.15">
      <c r="C32" s="93"/>
      <c r="D32" s="93"/>
      <c r="E32" s="93"/>
    </row>
    <row r="33" spans="3:5" x14ac:dyDescent="0.15">
      <c r="C33" s="93"/>
      <c r="D33" s="93"/>
      <c r="E33" s="94"/>
    </row>
    <row r="34" spans="3:5" x14ac:dyDescent="0.15">
      <c r="C34" s="93"/>
      <c r="D34" s="93"/>
      <c r="E34" s="93"/>
    </row>
    <row r="35" spans="3:5" x14ac:dyDescent="0.15">
      <c r="C35" s="93"/>
      <c r="D35" s="93"/>
      <c r="E35" s="95"/>
    </row>
    <row r="36" spans="3:5" x14ac:dyDescent="0.15">
      <c r="C36" s="93"/>
      <c r="D36" s="93"/>
      <c r="E36" s="94"/>
    </row>
    <row r="37" spans="3:5" x14ac:dyDescent="0.15">
      <c r="E37" s="96"/>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showRowColHeaders="0" showZeros="0" topLeftCell="A13" zoomScaleNormal="100" zoomScaleSheetLayoutView="100" workbookViewId="0">
      <selection activeCell="O22" sqref="O22"/>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10"/>
      <c r="I2" s="110"/>
    </row>
    <row r="3" spans="1:9" ht="18" customHeight="1" x14ac:dyDescent="0.15">
      <c r="A3" s="31"/>
      <c r="B3" s="31"/>
      <c r="C3" s="31"/>
      <c r="D3" s="31"/>
      <c r="E3" s="31"/>
      <c r="F3" s="31"/>
      <c r="G3" s="111" t="s">
        <v>31</v>
      </c>
      <c r="H3" s="111"/>
      <c r="I3" s="111"/>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12" t="s">
        <v>33</v>
      </c>
      <c r="G8" s="112"/>
      <c r="H8" s="112"/>
      <c r="I8" s="31"/>
    </row>
    <row r="9" spans="1:9" ht="18" customHeight="1" x14ac:dyDescent="0.15">
      <c r="A9" s="31"/>
      <c r="B9" s="31"/>
      <c r="C9" s="31"/>
      <c r="D9" s="31"/>
      <c r="E9" s="31"/>
      <c r="F9" s="113" t="s">
        <v>34</v>
      </c>
      <c r="G9" s="113"/>
      <c r="H9" s="113"/>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14" t="s">
        <v>85</v>
      </c>
      <c r="B15" s="114"/>
      <c r="C15" s="114"/>
      <c r="D15" s="114"/>
      <c r="E15" s="114"/>
      <c r="F15" s="114"/>
      <c r="G15" s="114"/>
      <c r="H15" s="114"/>
      <c r="I15" s="114"/>
    </row>
    <row r="16" spans="1:9" ht="18" customHeight="1" x14ac:dyDescent="0.15">
      <c r="A16" s="114"/>
      <c r="B16" s="114"/>
      <c r="C16" s="114"/>
      <c r="D16" s="114"/>
      <c r="E16" s="114"/>
      <c r="F16" s="114"/>
      <c r="G16" s="114"/>
      <c r="H16" s="114"/>
      <c r="I16" s="114"/>
    </row>
    <row r="17" spans="1:9" ht="18" customHeight="1" x14ac:dyDescent="0.15">
      <c r="A17" s="114"/>
      <c r="B17" s="114"/>
      <c r="C17" s="114"/>
      <c r="D17" s="114"/>
      <c r="E17" s="114"/>
      <c r="F17" s="114"/>
      <c r="G17" s="114"/>
      <c r="H17" s="114"/>
      <c r="I17" s="114"/>
    </row>
    <row r="18" spans="1:9" ht="18" customHeight="1" x14ac:dyDescent="0.15">
      <c r="A18" s="114"/>
      <c r="B18" s="114"/>
      <c r="C18" s="114"/>
      <c r="D18" s="114"/>
      <c r="E18" s="114"/>
      <c r="F18" s="114"/>
      <c r="G18" s="114"/>
      <c r="H18" s="114"/>
      <c r="I18" s="114"/>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5"/>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showZeros="0" zoomScaleNormal="100" zoomScaleSheetLayoutView="100" workbookViewId="0">
      <selection activeCell="E22" sqref="E22"/>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16"/>
      <c r="G2" s="116"/>
    </row>
    <row r="3" spans="1:7" ht="18.75" customHeight="1" x14ac:dyDescent="0.15">
      <c r="A3" s="22"/>
      <c r="B3" s="22"/>
      <c r="C3" s="22"/>
      <c r="D3" s="22"/>
      <c r="E3" s="22"/>
      <c r="F3" s="117" t="s">
        <v>46</v>
      </c>
      <c r="G3" s="117"/>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18"/>
      <c r="E6" s="118"/>
      <c r="F6" s="118"/>
      <c r="G6" s="118"/>
    </row>
    <row r="7" spans="1:7" ht="18.75" customHeight="1" x14ac:dyDescent="0.15">
      <c r="A7" s="22"/>
      <c r="B7" s="22"/>
      <c r="C7" s="22"/>
      <c r="D7" s="118"/>
      <c r="E7" s="118"/>
      <c r="F7" s="118"/>
      <c r="G7" s="118"/>
    </row>
    <row r="8" spans="1:7" ht="18.75" customHeight="1" x14ac:dyDescent="0.15">
      <c r="A8" s="22"/>
      <c r="B8" s="22"/>
      <c r="C8" s="22"/>
      <c r="D8" s="44"/>
      <c r="E8" s="120" t="s">
        <v>33</v>
      </c>
      <c r="F8" s="120"/>
      <c r="G8" s="120"/>
    </row>
    <row r="9" spans="1:7" ht="18.75" customHeight="1" x14ac:dyDescent="0.15">
      <c r="A9" s="22"/>
      <c r="B9" s="22"/>
      <c r="C9" s="22"/>
      <c r="D9" s="44"/>
      <c r="E9" s="121" t="s">
        <v>34</v>
      </c>
      <c r="F9" s="121"/>
      <c r="G9" s="121"/>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19" t="s">
        <v>86</v>
      </c>
      <c r="B12" s="119"/>
      <c r="C12" s="119"/>
      <c r="D12" s="119"/>
      <c r="E12" s="119"/>
      <c r="F12" s="119"/>
      <c r="G12" s="119"/>
    </row>
    <row r="13" spans="1:7" ht="18.75" customHeight="1" x14ac:dyDescent="0.15">
      <c r="A13" s="119"/>
      <c r="B13" s="119"/>
      <c r="C13" s="119"/>
      <c r="D13" s="119"/>
      <c r="E13" s="119"/>
      <c r="F13" s="119"/>
      <c r="G13" s="119"/>
    </row>
    <row r="14" spans="1:7" ht="18.75" customHeight="1" x14ac:dyDescent="0.15">
      <c r="A14" s="22"/>
      <c r="B14" s="22"/>
      <c r="C14" s="22"/>
      <c r="D14" s="22"/>
      <c r="E14" s="22"/>
      <c r="F14" s="22"/>
      <c r="G14" s="22"/>
    </row>
    <row r="15" spans="1:7" ht="18.75" customHeight="1" x14ac:dyDescent="0.15">
      <c r="A15" s="115" t="s">
        <v>48</v>
      </c>
      <c r="B15" s="115"/>
      <c r="C15" s="115"/>
      <c r="D15" s="115"/>
      <c r="E15" s="115"/>
      <c r="F15" s="115"/>
      <c r="G15" s="115"/>
    </row>
    <row r="16" spans="1:7" ht="18.75" customHeight="1" x14ac:dyDescent="0.15">
      <c r="A16" s="22"/>
      <c r="B16" s="22"/>
      <c r="C16" s="22"/>
      <c r="D16" s="22"/>
      <c r="E16" s="22"/>
      <c r="F16" s="22"/>
      <c r="G16" s="22"/>
    </row>
    <row r="17" spans="1:7" ht="18.75" customHeight="1" x14ac:dyDescent="0.15">
      <c r="A17" s="22" t="s">
        <v>49</v>
      </c>
      <c r="B17" s="22"/>
      <c r="C17" s="22"/>
      <c r="D17" s="28" t="s">
        <v>50</v>
      </c>
      <c r="E17" s="29">
        <f>第3号様式別紙!R47</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99</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A12:G13"/>
    <mergeCell ref="E8:G8"/>
    <mergeCell ref="E9:G9"/>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48"/>
  <sheetViews>
    <sheetView showGridLines="0" view="pageBreakPreview" topLeftCell="A22" zoomScale="80" zoomScaleNormal="80" zoomScaleSheetLayoutView="80" workbookViewId="0">
      <selection activeCell="X37" sqref="X37"/>
    </sheetView>
  </sheetViews>
  <sheetFormatPr defaultColWidth="4.625" defaultRowHeight="24" customHeight="1" x14ac:dyDescent="0.15"/>
  <cols>
    <col min="1" max="29" width="4.625" style="34"/>
    <col min="30" max="30" width="11.5" style="34" bestFit="1" customWidth="1"/>
    <col min="31" max="16384" width="4.625" style="34"/>
  </cols>
  <sheetData>
    <row r="1" spans="2:27" ht="19.149999999999999" customHeight="1" thickBot="1" x14ac:dyDescent="0.2">
      <c r="B1" s="34" t="s">
        <v>55</v>
      </c>
    </row>
    <row r="2" spans="2:27" ht="30" customHeight="1" thickBot="1" x14ac:dyDescent="0.2">
      <c r="B2" s="163" t="s">
        <v>87</v>
      </c>
      <c r="C2" s="164"/>
      <c r="D2" s="164"/>
      <c r="E2" s="164"/>
      <c r="F2" s="164"/>
      <c r="G2" s="164"/>
      <c r="H2" s="164"/>
      <c r="I2" s="164"/>
      <c r="J2" s="164"/>
      <c r="K2" s="164"/>
      <c r="L2" s="164"/>
      <c r="M2" s="164"/>
      <c r="N2" s="164"/>
      <c r="O2" s="164"/>
      <c r="P2" s="164"/>
      <c r="Q2" s="164"/>
      <c r="R2" s="164"/>
      <c r="S2" s="164"/>
      <c r="T2" s="164"/>
      <c r="U2" s="164"/>
      <c r="V2" s="164"/>
      <c r="W2" s="164"/>
      <c r="X2" s="164"/>
      <c r="Y2" s="164"/>
      <c r="Z2" s="164"/>
      <c r="AA2" s="165"/>
    </row>
    <row r="3" spans="2:27" ht="6.6" customHeight="1" x14ac:dyDescent="0.15"/>
    <row r="4" spans="2:27" ht="24" customHeight="1" x14ac:dyDescent="0.15">
      <c r="B4" s="35" t="s">
        <v>56</v>
      </c>
    </row>
    <row r="5" spans="2:27" ht="24" customHeight="1" x14ac:dyDescent="0.15">
      <c r="B5" s="145" t="s">
        <v>57</v>
      </c>
      <c r="C5" s="145"/>
      <c r="D5" s="145"/>
      <c r="E5" s="145"/>
      <c r="F5" s="145"/>
      <c r="G5" s="145"/>
      <c r="H5" s="145"/>
      <c r="I5" s="166" t="s">
        <v>58</v>
      </c>
      <c r="J5" s="167"/>
      <c r="K5" s="168"/>
      <c r="L5" s="168"/>
      <c r="M5" s="167" t="s">
        <v>59</v>
      </c>
      <c r="N5" s="167"/>
      <c r="O5" s="168"/>
      <c r="P5" s="168"/>
      <c r="Q5" s="167" t="s">
        <v>60</v>
      </c>
      <c r="R5" s="167"/>
      <c r="S5" s="168"/>
      <c r="T5" s="168"/>
      <c r="U5" s="167" t="s">
        <v>61</v>
      </c>
      <c r="V5" s="169"/>
    </row>
    <row r="6" spans="2:27" ht="24" customHeight="1" x14ac:dyDescent="0.15">
      <c r="B6" s="145" t="s">
        <v>62</v>
      </c>
      <c r="C6" s="145"/>
      <c r="D6" s="145"/>
      <c r="E6" s="145"/>
      <c r="F6" s="145"/>
      <c r="G6" s="145"/>
      <c r="H6" s="145"/>
      <c r="I6" s="146" t="s">
        <v>63</v>
      </c>
      <c r="J6" s="146"/>
      <c r="K6" s="126"/>
      <c r="L6" s="126"/>
      <c r="M6" s="126"/>
      <c r="N6" s="126"/>
      <c r="O6" s="126"/>
      <c r="P6" s="126"/>
      <c r="Q6" s="126"/>
      <c r="R6" s="126"/>
      <c r="S6" s="126"/>
      <c r="T6" s="126"/>
      <c r="U6" s="146" t="s">
        <v>64</v>
      </c>
      <c r="V6" s="146"/>
      <c r="W6" s="126"/>
      <c r="X6" s="126"/>
      <c r="Y6" s="126"/>
      <c r="Z6" s="126"/>
      <c r="AA6" s="127"/>
    </row>
    <row r="7" spans="2:27" ht="24" customHeight="1" x14ac:dyDescent="0.15">
      <c r="B7" s="145" t="s">
        <v>65</v>
      </c>
      <c r="C7" s="145"/>
      <c r="D7" s="145"/>
      <c r="E7" s="145"/>
      <c r="F7" s="145"/>
      <c r="G7" s="145"/>
      <c r="H7" s="145"/>
      <c r="I7" s="125"/>
      <c r="J7" s="126"/>
      <c r="K7" s="126"/>
      <c r="L7" s="126"/>
      <c r="M7" s="126"/>
      <c r="N7" s="126"/>
      <c r="O7" s="126"/>
      <c r="P7" s="126"/>
      <c r="Q7" s="126"/>
      <c r="R7" s="126"/>
      <c r="S7" s="126"/>
      <c r="T7" s="126"/>
      <c r="U7" s="126"/>
      <c r="V7" s="126"/>
      <c r="W7" s="126"/>
      <c r="X7" s="126"/>
      <c r="Y7" s="126"/>
      <c r="Z7" s="126"/>
      <c r="AA7" s="127"/>
    </row>
    <row r="8" spans="2:27" ht="30" customHeight="1" x14ac:dyDescent="0.15">
      <c r="B8" s="145" t="s">
        <v>66</v>
      </c>
      <c r="C8" s="145"/>
      <c r="D8" s="145"/>
      <c r="E8" s="145"/>
      <c r="F8" s="145"/>
      <c r="G8" s="145"/>
      <c r="H8" s="145"/>
      <c r="I8" s="153" t="s">
        <v>67</v>
      </c>
      <c r="J8" s="154"/>
      <c r="K8" s="154"/>
      <c r="L8" s="155"/>
      <c r="M8" s="155"/>
      <c r="N8" s="155"/>
      <c r="O8" s="155"/>
      <c r="P8" s="155"/>
      <c r="Q8" s="155"/>
      <c r="R8" s="155"/>
      <c r="S8" s="155"/>
      <c r="T8" s="155"/>
      <c r="U8" s="155"/>
      <c r="V8" s="155"/>
      <c r="W8" s="155"/>
      <c r="X8" s="155"/>
      <c r="Y8" s="155"/>
      <c r="Z8" s="155"/>
      <c r="AA8" s="156"/>
    </row>
    <row r="9" spans="2:27" ht="24" customHeight="1" x14ac:dyDescent="0.15">
      <c r="B9" s="145" t="s">
        <v>68</v>
      </c>
      <c r="C9" s="145"/>
      <c r="D9" s="145"/>
      <c r="E9" s="145"/>
      <c r="F9" s="145"/>
      <c r="G9" s="145"/>
      <c r="H9" s="145"/>
      <c r="I9" s="157"/>
      <c r="J9" s="157"/>
      <c r="K9" s="157"/>
      <c r="L9" s="157"/>
      <c r="M9" s="157"/>
      <c r="N9" s="157"/>
      <c r="O9" s="157"/>
      <c r="P9" s="157"/>
      <c r="Q9" s="157"/>
      <c r="R9" s="157"/>
      <c r="S9" s="157"/>
      <c r="T9" s="157"/>
      <c r="U9" s="157"/>
      <c r="V9" s="157"/>
      <c r="W9" s="157"/>
      <c r="X9" s="157"/>
      <c r="Y9" s="157"/>
      <c r="Z9" s="157"/>
      <c r="AA9" s="157"/>
    </row>
    <row r="10" spans="2:27" ht="30" customHeight="1" x14ac:dyDescent="0.15">
      <c r="B10" s="145" t="s">
        <v>69</v>
      </c>
      <c r="C10" s="145"/>
      <c r="D10" s="145"/>
      <c r="E10" s="145"/>
      <c r="F10" s="145"/>
      <c r="G10" s="145"/>
      <c r="H10" s="145"/>
      <c r="I10" s="158" t="s">
        <v>70</v>
      </c>
      <c r="J10" s="159"/>
      <c r="K10" s="160"/>
      <c r="L10" s="161"/>
      <c r="M10" s="161"/>
      <c r="N10" s="161"/>
      <c r="O10" s="161"/>
      <c r="P10" s="161"/>
      <c r="Q10" s="161"/>
      <c r="R10" s="161"/>
      <c r="S10" s="161"/>
      <c r="T10" s="162"/>
      <c r="U10" s="158" t="s">
        <v>71</v>
      </c>
      <c r="V10" s="159"/>
      <c r="W10" s="125"/>
      <c r="X10" s="126"/>
      <c r="Y10" s="126"/>
      <c r="Z10" s="126"/>
      <c r="AA10" s="127"/>
    </row>
    <row r="11" spans="2:27" ht="24" customHeight="1" x14ac:dyDescent="0.15">
      <c r="B11" s="147" t="s">
        <v>72</v>
      </c>
      <c r="C11" s="148"/>
      <c r="D11" s="148"/>
      <c r="E11" s="148"/>
      <c r="F11" s="148"/>
      <c r="G11" s="148"/>
      <c r="H11" s="149"/>
      <c r="I11" s="150"/>
      <c r="J11" s="151"/>
      <c r="K11" s="151"/>
      <c r="L11" s="151"/>
      <c r="M11" s="151"/>
      <c r="N11" s="151"/>
      <c r="O11" s="151"/>
      <c r="P11" s="151"/>
      <c r="Q11" s="151"/>
      <c r="R11" s="151"/>
      <c r="S11" s="151"/>
      <c r="T11" s="151"/>
      <c r="U11" s="151"/>
      <c r="V11" s="151"/>
      <c r="W11" s="151"/>
      <c r="X11" s="151"/>
      <c r="Y11" s="151"/>
      <c r="Z11" s="151"/>
      <c r="AA11" s="152"/>
    </row>
    <row r="12" spans="2:27" ht="6.6" customHeight="1" x14ac:dyDescent="0.15"/>
    <row r="13" spans="2:27" ht="24" customHeight="1" x14ac:dyDescent="0.15">
      <c r="B13" s="35" t="s">
        <v>73</v>
      </c>
    </row>
    <row r="14" spans="2:27" ht="24" customHeight="1" x14ac:dyDescent="0.15">
      <c r="B14" s="128" t="s">
        <v>74</v>
      </c>
      <c r="C14" s="138"/>
      <c r="D14" s="138"/>
      <c r="E14" s="129"/>
      <c r="F14" s="125"/>
      <c r="G14" s="126"/>
      <c r="H14" s="126"/>
      <c r="I14" s="126"/>
      <c r="J14" s="126"/>
      <c r="K14" s="126"/>
      <c r="L14" s="126"/>
      <c r="M14" s="126"/>
      <c r="N14" s="127"/>
      <c r="O14" s="170" t="s">
        <v>75</v>
      </c>
      <c r="P14" s="170"/>
      <c r="Q14" s="170"/>
      <c r="R14" s="170"/>
      <c r="S14" s="125"/>
      <c r="T14" s="126"/>
      <c r="U14" s="126"/>
      <c r="V14" s="126"/>
      <c r="W14" s="126"/>
      <c r="X14" s="126"/>
      <c r="Y14" s="126"/>
      <c r="Z14" s="126"/>
      <c r="AA14" s="127"/>
    </row>
    <row r="15" spans="2:27" ht="24" customHeight="1" x14ac:dyDescent="0.15">
      <c r="B15" s="170" t="s">
        <v>76</v>
      </c>
      <c r="C15" s="170"/>
      <c r="D15" s="170"/>
      <c r="E15" s="170"/>
      <c r="F15" s="125"/>
      <c r="G15" s="126"/>
      <c r="H15" s="126"/>
      <c r="I15" s="126"/>
      <c r="J15" s="126"/>
      <c r="K15" s="126"/>
      <c r="L15" s="126"/>
      <c r="M15" s="126"/>
      <c r="N15" s="127"/>
      <c r="O15" s="170" t="s">
        <v>77</v>
      </c>
      <c r="P15" s="170"/>
      <c r="Q15" s="170"/>
      <c r="R15" s="170"/>
      <c r="S15" s="125"/>
      <c r="T15" s="126"/>
      <c r="U15" s="126"/>
      <c r="V15" s="126"/>
      <c r="W15" s="126"/>
      <c r="X15" s="126"/>
      <c r="Y15" s="126"/>
      <c r="Z15" s="126"/>
      <c r="AA15" s="127"/>
    </row>
    <row r="16" spans="2:27" ht="24" customHeight="1" x14ac:dyDescent="0.15">
      <c r="B16" s="170" t="s">
        <v>78</v>
      </c>
      <c r="C16" s="170"/>
      <c r="D16" s="170"/>
      <c r="E16" s="170"/>
      <c r="F16" s="125"/>
      <c r="G16" s="126"/>
      <c r="H16" s="126"/>
      <c r="I16" s="126"/>
      <c r="J16" s="126"/>
      <c r="K16" s="126"/>
      <c r="L16" s="126"/>
      <c r="M16" s="126"/>
      <c r="N16" s="127"/>
      <c r="O16" s="170" t="s">
        <v>79</v>
      </c>
      <c r="P16" s="170"/>
      <c r="Q16" s="170"/>
      <c r="R16" s="170"/>
      <c r="S16" s="125"/>
      <c r="T16" s="126"/>
      <c r="U16" s="126"/>
      <c r="V16" s="126"/>
      <c r="W16" s="126"/>
      <c r="X16" s="126"/>
      <c r="Y16" s="126"/>
      <c r="Z16" s="126"/>
      <c r="AA16" s="127"/>
    </row>
    <row r="17" spans="2:27" ht="24" customHeight="1" x14ac:dyDescent="0.15">
      <c r="B17" s="170" t="s">
        <v>80</v>
      </c>
      <c r="C17" s="170"/>
      <c r="D17" s="170"/>
      <c r="E17" s="170"/>
      <c r="F17" s="125"/>
      <c r="G17" s="126"/>
      <c r="H17" s="126"/>
      <c r="I17" s="126"/>
      <c r="J17" s="126"/>
      <c r="K17" s="126"/>
      <c r="L17" s="126"/>
      <c r="M17" s="126"/>
      <c r="N17" s="127"/>
      <c r="O17" s="170" t="s">
        <v>81</v>
      </c>
      <c r="P17" s="170"/>
      <c r="Q17" s="170"/>
      <c r="R17" s="170"/>
      <c r="S17" s="125"/>
      <c r="T17" s="126"/>
      <c r="U17" s="126"/>
      <c r="V17" s="126"/>
      <c r="W17" s="126"/>
      <c r="X17" s="126"/>
      <c r="Y17" s="126"/>
      <c r="Z17" s="126"/>
      <c r="AA17" s="127"/>
    </row>
    <row r="18" spans="2:27" s="37" customFormat="1" ht="6.6"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2:27" s="37" customFormat="1" ht="24" customHeight="1" x14ac:dyDescent="0.15">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2:27" s="37" customFormat="1" ht="28.9" customHeight="1" x14ac:dyDescent="0.15">
      <c r="B20" s="140" t="s">
        <v>89</v>
      </c>
      <c r="C20" s="140"/>
      <c r="D20" s="140"/>
      <c r="E20" s="140"/>
      <c r="F20" s="140"/>
      <c r="G20" s="140"/>
      <c r="H20" s="140"/>
      <c r="I20" s="140"/>
      <c r="J20" s="140"/>
      <c r="K20" s="140"/>
      <c r="L20" s="140"/>
      <c r="M20" s="140"/>
      <c r="N20" s="140"/>
      <c r="O20" s="140"/>
      <c r="P20" s="140"/>
      <c r="Q20" s="140"/>
      <c r="R20" s="140"/>
      <c r="S20" s="140"/>
      <c r="T20" s="140"/>
      <c r="U20" s="140"/>
      <c r="V20" s="140"/>
      <c r="W20" s="141"/>
      <c r="X20" s="142"/>
      <c r="Y20" s="36"/>
      <c r="Z20" s="36"/>
      <c r="AA20" s="36"/>
    </row>
    <row r="21" spans="2:27" s="37" customFormat="1" ht="24" customHeight="1" x14ac:dyDescent="0.15">
      <c r="B21" s="140"/>
      <c r="C21" s="140"/>
      <c r="D21" s="140"/>
      <c r="E21" s="140"/>
      <c r="F21" s="140"/>
      <c r="G21" s="140"/>
      <c r="H21" s="140"/>
      <c r="I21" s="140"/>
      <c r="J21" s="140"/>
      <c r="K21" s="140"/>
      <c r="L21" s="140"/>
      <c r="M21" s="140"/>
      <c r="N21" s="140"/>
      <c r="O21" s="140"/>
      <c r="P21" s="140"/>
      <c r="Q21" s="140"/>
      <c r="R21" s="140"/>
      <c r="S21" s="140"/>
      <c r="T21" s="140"/>
      <c r="U21" s="140"/>
      <c r="V21" s="140"/>
      <c r="W21" s="143"/>
      <c r="X21" s="144"/>
      <c r="Y21" s="36"/>
      <c r="Z21" s="36"/>
      <c r="AA21" s="36"/>
    </row>
    <row r="22" spans="2:27" ht="10.15" customHeight="1" x14ac:dyDescent="0.15"/>
    <row r="23" spans="2:27" ht="24" customHeight="1" x14ac:dyDescent="0.15">
      <c r="B23" s="128" t="s">
        <v>90</v>
      </c>
      <c r="C23" s="138"/>
      <c r="D23" s="138"/>
      <c r="E23" s="138"/>
      <c r="F23" s="138"/>
      <c r="G23" s="138"/>
      <c r="H23" s="138"/>
      <c r="I23" s="138"/>
      <c r="J23" s="138"/>
      <c r="K23" s="129"/>
      <c r="L23" s="135" t="s">
        <v>95</v>
      </c>
      <c r="M23" s="136"/>
      <c r="N23" s="136"/>
      <c r="O23" s="136"/>
      <c r="P23" s="136"/>
      <c r="Q23" s="136"/>
      <c r="R23" s="137"/>
      <c r="S23" s="38"/>
      <c r="T23" s="128" t="s">
        <v>91</v>
      </c>
      <c r="U23" s="138"/>
      <c r="V23" s="138"/>
      <c r="W23" s="138"/>
      <c r="X23" s="129"/>
      <c r="Y23" s="128" t="s">
        <v>97</v>
      </c>
      <c r="Z23" s="138"/>
      <c r="AA23" s="129"/>
    </row>
    <row r="24" spans="2:27" ht="24" customHeight="1" x14ac:dyDescent="0.15">
      <c r="B24" s="135" t="s">
        <v>92</v>
      </c>
      <c r="C24" s="136"/>
      <c r="D24" s="136"/>
      <c r="E24" s="136"/>
      <c r="F24" s="136"/>
      <c r="G24" s="136"/>
      <c r="H24" s="137"/>
      <c r="I24" s="139"/>
      <c r="J24" s="139"/>
      <c r="K24" s="39" t="s">
        <v>84</v>
      </c>
      <c r="L24" s="133">
        <f>IFERROR(IF(Y24&gt;=0.25,I24*15000000,0),0)</f>
        <v>0</v>
      </c>
      <c r="M24" s="134"/>
      <c r="N24" s="134"/>
      <c r="O24" s="134"/>
      <c r="P24" s="134"/>
      <c r="Q24" s="123" t="s">
        <v>83</v>
      </c>
      <c r="R24" s="124"/>
      <c r="S24" s="38"/>
      <c r="T24" s="125"/>
      <c r="U24" s="126"/>
      <c r="V24" s="127"/>
      <c r="W24" s="128" t="s">
        <v>84</v>
      </c>
      <c r="X24" s="129"/>
      <c r="Y24" s="130" t="e">
        <f>ROUND(T24/I24,3)</f>
        <v>#DIV/0!</v>
      </c>
      <c r="Z24" s="131"/>
      <c r="AA24" s="132"/>
    </row>
    <row r="25" spans="2:27" ht="24" customHeight="1" x14ac:dyDescent="0.15">
      <c r="B25" s="135" t="s">
        <v>93</v>
      </c>
      <c r="C25" s="136"/>
      <c r="D25" s="136"/>
      <c r="E25" s="136"/>
      <c r="F25" s="136"/>
      <c r="G25" s="136"/>
      <c r="H25" s="137"/>
      <c r="I25" s="139"/>
      <c r="J25" s="139"/>
      <c r="K25" s="39" t="s">
        <v>84</v>
      </c>
      <c r="L25" s="133">
        <f>IFERROR(IF(Y25&gt;=0.25,I25*4500000,0),0)</f>
        <v>0</v>
      </c>
      <c r="M25" s="134"/>
      <c r="N25" s="134"/>
      <c r="O25" s="134"/>
      <c r="P25" s="134"/>
      <c r="Q25" s="123" t="s">
        <v>83</v>
      </c>
      <c r="R25" s="124"/>
      <c r="S25" s="38"/>
      <c r="T25" s="125"/>
      <c r="U25" s="126"/>
      <c r="V25" s="127"/>
      <c r="W25" s="128" t="s">
        <v>84</v>
      </c>
      <c r="X25" s="129"/>
      <c r="Y25" s="130" t="e">
        <f>ROUND(T25/I25,3)</f>
        <v>#DIV/0!</v>
      </c>
      <c r="Z25" s="131"/>
      <c r="AA25" s="132"/>
    </row>
    <row r="26" spans="2:27" ht="24" customHeight="1" x14ac:dyDescent="0.15">
      <c r="B26" s="135" t="s">
        <v>94</v>
      </c>
      <c r="C26" s="136"/>
      <c r="D26" s="136"/>
      <c r="E26" s="136"/>
      <c r="F26" s="136"/>
      <c r="G26" s="136"/>
      <c r="H26" s="137"/>
      <c r="I26" s="139"/>
      <c r="J26" s="139"/>
      <c r="K26" s="39" t="s">
        <v>84</v>
      </c>
      <c r="L26" s="133">
        <f>IFERROR(IF(Y26&gt;=0.25,I26*4500000,0),0)</f>
        <v>0</v>
      </c>
      <c r="M26" s="134"/>
      <c r="N26" s="134"/>
      <c r="O26" s="134"/>
      <c r="P26" s="134"/>
      <c r="Q26" s="123" t="s">
        <v>83</v>
      </c>
      <c r="R26" s="124"/>
      <c r="S26" s="38"/>
      <c r="T26" s="125"/>
      <c r="U26" s="126"/>
      <c r="V26" s="127"/>
      <c r="W26" s="128" t="s">
        <v>84</v>
      </c>
      <c r="X26" s="129"/>
      <c r="Y26" s="130" t="e">
        <f>ROUND(T26/I26,3)</f>
        <v>#DIV/0!</v>
      </c>
      <c r="Z26" s="131"/>
      <c r="AA26" s="132"/>
    </row>
    <row r="27" spans="2:27" ht="24" customHeight="1" x14ac:dyDescent="0.15">
      <c r="B27" s="128" t="s">
        <v>96</v>
      </c>
      <c r="C27" s="138"/>
      <c r="D27" s="138"/>
      <c r="E27" s="138"/>
      <c r="F27" s="138"/>
      <c r="G27" s="138"/>
      <c r="H27" s="138"/>
      <c r="I27" s="138"/>
      <c r="J27" s="138"/>
      <c r="K27" s="129"/>
      <c r="L27" s="133">
        <f>SUM(L24:P26)</f>
        <v>0</v>
      </c>
      <c r="M27" s="134"/>
      <c r="N27" s="134"/>
      <c r="O27" s="134"/>
      <c r="P27" s="134"/>
      <c r="Q27" s="123" t="s">
        <v>51</v>
      </c>
      <c r="R27" s="124"/>
      <c r="S27" s="38"/>
      <c r="T27" s="122" t="s">
        <v>98</v>
      </c>
      <c r="U27" s="122"/>
      <c r="V27" s="122"/>
      <c r="W27" s="122"/>
      <c r="X27" s="122"/>
      <c r="Y27" s="122"/>
      <c r="Z27" s="122"/>
      <c r="AA27" s="122"/>
    </row>
    <row r="28" spans="2:27" ht="6.6" customHeight="1" x14ac:dyDescent="0.15">
      <c r="AA28" s="40"/>
    </row>
    <row r="29" spans="2:27" ht="24" customHeight="1" x14ac:dyDescent="0.15">
      <c r="B29" s="190" t="s">
        <v>106</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row>
    <row r="30" spans="2:27" s="41" customFormat="1" ht="24" customHeight="1" x14ac:dyDescent="0.15">
      <c r="B30" s="191" t="s">
        <v>101</v>
      </c>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2:27" ht="10.5" customHeight="1" x14ac:dyDescent="0.15">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2:27" ht="24" customHeight="1" x14ac:dyDescent="0.15">
      <c r="B32" s="128" t="s">
        <v>103</v>
      </c>
      <c r="C32" s="138"/>
      <c r="D32" s="138"/>
      <c r="E32" s="138"/>
      <c r="F32" s="138"/>
      <c r="G32" s="138"/>
      <c r="H32" s="138"/>
      <c r="I32" s="138"/>
      <c r="J32" s="138"/>
      <c r="K32" s="138"/>
      <c r="L32" s="138"/>
      <c r="M32" s="138"/>
      <c r="N32" s="138"/>
      <c r="O32" s="138"/>
      <c r="P32" s="138"/>
      <c r="Q32" s="138"/>
      <c r="R32" s="138"/>
      <c r="S32" s="138"/>
      <c r="T32" s="138"/>
      <c r="U32" s="138"/>
      <c r="V32" s="138"/>
      <c r="W32" s="129"/>
      <c r="X32" s="170" t="s">
        <v>82</v>
      </c>
      <c r="Y32" s="170"/>
      <c r="Z32" s="170"/>
      <c r="AA32" s="170"/>
    </row>
    <row r="33" spans="2:30" ht="24" customHeight="1" x14ac:dyDescent="0.15">
      <c r="B33" s="193" t="s">
        <v>102</v>
      </c>
      <c r="C33" s="194"/>
      <c r="D33" s="194"/>
      <c r="E33" s="194"/>
      <c r="F33" s="194"/>
      <c r="G33" s="194"/>
      <c r="H33" s="194"/>
      <c r="I33" s="194"/>
      <c r="J33" s="194"/>
      <c r="K33" s="194"/>
      <c r="L33" s="194"/>
      <c r="M33" s="194"/>
      <c r="N33" s="194"/>
      <c r="O33" s="194"/>
      <c r="P33" s="194"/>
      <c r="Q33" s="194"/>
      <c r="R33" s="194"/>
      <c r="S33" s="194"/>
      <c r="T33" s="194"/>
      <c r="U33" s="194"/>
      <c r="V33" s="194"/>
      <c r="W33" s="195"/>
      <c r="X33" s="199"/>
      <c r="Y33" s="200"/>
      <c r="Z33" s="200"/>
      <c r="AA33" s="201"/>
    </row>
    <row r="34" spans="2:30" ht="30" customHeight="1" x14ac:dyDescent="0.15">
      <c r="B34" s="196" t="s">
        <v>104</v>
      </c>
      <c r="C34" s="197"/>
      <c r="D34" s="197"/>
      <c r="E34" s="197"/>
      <c r="F34" s="197"/>
      <c r="G34" s="197"/>
      <c r="H34" s="197"/>
      <c r="I34" s="197"/>
      <c r="J34" s="197"/>
      <c r="K34" s="197"/>
      <c r="L34" s="197"/>
      <c r="M34" s="197"/>
      <c r="N34" s="197"/>
      <c r="O34" s="197"/>
      <c r="P34" s="197"/>
      <c r="Q34" s="197"/>
      <c r="R34" s="197"/>
      <c r="S34" s="197"/>
      <c r="T34" s="197"/>
      <c r="U34" s="197"/>
      <c r="V34" s="197"/>
      <c r="W34" s="198"/>
      <c r="X34" s="202"/>
      <c r="Y34" s="203"/>
      <c r="Z34" s="203"/>
      <c r="AA34" s="204"/>
      <c r="AD34" s="34">
        <f>L27/3*2</f>
        <v>0</v>
      </c>
    </row>
    <row r="35" spans="2:30" ht="24" customHeight="1" x14ac:dyDescent="0.15">
      <c r="B35" s="193" t="s">
        <v>105</v>
      </c>
      <c r="C35" s="194"/>
      <c r="D35" s="194"/>
      <c r="E35" s="194"/>
      <c r="F35" s="194"/>
      <c r="G35" s="194"/>
      <c r="H35" s="194"/>
      <c r="I35" s="194"/>
      <c r="J35" s="194"/>
      <c r="K35" s="194"/>
      <c r="L35" s="194"/>
      <c r="M35" s="194"/>
      <c r="N35" s="194"/>
      <c r="O35" s="194"/>
      <c r="P35" s="194"/>
      <c r="Q35" s="194"/>
      <c r="R35" s="194"/>
      <c r="S35" s="194"/>
      <c r="T35" s="194"/>
      <c r="U35" s="194"/>
      <c r="V35" s="194"/>
      <c r="W35" s="195"/>
      <c r="X35" s="199"/>
      <c r="Y35" s="200"/>
      <c r="Z35" s="200"/>
      <c r="AA35" s="201"/>
    </row>
    <row r="36" spans="2:30" ht="16.149999999999999" customHeight="1" x14ac:dyDescent="0.15">
      <c r="B36" s="196" t="s">
        <v>108</v>
      </c>
      <c r="C36" s="197"/>
      <c r="D36" s="197"/>
      <c r="E36" s="197"/>
      <c r="F36" s="197"/>
      <c r="G36" s="197"/>
      <c r="H36" s="197"/>
      <c r="I36" s="197"/>
      <c r="J36" s="197"/>
      <c r="K36" s="197"/>
      <c r="L36" s="197"/>
      <c r="M36" s="197"/>
      <c r="N36" s="197"/>
      <c r="O36" s="197"/>
      <c r="P36" s="197"/>
      <c r="Q36" s="197"/>
      <c r="R36" s="197"/>
      <c r="S36" s="197"/>
      <c r="T36" s="197"/>
      <c r="U36" s="197"/>
      <c r="V36" s="197"/>
      <c r="W36" s="198"/>
      <c r="X36" s="202"/>
      <c r="Y36" s="203"/>
      <c r="Z36" s="203"/>
      <c r="AA36" s="204"/>
      <c r="AD36" s="34">
        <f>L27/3</f>
        <v>0</v>
      </c>
    </row>
    <row r="37" spans="2:30" ht="16.899999999999999" customHeight="1" x14ac:dyDescent="0.15">
      <c r="B37" s="46"/>
      <c r="C37" s="46"/>
      <c r="D37" s="46"/>
      <c r="E37" s="46"/>
      <c r="F37" s="46"/>
      <c r="G37" s="46"/>
      <c r="H37" s="46"/>
      <c r="I37" s="46"/>
      <c r="J37" s="46"/>
      <c r="K37" s="46"/>
      <c r="L37" s="46"/>
      <c r="M37" s="46"/>
      <c r="N37" s="46"/>
      <c r="O37" s="46"/>
      <c r="P37" s="46"/>
      <c r="Q37" s="46"/>
      <c r="R37" s="46"/>
      <c r="S37" s="46"/>
      <c r="T37" s="46"/>
      <c r="U37" s="46"/>
      <c r="V37" s="46"/>
      <c r="W37" s="46"/>
      <c r="X37" s="47"/>
      <c r="Y37" s="47"/>
      <c r="Z37" s="47"/>
      <c r="AA37" s="47"/>
    </row>
    <row r="38" spans="2:30" ht="27.6" customHeight="1" x14ac:dyDescent="0.15">
      <c r="B38" s="178" t="s">
        <v>128</v>
      </c>
      <c r="C38" s="179"/>
      <c r="D38" s="179"/>
      <c r="E38" s="179"/>
      <c r="F38" s="179"/>
      <c r="G38" s="179"/>
      <c r="H38" s="179"/>
      <c r="I38" s="179"/>
      <c r="J38" s="179"/>
      <c r="K38" s="179"/>
      <c r="L38" s="179"/>
      <c r="M38" s="179"/>
      <c r="N38" s="179"/>
      <c r="O38" s="179"/>
      <c r="P38" s="179"/>
      <c r="Q38" s="179"/>
      <c r="R38" s="179"/>
      <c r="S38" s="179"/>
      <c r="T38" s="179"/>
      <c r="U38" s="179"/>
      <c r="V38" s="179"/>
      <c r="W38" s="180"/>
      <c r="X38" s="181">
        <f>X33+MIN(X35,L27/3)</f>
        <v>0</v>
      </c>
      <c r="Y38" s="182"/>
      <c r="Z38" s="182"/>
      <c r="AA38" s="183"/>
    </row>
    <row r="39" spans="2:30" ht="17.45" customHeight="1" x14ac:dyDescent="0.15">
      <c r="B39" s="42"/>
      <c r="C39" s="42"/>
      <c r="D39" s="42"/>
      <c r="E39" s="42"/>
      <c r="F39" s="42"/>
      <c r="G39" s="42"/>
      <c r="H39" s="42"/>
      <c r="I39" s="42"/>
      <c r="J39" s="42"/>
      <c r="K39" s="42"/>
      <c r="L39" s="42"/>
      <c r="M39" s="42"/>
      <c r="N39" s="42"/>
      <c r="O39" s="42"/>
      <c r="P39" s="42"/>
      <c r="Q39" s="42"/>
      <c r="R39" s="42"/>
      <c r="S39" s="42"/>
      <c r="T39" s="42"/>
      <c r="U39" s="42"/>
      <c r="V39" s="42"/>
      <c r="W39" s="42"/>
      <c r="X39" s="43"/>
      <c r="Y39" s="43"/>
      <c r="Z39" s="43"/>
      <c r="AA39" s="43"/>
    </row>
    <row r="40" spans="2:30" ht="27.75" customHeight="1" x14ac:dyDescent="0.15">
      <c r="B40" s="178" t="s">
        <v>112</v>
      </c>
      <c r="C40" s="179"/>
      <c r="D40" s="179"/>
      <c r="E40" s="179"/>
      <c r="F40" s="179"/>
      <c r="G40" s="179"/>
      <c r="H40" s="179"/>
      <c r="I40" s="179"/>
      <c r="J40" s="179"/>
      <c r="K40" s="179"/>
      <c r="L40" s="179"/>
      <c r="M40" s="179"/>
      <c r="N40" s="179"/>
      <c r="O40" s="179"/>
      <c r="P40" s="179"/>
      <c r="Q40" s="179"/>
      <c r="R40" s="179"/>
      <c r="S40" s="179"/>
      <c r="T40" s="179"/>
      <c r="U40" s="179"/>
      <c r="V40" s="179"/>
      <c r="W40" s="180"/>
      <c r="X40" s="181">
        <f>MIN(L27,X38)</f>
        <v>0</v>
      </c>
      <c r="Y40" s="182"/>
      <c r="Z40" s="182"/>
      <c r="AA40" s="183"/>
    </row>
    <row r="41" spans="2:30" ht="17.45" customHeight="1" x14ac:dyDescent="0.15">
      <c r="B41" s="48"/>
      <c r="C41" s="48"/>
      <c r="D41" s="48"/>
      <c r="E41" s="48"/>
      <c r="F41" s="48"/>
      <c r="G41" s="48"/>
      <c r="H41" s="48"/>
      <c r="I41" s="48"/>
      <c r="J41" s="48"/>
      <c r="K41" s="48"/>
      <c r="L41" s="48"/>
      <c r="M41" s="48"/>
      <c r="N41" s="48"/>
      <c r="O41" s="48"/>
      <c r="P41" s="48"/>
      <c r="Q41" s="48"/>
      <c r="R41" s="48"/>
      <c r="S41" s="48"/>
      <c r="T41" s="48"/>
      <c r="U41" s="48"/>
      <c r="V41" s="48"/>
      <c r="W41" s="48"/>
      <c r="X41" s="49"/>
      <c r="Y41" s="49"/>
      <c r="Z41" s="49"/>
      <c r="AA41" s="49"/>
    </row>
    <row r="42" spans="2:30" ht="24" customHeight="1" x14ac:dyDescent="0.15">
      <c r="B42" s="177" t="s">
        <v>107</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row>
    <row r="43" spans="2:30" ht="24" customHeight="1" x14ac:dyDescent="0.15">
      <c r="B43" s="184" t="s">
        <v>111</v>
      </c>
      <c r="C43" s="185"/>
      <c r="D43" s="185"/>
      <c r="E43" s="185"/>
      <c r="F43" s="185"/>
      <c r="G43" s="185"/>
      <c r="H43" s="185"/>
      <c r="I43" s="185"/>
      <c r="J43" s="185"/>
      <c r="K43" s="185"/>
      <c r="L43" s="185"/>
      <c r="M43" s="185"/>
      <c r="N43" s="185"/>
      <c r="O43" s="185"/>
      <c r="P43" s="185"/>
      <c r="Q43" s="185"/>
      <c r="R43" s="185"/>
      <c r="S43" s="185"/>
      <c r="T43" s="185"/>
      <c r="U43" s="185"/>
      <c r="V43" s="185"/>
      <c r="W43" s="186"/>
      <c r="X43" s="157"/>
      <c r="Y43" s="157"/>
      <c r="Z43" s="157"/>
      <c r="AA43" s="157"/>
    </row>
    <row r="44" spans="2:30" ht="24" customHeight="1" x14ac:dyDescent="0.15">
      <c r="B44" s="184" t="s">
        <v>100</v>
      </c>
      <c r="C44" s="185"/>
      <c r="D44" s="185"/>
      <c r="E44" s="185"/>
      <c r="F44" s="185"/>
      <c r="G44" s="185"/>
      <c r="H44" s="185"/>
      <c r="I44" s="185"/>
      <c r="J44" s="185"/>
      <c r="K44" s="185"/>
      <c r="L44" s="185"/>
      <c r="M44" s="185"/>
      <c r="N44" s="185"/>
      <c r="O44" s="185"/>
      <c r="P44" s="185"/>
      <c r="Q44" s="185"/>
      <c r="R44" s="185"/>
      <c r="S44" s="185"/>
      <c r="T44" s="185"/>
      <c r="U44" s="185"/>
      <c r="V44" s="185"/>
      <c r="W44" s="186"/>
      <c r="X44" s="157"/>
      <c r="Y44" s="157"/>
      <c r="Z44" s="157"/>
      <c r="AA44" s="157"/>
    </row>
    <row r="45" spans="2:30" ht="31.9" customHeight="1" x14ac:dyDescent="0.15">
      <c r="B45" s="187" t="s">
        <v>110</v>
      </c>
      <c r="C45" s="188"/>
      <c r="D45" s="188"/>
      <c r="E45" s="188"/>
      <c r="F45" s="188"/>
      <c r="G45" s="188"/>
      <c r="H45" s="188"/>
      <c r="I45" s="188"/>
      <c r="J45" s="188"/>
      <c r="K45" s="188"/>
      <c r="L45" s="188"/>
      <c r="M45" s="188"/>
      <c r="N45" s="188"/>
      <c r="O45" s="188"/>
      <c r="P45" s="188"/>
      <c r="Q45" s="188"/>
      <c r="R45" s="188"/>
      <c r="S45" s="188"/>
      <c r="T45" s="188"/>
      <c r="U45" s="188"/>
      <c r="V45" s="188"/>
      <c r="W45" s="189"/>
      <c r="X45" s="157"/>
      <c r="Y45" s="157"/>
      <c r="Z45" s="157"/>
      <c r="AA45" s="157"/>
    </row>
    <row r="46" spans="2:30" ht="15" customHeight="1" thickBot="1" x14ac:dyDescent="0.2">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row>
    <row r="47" spans="2:30" ht="24" customHeight="1" thickBot="1" x14ac:dyDescent="0.2">
      <c r="B47" s="171" t="s">
        <v>109</v>
      </c>
      <c r="C47" s="172"/>
      <c r="D47" s="172"/>
      <c r="E47" s="172"/>
      <c r="F47" s="172"/>
      <c r="G47" s="172"/>
      <c r="H47" s="172"/>
      <c r="I47" s="172"/>
      <c r="J47" s="172"/>
      <c r="K47" s="172"/>
      <c r="L47" s="172"/>
      <c r="M47" s="172"/>
      <c r="N47" s="172"/>
      <c r="O47" s="172"/>
      <c r="P47" s="172"/>
      <c r="Q47" s="172"/>
      <c r="R47" s="173">
        <f>(ROUNDDOWN(X40,-3))</f>
        <v>0</v>
      </c>
      <c r="S47" s="174"/>
      <c r="T47" s="174"/>
      <c r="U47" s="174"/>
      <c r="V47" s="175" t="s">
        <v>51</v>
      </c>
      <c r="W47" s="176"/>
      <c r="X47" s="38"/>
      <c r="Y47" s="38"/>
      <c r="Z47" s="38"/>
      <c r="AA47" s="40"/>
    </row>
    <row r="48" spans="2:30" ht="10.5" customHeight="1" x14ac:dyDescent="0.15"/>
  </sheetData>
  <mergeCells count="99">
    <mergeCell ref="X32:AA32"/>
    <mergeCell ref="B45:W45"/>
    <mergeCell ref="X45:AA45"/>
    <mergeCell ref="B29:AA29"/>
    <mergeCell ref="B30:AA31"/>
    <mergeCell ref="B32:W32"/>
    <mergeCell ref="B35:W35"/>
    <mergeCell ref="B34:W34"/>
    <mergeCell ref="B36:W36"/>
    <mergeCell ref="B33:W33"/>
    <mergeCell ref="X35:AA36"/>
    <mergeCell ref="X33:AA34"/>
    <mergeCell ref="B47:Q47"/>
    <mergeCell ref="R47:U47"/>
    <mergeCell ref="V47:W47"/>
    <mergeCell ref="B42:AA42"/>
    <mergeCell ref="B38:W38"/>
    <mergeCell ref="X38:AA38"/>
    <mergeCell ref="B40:W40"/>
    <mergeCell ref="X40:AA40"/>
    <mergeCell ref="B43:W43"/>
    <mergeCell ref="X43:AA43"/>
    <mergeCell ref="B44:W44"/>
    <mergeCell ref="X44:AA44"/>
    <mergeCell ref="B14:E14"/>
    <mergeCell ref="F14:N14"/>
    <mergeCell ref="O14:R14"/>
    <mergeCell ref="S14:AA14"/>
    <mergeCell ref="B15:E15"/>
    <mergeCell ref="F15:N15"/>
    <mergeCell ref="O15:R15"/>
    <mergeCell ref="S15:AA15"/>
    <mergeCell ref="O16:R16"/>
    <mergeCell ref="S16:AA16"/>
    <mergeCell ref="B17:E17"/>
    <mergeCell ref="F17:N17"/>
    <mergeCell ref="O17:R17"/>
    <mergeCell ref="S17:AA17"/>
    <mergeCell ref="B16:E16"/>
    <mergeCell ref="F16:N16"/>
    <mergeCell ref="B2:AA2"/>
    <mergeCell ref="B5:H5"/>
    <mergeCell ref="I5:J5"/>
    <mergeCell ref="K5:L5"/>
    <mergeCell ref="M5:N5"/>
    <mergeCell ref="O5:P5"/>
    <mergeCell ref="Q5:R5"/>
    <mergeCell ref="S5:T5"/>
    <mergeCell ref="U5:V5"/>
    <mergeCell ref="B7:H7"/>
    <mergeCell ref="I7:AA7"/>
    <mergeCell ref="B11:H11"/>
    <mergeCell ref="I11:AA11"/>
    <mergeCell ref="B8:H8"/>
    <mergeCell ref="I8:K8"/>
    <mergeCell ref="L8:AA8"/>
    <mergeCell ref="B9:H9"/>
    <mergeCell ref="I9:AA9"/>
    <mergeCell ref="B10:H10"/>
    <mergeCell ref="I10:J10"/>
    <mergeCell ref="K10:T10"/>
    <mergeCell ref="U10:V10"/>
    <mergeCell ref="W10:AA10"/>
    <mergeCell ref="B6:H6"/>
    <mergeCell ref="I6:J6"/>
    <mergeCell ref="K6:T6"/>
    <mergeCell ref="U6:V6"/>
    <mergeCell ref="W6:AA6"/>
    <mergeCell ref="B20:V21"/>
    <mergeCell ref="T23:X23"/>
    <mergeCell ref="W20:X21"/>
    <mergeCell ref="Y23:AA23"/>
    <mergeCell ref="T24:V24"/>
    <mergeCell ref="W24:X24"/>
    <mergeCell ref="Y24:AA24"/>
    <mergeCell ref="L23:R23"/>
    <mergeCell ref="L24:P24"/>
    <mergeCell ref="B23:K23"/>
    <mergeCell ref="L25:P25"/>
    <mergeCell ref="L26:P26"/>
    <mergeCell ref="L27:P27"/>
    <mergeCell ref="B24:H24"/>
    <mergeCell ref="B25:H25"/>
    <mergeCell ref="B26:H26"/>
    <mergeCell ref="B27:K27"/>
    <mergeCell ref="I24:J24"/>
    <mergeCell ref="I25:J25"/>
    <mergeCell ref="I26:J26"/>
    <mergeCell ref="T27:AA27"/>
    <mergeCell ref="Q24:R24"/>
    <mergeCell ref="Q25:R25"/>
    <mergeCell ref="Q26:R26"/>
    <mergeCell ref="Q27:R27"/>
    <mergeCell ref="T25:V25"/>
    <mergeCell ref="W25:X25"/>
    <mergeCell ref="Y25:AA25"/>
    <mergeCell ref="T26:V26"/>
    <mergeCell ref="W26:X26"/>
    <mergeCell ref="Y26:AA26"/>
  </mergeCells>
  <phoneticPr fontId="1"/>
  <dataValidations count="2">
    <dataValidation type="list" allowBlank="1" showInputMessage="1" sqref="F17:N19">
      <formula1>"普通,当座"</formula1>
    </dataValidation>
    <dataValidation type="list" allowBlank="1" showInputMessage="1" showErrorMessage="1" sqref="W20:X21 X43:AA45">
      <formula1>"はい,いいえ"</formula1>
    </dataValidation>
  </dataValidations>
  <printOptions horizontalCentered="1"/>
  <pageMargins left="0.19685039370078741" right="0.19685039370078741" top="0.39370078740157483" bottom="0.19685039370078741" header="0" footer="0"/>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90" zoomScaleNormal="100" zoomScaleSheetLayoutView="90" workbookViewId="0">
      <selection activeCell="A18" sqref="A18:B19"/>
    </sheetView>
  </sheetViews>
  <sheetFormatPr defaultColWidth="9" defaultRowHeight="13.5" x14ac:dyDescent="0.15"/>
  <cols>
    <col min="1" max="1" width="7.875" style="75" customWidth="1"/>
    <col min="2" max="2" width="9.875" style="75" customWidth="1"/>
    <col min="3" max="12" width="7.875" style="75" customWidth="1"/>
    <col min="13" max="13" width="9" style="75"/>
    <col min="14" max="14" width="9.375" style="58" bestFit="1" customWidth="1"/>
    <col min="15" max="16384" width="9" style="58"/>
  </cols>
  <sheetData>
    <row r="1" spans="1:13" ht="15" x14ac:dyDescent="0.15">
      <c r="A1" s="57"/>
      <c r="B1" s="57"/>
      <c r="C1" s="57"/>
      <c r="D1" s="57"/>
      <c r="E1" s="57"/>
      <c r="F1" s="57"/>
      <c r="G1" s="57"/>
      <c r="H1" s="57"/>
      <c r="I1" s="57"/>
      <c r="J1" s="57"/>
      <c r="K1" s="57"/>
      <c r="L1" s="57"/>
      <c r="M1" s="57"/>
    </row>
    <row r="2" spans="1:13" ht="15" x14ac:dyDescent="0.15">
      <c r="A2" s="57"/>
      <c r="B2" s="57"/>
      <c r="C2" s="57"/>
      <c r="D2" s="57"/>
      <c r="E2" s="57"/>
      <c r="F2" s="57"/>
      <c r="G2" s="57"/>
      <c r="H2" s="57"/>
      <c r="I2" s="57"/>
      <c r="J2" s="57"/>
      <c r="K2" s="57"/>
      <c r="L2" s="57"/>
      <c r="M2" s="57"/>
    </row>
    <row r="3" spans="1:13" ht="15" customHeight="1" x14ac:dyDescent="0.15">
      <c r="A3" s="209" t="s">
        <v>113</v>
      </c>
      <c r="B3" s="209"/>
      <c r="C3" s="209"/>
      <c r="D3" s="209"/>
      <c r="E3" s="209"/>
      <c r="F3" s="209"/>
      <c r="G3" s="209"/>
      <c r="H3" s="209"/>
      <c r="I3" s="209"/>
      <c r="J3" s="209"/>
      <c r="K3" s="209"/>
      <c r="L3" s="209"/>
      <c r="M3" s="57"/>
    </row>
    <row r="4" spans="1:13" ht="15" customHeight="1" x14ac:dyDescent="0.15">
      <c r="A4" s="209"/>
      <c r="B4" s="209"/>
      <c r="C4" s="209"/>
      <c r="D4" s="209"/>
      <c r="E4" s="209"/>
      <c r="F4" s="209"/>
      <c r="G4" s="209"/>
      <c r="H4" s="209"/>
      <c r="I4" s="209"/>
      <c r="J4" s="209"/>
      <c r="K4" s="209"/>
      <c r="L4" s="209"/>
      <c r="M4" s="57"/>
    </row>
    <row r="5" spans="1:13" ht="15" customHeight="1" x14ac:dyDescent="0.15">
      <c r="A5" s="209"/>
      <c r="B5" s="209"/>
      <c r="C5" s="209"/>
      <c r="D5" s="209"/>
      <c r="E5" s="209"/>
      <c r="F5" s="209"/>
      <c r="G5" s="209"/>
      <c r="H5" s="209"/>
      <c r="I5" s="209"/>
      <c r="J5" s="209"/>
      <c r="K5" s="209"/>
      <c r="L5" s="209"/>
      <c r="M5" s="57"/>
    </row>
    <row r="6" spans="1:13" ht="23.25" x14ac:dyDescent="0.15">
      <c r="A6" s="59"/>
      <c r="B6" s="59"/>
      <c r="C6" s="59"/>
      <c r="D6" s="59"/>
      <c r="E6" s="59"/>
      <c r="F6" s="59"/>
      <c r="G6" s="59"/>
      <c r="H6" s="59"/>
      <c r="I6" s="59"/>
      <c r="J6" s="59"/>
      <c r="K6" s="59"/>
      <c r="L6" s="59"/>
      <c r="M6" s="57"/>
    </row>
    <row r="7" spans="1:13" ht="15" x14ac:dyDescent="0.15">
      <c r="A7" s="57"/>
      <c r="B7" s="57"/>
      <c r="C7" s="57"/>
      <c r="D7" s="57"/>
      <c r="E7" s="57"/>
      <c r="F7" s="57"/>
      <c r="G7" s="57"/>
      <c r="H7" s="57"/>
      <c r="I7" s="57"/>
      <c r="J7" s="57"/>
      <c r="K7" s="57"/>
      <c r="L7" s="57"/>
      <c r="M7" s="57"/>
    </row>
    <row r="8" spans="1:13" ht="21" x14ac:dyDescent="0.15">
      <c r="A8" s="60"/>
      <c r="B8" s="60"/>
      <c r="C8" s="60"/>
      <c r="D8" s="210" t="s">
        <v>50</v>
      </c>
      <c r="E8" s="211">
        <f>第３号様式!E17</f>
        <v>0</v>
      </c>
      <c r="F8" s="211"/>
      <c r="G8" s="211"/>
      <c r="H8" s="211"/>
      <c r="I8" s="210" t="s">
        <v>51</v>
      </c>
      <c r="J8" s="61"/>
      <c r="K8" s="61"/>
      <c r="L8" s="60"/>
      <c r="M8" s="57"/>
    </row>
    <row r="9" spans="1:13" ht="21" x14ac:dyDescent="0.15">
      <c r="A9" s="60"/>
      <c r="B9" s="60"/>
      <c r="C9" s="60"/>
      <c r="D9" s="210"/>
      <c r="E9" s="211"/>
      <c r="F9" s="211"/>
      <c r="G9" s="211"/>
      <c r="H9" s="211"/>
      <c r="I9" s="210"/>
      <c r="J9" s="61"/>
      <c r="K9" s="61"/>
      <c r="L9" s="60"/>
      <c r="M9" s="57"/>
    </row>
    <row r="10" spans="1:13" ht="21" x14ac:dyDescent="0.15">
      <c r="A10" s="60"/>
      <c r="B10" s="60"/>
      <c r="C10" s="60"/>
      <c r="D10" s="210"/>
      <c r="E10" s="211"/>
      <c r="F10" s="211"/>
      <c r="G10" s="211"/>
      <c r="H10" s="211"/>
      <c r="I10" s="210"/>
      <c r="J10" s="61"/>
      <c r="K10" s="61"/>
      <c r="L10" s="60"/>
      <c r="M10" s="57"/>
    </row>
    <row r="11" spans="1:13" ht="21" x14ac:dyDescent="0.15">
      <c r="A11" s="61"/>
      <c r="B11" s="61"/>
      <c r="C11" s="61"/>
      <c r="D11" s="61"/>
      <c r="E11" s="61"/>
      <c r="F11" s="61"/>
      <c r="G11" s="61"/>
      <c r="H11" s="61"/>
      <c r="I11" s="61"/>
      <c r="J11" s="61"/>
      <c r="K11" s="61"/>
      <c r="L11" s="61"/>
      <c r="M11" s="57"/>
    </row>
    <row r="12" spans="1:13" ht="36.75" customHeight="1" x14ac:dyDescent="0.15">
      <c r="A12" s="212" t="s">
        <v>114</v>
      </c>
      <c r="B12" s="213"/>
      <c r="C12" s="213"/>
      <c r="D12" s="213"/>
      <c r="E12" s="213"/>
      <c r="F12" s="213"/>
      <c r="G12" s="213"/>
      <c r="H12" s="213"/>
      <c r="I12" s="213"/>
      <c r="J12" s="213"/>
      <c r="K12" s="213"/>
      <c r="L12" s="213"/>
      <c r="M12" s="57"/>
    </row>
    <row r="13" spans="1:13" ht="15.75" x14ac:dyDescent="0.15">
      <c r="A13" s="62" t="s">
        <v>115</v>
      </c>
      <c r="B13" s="63"/>
      <c r="C13" s="63"/>
      <c r="D13" s="63"/>
      <c r="E13" s="63"/>
      <c r="F13" s="63"/>
      <c r="G13" s="63"/>
      <c r="H13" s="63"/>
      <c r="I13" s="63"/>
      <c r="J13" s="63"/>
      <c r="K13" s="63"/>
      <c r="L13" s="63"/>
      <c r="M13" s="57"/>
    </row>
    <row r="14" spans="1:13" ht="15.75" x14ac:dyDescent="0.15">
      <c r="A14" s="62"/>
      <c r="B14" s="63"/>
      <c r="C14" s="63"/>
      <c r="D14" s="63"/>
      <c r="E14" s="63"/>
      <c r="F14" s="63"/>
      <c r="G14" s="63"/>
      <c r="H14" s="63"/>
      <c r="I14" s="63"/>
      <c r="J14" s="63"/>
      <c r="K14" s="63"/>
      <c r="L14" s="63"/>
      <c r="M14" s="57"/>
    </row>
    <row r="15" spans="1:13" ht="15.75" thickBot="1" x14ac:dyDescent="0.2">
      <c r="A15" s="64"/>
      <c r="B15" s="64"/>
      <c r="C15" s="64"/>
      <c r="D15" s="64"/>
      <c r="E15" s="64"/>
      <c r="F15" s="64"/>
      <c r="G15" s="64"/>
      <c r="H15" s="64"/>
      <c r="I15" s="64"/>
      <c r="J15" s="64"/>
      <c r="K15" s="64"/>
      <c r="L15" s="64"/>
      <c r="M15" s="57"/>
    </row>
    <row r="16" spans="1:13" ht="18.75" x14ac:dyDescent="0.15">
      <c r="A16" s="205" t="s">
        <v>116</v>
      </c>
      <c r="B16" s="206"/>
      <c r="C16" s="207">
        <f>第3号様式別紙!F14</f>
        <v>0</v>
      </c>
      <c r="D16" s="207"/>
      <c r="E16" s="207"/>
      <c r="F16" s="207"/>
      <c r="G16" s="206" t="s">
        <v>125</v>
      </c>
      <c r="H16" s="206"/>
      <c r="I16" s="207">
        <f>第3号様式別紙!S14</f>
        <v>0</v>
      </c>
      <c r="J16" s="207"/>
      <c r="K16" s="207"/>
      <c r="L16" s="208"/>
      <c r="M16" s="57"/>
    </row>
    <row r="17" spans="1:13" ht="18.75" x14ac:dyDescent="0.15">
      <c r="A17" s="214" t="s">
        <v>117</v>
      </c>
      <c r="B17" s="215"/>
      <c r="C17" s="216">
        <f>第3号様式別紙!F17</f>
        <v>0</v>
      </c>
      <c r="D17" s="216"/>
      <c r="E17" s="216"/>
      <c r="F17" s="216"/>
      <c r="G17" s="215" t="s">
        <v>118</v>
      </c>
      <c r="H17" s="215"/>
      <c r="I17" s="217">
        <f>第3号様式別紙!S17</f>
        <v>0</v>
      </c>
      <c r="J17" s="217"/>
      <c r="K17" s="217"/>
      <c r="L17" s="218"/>
      <c r="M17" s="57"/>
    </row>
    <row r="18" spans="1:13" ht="18.75" x14ac:dyDescent="0.15">
      <c r="A18" s="219" t="s">
        <v>126</v>
      </c>
      <c r="B18" s="220"/>
      <c r="C18" s="223">
        <f>第3号様式別紙!S16</f>
        <v>0</v>
      </c>
      <c r="D18" s="224"/>
      <c r="E18" s="224"/>
      <c r="F18" s="224"/>
      <c r="G18" s="224"/>
      <c r="H18" s="224"/>
      <c r="I18" s="224"/>
      <c r="J18" s="224"/>
      <c r="K18" s="224"/>
      <c r="L18" s="225"/>
      <c r="M18" s="57"/>
    </row>
    <row r="19" spans="1:13" ht="18.75" x14ac:dyDescent="0.15">
      <c r="A19" s="221"/>
      <c r="B19" s="222"/>
      <c r="C19" s="226">
        <f>第3号様式別紙!F16</f>
        <v>0</v>
      </c>
      <c r="D19" s="227"/>
      <c r="E19" s="227"/>
      <c r="F19" s="227"/>
      <c r="G19" s="227"/>
      <c r="H19" s="227"/>
      <c r="I19" s="227"/>
      <c r="J19" s="227"/>
      <c r="K19" s="227"/>
      <c r="L19" s="228"/>
      <c r="M19" s="57"/>
    </row>
    <row r="20" spans="1:13" ht="18.75" x14ac:dyDescent="0.15">
      <c r="A20" s="219" t="s">
        <v>119</v>
      </c>
      <c r="B20" s="220"/>
      <c r="C20" s="231" t="str">
        <f>第3号様式別紙!I8</f>
        <v>〒</v>
      </c>
      <c r="D20" s="232"/>
      <c r="E20" s="232"/>
      <c r="F20" s="232"/>
      <c r="G20" s="232"/>
      <c r="H20" s="232"/>
      <c r="I20" s="232"/>
      <c r="J20" s="232"/>
      <c r="K20" s="232"/>
      <c r="L20" s="233"/>
      <c r="M20" s="57"/>
    </row>
    <row r="21" spans="1:13" ht="19.5" thickBot="1" x14ac:dyDescent="0.2">
      <c r="A21" s="221"/>
      <c r="B21" s="222"/>
      <c r="C21" s="223">
        <f>第3号様式別紙!L8</f>
        <v>0</v>
      </c>
      <c r="D21" s="224"/>
      <c r="E21" s="224"/>
      <c r="F21" s="224"/>
      <c r="G21" s="224"/>
      <c r="H21" s="224"/>
      <c r="I21" s="224"/>
      <c r="J21" s="224"/>
      <c r="K21" s="224"/>
      <c r="L21" s="225"/>
      <c r="M21" s="57"/>
    </row>
    <row r="22" spans="1:13" ht="18.75" x14ac:dyDescent="0.3">
      <c r="A22" s="219" t="s">
        <v>120</v>
      </c>
      <c r="B22" s="234"/>
      <c r="C22" s="237" t="str">
        <f>第３号様式!F3</f>
        <v>令和　　年　　月　　日</v>
      </c>
      <c r="D22" s="238"/>
      <c r="E22" s="238"/>
      <c r="F22" s="239"/>
      <c r="G22" s="65"/>
      <c r="H22" s="66"/>
      <c r="I22" s="66"/>
      <c r="J22" s="66"/>
      <c r="K22" s="66"/>
      <c r="L22" s="66"/>
      <c r="M22" s="57"/>
    </row>
    <row r="23" spans="1:13" ht="19.5" thickBot="1" x14ac:dyDescent="0.2">
      <c r="A23" s="235"/>
      <c r="B23" s="236"/>
      <c r="C23" s="67"/>
      <c r="D23" s="68"/>
      <c r="E23" s="68"/>
      <c r="F23" s="69"/>
      <c r="G23" s="70"/>
      <c r="H23" s="70"/>
      <c r="I23" s="63"/>
      <c r="J23" s="63"/>
      <c r="K23" s="63"/>
      <c r="L23" s="63"/>
      <c r="M23" s="57"/>
    </row>
    <row r="24" spans="1:13" ht="15.75" x14ac:dyDescent="0.15">
      <c r="A24" s="57"/>
      <c r="B24" s="57"/>
      <c r="C24" s="57"/>
      <c r="D24" s="57"/>
      <c r="E24" s="71"/>
      <c r="F24" s="71"/>
      <c r="G24" s="72"/>
      <c r="H24" s="72"/>
      <c r="I24" s="72"/>
      <c r="J24" s="72"/>
      <c r="K24" s="72"/>
      <c r="L24" s="72"/>
      <c r="M24" s="57"/>
    </row>
    <row r="25" spans="1:13" ht="15.75" x14ac:dyDescent="0.15">
      <c r="A25" s="57"/>
      <c r="B25" s="57"/>
      <c r="C25" s="57"/>
      <c r="D25" s="57"/>
      <c r="E25" s="71"/>
      <c r="F25" s="71"/>
      <c r="G25" s="72"/>
      <c r="H25" s="72"/>
      <c r="I25" s="72"/>
      <c r="J25" s="72"/>
      <c r="K25" s="72"/>
      <c r="L25" s="72"/>
      <c r="M25" s="57"/>
    </row>
    <row r="26" spans="1:13" ht="15.75" x14ac:dyDescent="0.15">
      <c r="A26" s="57"/>
      <c r="B26" s="57"/>
      <c r="C26" s="57"/>
      <c r="D26" s="57"/>
      <c r="E26" s="240" t="s">
        <v>121</v>
      </c>
      <c r="F26" s="240"/>
      <c r="G26" s="230"/>
      <c r="H26" s="230"/>
      <c r="I26" s="230"/>
      <c r="J26" s="230"/>
      <c r="K26" s="230"/>
      <c r="L26" s="73"/>
      <c r="M26" s="57"/>
    </row>
    <row r="27" spans="1:13" ht="15.75" x14ac:dyDescent="0.15">
      <c r="A27" s="57"/>
      <c r="B27" s="57"/>
      <c r="C27" s="57"/>
      <c r="D27" s="57"/>
      <c r="E27" s="229" t="s">
        <v>127</v>
      </c>
      <c r="F27" s="229"/>
      <c r="G27" s="230"/>
      <c r="H27" s="230"/>
      <c r="I27" s="230"/>
      <c r="J27" s="230"/>
      <c r="K27" s="230"/>
      <c r="L27" s="73" t="s">
        <v>122</v>
      </c>
      <c r="M27" s="57"/>
    </row>
    <row r="28" spans="1:13" ht="15" x14ac:dyDescent="0.15">
      <c r="A28" s="57"/>
      <c r="B28" s="57"/>
      <c r="C28" s="57"/>
      <c r="D28" s="57"/>
      <c r="E28" s="57"/>
      <c r="F28" s="57"/>
      <c r="G28" s="57"/>
      <c r="H28" s="57"/>
      <c r="I28" s="57"/>
      <c r="J28" s="57"/>
      <c r="K28" s="57"/>
      <c r="L28" s="57"/>
      <c r="M28" s="57"/>
    </row>
    <row r="29" spans="1:13" ht="15.75" customHeight="1" x14ac:dyDescent="0.15">
      <c r="A29" s="71" t="s">
        <v>123</v>
      </c>
      <c r="B29" s="71"/>
      <c r="C29" s="57"/>
      <c r="D29" s="57"/>
      <c r="E29" s="57"/>
      <c r="F29" s="57"/>
      <c r="G29" s="57"/>
      <c r="H29" s="57"/>
      <c r="I29" s="57"/>
      <c r="J29" s="57"/>
      <c r="K29" s="57"/>
      <c r="L29" s="57"/>
      <c r="M29" s="57"/>
    </row>
    <row r="30" spans="1:13" ht="15.75" x14ac:dyDescent="0.15">
      <c r="A30" s="71" t="s">
        <v>124</v>
      </c>
      <c r="B30" s="71"/>
      <c r="C30" s="57"/>
      <c r="D30" s="57"/>
      <c r="E30" s="57"/>
      <c r="F30" s="57"/>
      <c r="G30" s="57"/>
      <c r="H30" s="57"/>
      <c r="I30" s="57"/>
      <c r="J30" s="57"/>
      <c r="K30" s="57"/>
      <c r="L30" s="57"/>
      <c r="M30" s="57"/>
    </row>
    <row r="31" spans="1:13" ht="15" x14ac:dyDescent="0.15">
      <c r="A31" s="74"/>
      <c r="B31" s="74"/>
      <c r="C31" s="74"/>
      <c r="D31" s="74"/>
      <c r="E31" s="74"/>
      <c r="F31" s="74"/>
      <c r="G31" s="74"/>
      <c r="H31" s="74"/>
      <c r="I31" s="74"/>
      <c r="J31" s="74"/>
      <c r="K31" s="74"/>
      <c r="L31" s="74"/>
      <c r="M31" s="74"/>
    </row>
    <row r="32" spans="1:13" ht="15" x14ac:dyDescent="0.15">
      <c r="A32" s="74"/>
      <c r="B32" s="74"/>
      <c r="C32" s="74"/>
      <c r="D32" s="74"/>
      <c r="E32" s="74"/>
      <c r="F32" s="74"/>
      <c r="G32" s="74"/>
      <c r="H32" s="74"/>
      <c r="I32" s="74"/>
      <c r="J32" s="74"/>
      <c r="K32" s="74"/>
      <c r="L32" s="74"/>
      <c r="M32" s="74"/>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zoomScaleNormal="100" workbookViewId="0">
      <selection activeCell="D15" sqref="D15"/>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42" t="s">
        <v>129</v>
      </c>
      <c r="C2" s="242"/>
      <c r="D2" s="242"/>
      <c r="E2" s="242"/>
      <c r="F2" s="76"/>
    </row>
    <row r="3" spans="2:6" ht="17.25" x14ac:dyDescent="0.15">
      <c r="B3" s="77"/>
      <c r="C3" s="77"/>
      <c r="D3" s="77"/>
      <c r="E3" s="77"/>
      <c r="F3" s="76"/>
    </row>
    <row r="4" spans="2:6" ht="17.25" x14ac:dyDescent="0.15">
      <c r="B4" s="77"/>
      <c r="C4" s="77"/>
      <c r="D4" s="77"/>
      <c r="E4" s="77"/>
      <c r="F4" s="76"/>
    </row>
    <row r="5" spans="2:6" ht="14.25" x14ac:dyDescent="0.15">
      <c r="C5" s="76"/>
      <c r="D5" s="76"/>
      <c r="E5" s="76"/>
      <c r="F5" s="76"/>
    </row>
    <row r="6" spans="2:6" ht="14.25" x14ac:dyDescent="0.15">
      <c r="C6" s="76"/>
      <c r="D6" s="76"/>
      <c r="E6" s="76"/>
      <c r="F6" s="76"/>
    </row>
    <row r="7" spans="2:6" ht="17.25" x14ac:dyDescent="0.15">
      <c r="B7" s="243" t="s">
        <v>130</v>
      </c>
      <c r="C7" s="244"/>
      <c r="D7" s="245" t="s">
        <v>131</v>
      </c>
      <c r="E7" s="246"/>
    </row>
    <row r="8" spans="2:6" ht="19.5" customHeight="1" x14ac:dyDescent="0.15">
      <c r="B8" s="78" t="s">
        <v>132</v>
      </c>
      <c r="C8" s="97">
        <f>第3号様式別紙!R47</f>
        <v>0</v>
      </c>
      <c r="D8" s="79" t="s">
        <v>133</v>
      </c>
      <c r="E8" s="99">
        <f>第3号様式別紙!X33</f>
        <v>0</v>
      </c>
    </row>
    <row r="9" spans="2:6" ht="19.5" customHeight="1" x14ac:dyDescent="0.15">
      <c r="B9" s="80" t="s">
        <v>134</v>
      </c>
      <c r="C9" s="97">
        <f>E8+E9-C8-C10</f>
        <v>0</v>
      </c>
      <c r="D9" s="81" t="s">
        <v>135</v>
      </c>
      <c r="E9" s="100">
        <f>第3号様式別紙!X35</f>
        <v>0</v>
      </c>
    </row>
    <row r="10" spans="2:6" ht="19.5" customHeight="1" x14ac:dyDescent="0.15">
      <c r="B10" s="80" t="s">
        <v>136</v>
      </c>
      <c r="C10" s="98">
        <v>0</v>
      </c>
      <c r="D10" s="81"/>
      <c r="E10" s="82"/>
    </row>
    <row r="11" spans="2:6" ht="19.5" customHeight="1" x14ac:dyDescent="0.15">
      <c r="B11" s="81"/>
      <c r="C11" s="83"/>
      <c r="D11" s="81"/>
      <c r="E11" s="82"/>
    </row>
    <row r="12" spans="2:6" ht="19.5" customHeight="1" x14ac:dyDescent="0.15">
      <c r="B12" s="84" t="s">
        <v>137</v>
      </c>
      <c r="C12" s="85">
        <f>SUM(C8:C11)</f>
        <v>0</v>
      </c>
      <c r="D12" s="84" t="s">
        <v>137</v>
      </c>
      <c r="E12" s="86">
        <f>SUM(E8:E11)</f>
        <v>0</v>
      </c>
    </row>
    <row r="13" spans="2:6" ht="19.5" customHeight="1" x14ac:dyDescent="0.15">
      <c r="C13" s="87"/>
      <c r="D13" s="87"/>
      <c r="E13" s="87"/>
    </row>
    <row r="14" spans="2:6" ht="19.5" customHeight="1" x14ac:dyDescent="0.15">
      <c r="B14" t="s">
        <v>138</v>
      </c>
      <c r="C14" s="87"/>
      <c r="D14" s="87"/>
      <c r="E14" s="87"/>
    </row>
    <row r="15" spans="2:6" ht="19.5" customHeight="1" x14ac:dyDescent="0.15">
      <c r="C15" s="87"/>
      <c r="D15" s="87"/>
      <c r="E15" s="87"/>
    </row>
    <row r="16" spans="2:6" x14ac:dyDescent="0.15">
      <c r="C16" s="87"/>
      <c r="D16" s="87"/>
      <c r="E16" s="87"/>
    </row>
    <row r="17" spans="2:5" x14ac:dyDescent="0.15">
      <c r="B17" s="88" t="s">
        <v>139</v>
      </c>
      <c r="C17" s="87"/>
      <c r="D17" s="87"/>
      <c r="E17" s="87"/>
    </row>
    <row r="18" spans="2:5" x14ac:dyDescent="0.15">
      <c r="C18" s="87"/>
      <c r="D18" s="87"/>
      <c r="E18" s="87"/>
    </row>
    <row r="19" spans="2:5" x14ac:dyDescent="0.15">
      <c r="C19" s="87"/>
      <c r="D19" s="87" t="s">
        <v>140</v>
      </c>
      <c r="E19" s="87"/>
    </row>
    <row r="20" spans="2:5" x14ac:dyDescent="0.15">
      <c r="C20" s="87"/>
      <c r="D20" s="247"/>
      <c r="E20" s="247"/>
    </row>
    <row r="21" spans="2:5" x14ac:dyDescent="0.15">
      <c r="C21" s="87"/>
      <c r="D21" s="247"/>
      <c r="E21" s="247"/>
    </row>
    <row r="22" spans="2:5" x14ac:dyDescent="0.15">
      <c r="C22" s="87"/>
      <c r="D22" s="87" t="s">
        <v>141</v>
      </c>
      <c r="E22" s="87"/>
    </row>
    <row r="23" spans="2:5" x14ac:dyDescent="0.15">
      <c r="C23" s="89"/>
      <c r="D23" s="247"/>
      <c r="E23" s="247"/>
    </row>
    <row r="24" spans="2:5" x14ac:dyDescent="0.15">
      <c r="D24" s="247"/>
      <c r="E24" s="247"/>
    </row>
    <row r="25" spans="2:5" x14ac:dyDescent="0.15">
      <c r="D25" s="90"/>
      <c r="E25" s="91"/>
    </row>
    <row r="26" spans="2:5" x14ac:dyDescent="0.15">
      <c r="D26" t="s">
        <v>142</v>
      </c>
      <c r="E26" s="92"/>
    </row>
    <row r="27" spans="2:5" x14ac:dyDescent="0.15">
      <c r="C27" s="93"/>
      <c r="D27" s="241"/>
      <c r="E27" s="241"/>
    </row>
    <row r="28" spans="2:5" x14ac:dyDescent="0.15">
      <c r="C28" s="93"/>
      <c r="D28" s="241"/>
      <c r="E28" s="241"/>
    </row>
    <row r="29" spans="2:5" x14ac:dyDescent="0.15">
      <c r="C29" s="93"/>
      <c r="D29" s="93"/>
      <c r="E29" s="93"/>
    </row>
    <row r="30" spans="2:5" x14ac:dyDescent="0.15">
      <c r="C30" s="93"/>
      <c r="D30" s="93"/>
      <c r="E30" s="93"/>
    </row>
    <row r="31" spans="2:5" x14ac:dyDescent="0.15">
      <c r="C31" s="93"/>
      <c r="D31" s="93"/>
      <c r="E31" s="93"/>
    </row>
    <row r="32" spans="2:5" x14ac:dyDescent="0.15">
      <c r="C32" s="93"/>
      <c r="D32" s="93"/>
      <c r="E32" s="93"/>
    </row>
    <row r="33" spans="3:5" x14ac:dyDescent="0.15">
      <c r="C33" s="93"/>
      <c r="D33" s="93"/>
      <c r="E33" s="94"/>
    </row>
    <row r="34" spans="3:5" x14ac:dyDescent="0.15">
      <c r="C34" s="93"/>
      <c r="D34" s="93"/>
      <c r="E34" s="93"/>
    </row>
    <row r="35" spans="3:5" x14ac:dyDescent="0.15">
      <c r="C35" s="93"/>
      <c r="D35" s="93"/>
      <c r="E35" s="95"/>
    </row>
    <row r="36" spans="3:5" x14ac:dyDescent="0.15">
      <c r="C36" s="93"/>
      <c r="D36" s="93"/>
      <c r="E36" s="94"/>
    </row>
    <row r="37" spans="3:5" x14ac:dyDescent="0.15">
      <c r="E37" s="96"/>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view="pageBreakPreview" zoomScale="60" zoomScaleNormal="100" workbookViewId="0">
      <selection activeCell="E42" sqref="E42"/>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05" t="s">
        <v>1</v>
      </c>
      <c r="C2" s="105"/>
      <c r="D2" s="105"/>
      <c r="E2" s="105"/>
      <c r="F2" s="105"/>
      <c r="G2" s="105"/>
      <c r="H2" s="105"/>
      <c r="I2" s="105"/>
      <c r="J2" s="105"/>
      <c r="K2" s="105"/>
      <c r="L2" s="105"/>
      <c r="M2" s="105"/>
      <c r="N2" s="105"/>
    </row>
    <row r="3" spans="2:14" ht="14.25" x14ac:dyDescent="0.15">
      <c r="B3" s="2" t="s">
        <v>2</v>
      </c>
      <c r="C3" s="2"/>
      <c r="D3" s="2"/>
      <c r="E3" s="2"/>
      <c r="F3" s="3"/>
      <c r="G3" s="3"/>
      <c r="H3" s="2"/>
      <c r="I3" s="2"/>
      <c r="J3" s="2"/>
      <c r="K3" s="2"/>
      <c r="L3" s="106" t="s">
        <v>29</v>
      </c>
      <c r="M3" s="106"/>
      <c r="N3" s="106"/>
    </row>
    <row r="4" spans="2:14" ht="14.25" x14ac:dyDescent="0.15">
      <c r="B4" s="2"/>
      <c r="C4" s="2"/>
      <c r="D4" s="2"/>
      <c r="E4" s="2"/>
      <c r="F4" s="2"/>
      <c r="G4" s="2"/>
      <c r="H4" s="2"/>
      <c r="I4" s="2"/>
      <c r="J4" s="2"/>
      <c r="K4" s="2"/>
      <c r="L4" s="2"/>
      <c r="M4" s="2"/>
      <c r="N4" s="2"/>
    </row>
    <row r="5" spans="2:14" ht="14.25" x14ac:dyDescent="0.15">
      <c r="B5" s="107" t="s">
        <v>3</v>
      </c>
      <c r="C5" s="108"/>
      <c r="D5" s="107" t="s">
        <v>4</v>
      </c>
      <c r="E5" s="109"/>
      <c r="F5" s="109"/>
      <c r="G5" s="109"/>
      <c r="H5" s="109"/>
      <c r="I5" s="109"/>
      <c r="J5" s="109"/>
      <c r="K5" s="109"/>
      <c r="L5" s="109"/>
      <c r="M5" s="108"/>
      <c r="N5" s="4"/>
    </row>
    <row r="6" spans="2:14" ht="14.25" x14ac:dyDescent="0.15">
      <c r="B6" s="5"/>
      <c r="C6" s="6"/>
      <c r="D6" s="107" t="s">
        <v>19</v>
      </c>
      <c r="E6" s="109"/>
      <c r="F6" s="108"/>
      <c r="G6" s="107" t="s">
        <v>20</v>
      </c>
      <c r="H6" s="109"/>
      <c r="I6" s="109"/>
      <c r="J6" s="109"/>
      <c r="K6" s="109"/>
      <c r="L6" s="109"/>
      <c r="M6" s="108"/>
      <c r="N6" s="6"/>
    </row>
    <row r="7" spans="2:14" ht="14.25" x14ac:dyDescent="0.15">
      <c r="B7" s="7" t="s">
        <v>5</v>
      </c>
      <c r="C7" s="8" t="s">
        <v>21</v>
      </c>
      <c r="D7" s="9"/>
      <c r="E7" s="9"/>
      <c r="F7" s="8"/>
      <c r="G7" s="9"/>
      <c r="H7" s="103" t="s">
        <v>0</v>
      </c>
      <c r="I7" s="104"/>
      <c r="J7" s="103" t="s">
        <v>6</v>
      </c>
      <c r="K7" s="104"/>
      <c r="L7" s="103" t="s">
        <v>7</v>
      </c>
      <c r="M7" s="104"/>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1" t="s">
        <v>25</v>
      </c>
    </row>
    <row r="25" spans="2:14" ht="14.25" x14ac:dyDescent="0.15">
      <c r="B25" s="1" t="s">
        <v>22</v>
      </c>
    </row>
    <row r="26" spans="2:14" ht="14.25" x14ac:dyDescent="0.15">
      <c r="B26" s="1" t="s">
        <v>16</v>
      </c>
    </row>
    <row r="27" spans="2:14" ht="14.25" x14ac:dyDescent="0.15">
      <c r="B27" s="1" t="s">
        <v>23</v>
      </c>
    </row>
    <row r="28" spans="2:14" ht="14.25" x14ac:dyDescent="0.15">
      <c r="B28" s="1" t="s">
        <v>17</v>
      </c>
    </row>
    <row r="29" spans="2:14" ht="14.25" x14ac:dyDescent="0.15">
      <c r="B29" s="1" t="s">
        <v>24</v>
      </c>
    </row>
    <row r="30" spans="2:14" ht="14.25"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7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election activeCell="M13" sqref="M13"/>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10"/>
      <c r="I2" s="110"/>
    </row>
    <row r="3" spans="1:9" ht="14.25" x14ac:dyDescent="0.15">
      <c r="A3" s="50"/>
      <c r="B3" s="50"/>
      <c r="C3" s="50"/>
      <c r="D3" s="50"/>
      <c r="E3" s="50"/>
      <c r="F3" s="50"/>
      <c r="G3" s="111" t="s">
        <v>31</v>
      </c>
      <c r="H3" s="111"/>
      <c r="I3" s="111"/>
    </row>
    <row r="4" spans="1:9" ht="14.25" x14ac:dyDescent="0.15">
      <c r="A4" s="50"/>
      <c r="B4" s="50"/>
      <c r="C4" s="50"/>
      <c r="D4" s="50"/>
      <c r="E4" s="50"/>
      <c r="F4" s="50"/>
      <c r="G4" s="50"/>
      <c r="H4" s="50"/>
      <c r="I4" s="50"/>
    </row>
    <row r="5" spans="1:9" ht="14.25" x14ac:dyDescent="0.15">
      <c r="A5" s="50" t="s">
        <v>32</v>
      </c>
      <c r="B5" s="50"/>
      <c r="C5" s="50"/>
      <c r="D5" s="50"/>
      <c r="E5" s="50"/>
      <c r="F5" s="50"/>
      <c r="G5" s="50"/>
      <c r="H5" s="50"/>
      <c r="I5" s="50"/>
    </row>
    <row r="6" spans="1:9" ht="14.25" x14ac:dyDescent="0.15">
      <c r="A6" s="50"/>
      <c r="B6" s="50"/>
      <c r="C6" s="50"/>
      <c r="D6" s="50"/>
      <c r="E6" s="50"/>
      <c r="F6" s="50"/>
      <c r="G6" s="50"/>
      <c r="H6" s="50"/>
      <c r="I6" s="50"/>
    </row>
    <row r="7" spans="1:9" ht="14.25" x14ac:dyDescent="0.15">
      <c r="A7" s="50"/>
      <c r="B7" s="50"/>
      <c r="C7" s="50"/>
      <c r="D7" s="50"/>
      <c r="E7" s="50"/>
      <c r="F7" s="50"/>
      <c r="G7" s="50"/>
      <c r="H7" s="50"/>
      <c r="I7" s="50"/>
    </row>
    <row r="8" spans="1:9" ht="14.25" x14ac:dyDescent="0.15">
      <c r="A8" s="50"/>
      <c r="B8" s="50"/>
      <c r="C8" s="50"/>
      <c r="D8" s="50"/>
      <c r="E8" s="50"/>
      <c r="F8" s="120" t="s">
        <v>33</v>
      </c>
      <c r="G8" s="120"/>
      <c r="H8" s="120"/>
      <c r="I8" s="50"/>
    </row>
    <row r="9" spans="1:9" ht="14.25" x14ac:dyDescent="0.15">
      <c r="A9" s="50"/>
      <c r="B9" s="50"/>
      <c r="C9" s="50"/>
      <c r="D9" s="50"/>
      <c r="E9" s="50"/>
      <c r="F9" s="121" t="s">
        <v>34</v>
      </c>
      <c r="G9" s="121"/>
      <c r="H9" s="121"/>
      <c r="I9" s="32"/>
    </row>
    <row r="10" spans="1:9" ht="14.25" x14ac:dyDescent="0.15">
      <c r="A10" s="50"/>
      <c r="B10" s="50"/>
      <c r="C10" s="50"/>
      <c r="D10" s="50"/>
      <c r="E10" s="50"/>
      <c r="F10" s="50"/>
      <c r="G10" s="50"/>
      <c r="H10" s="50"/>
      <c r="I10" s="33"/>
    </row>
    <row r="11" spans="1:9" ht="14.25" x14ac:dyDescent="0.15">
      <c r="A11" s="50"/>
      <c r="B11" s="50"/>
      <c r="C11" s="50"/>
      <c r="D11" s="50"/>
      <c r="E11" s="50"/>
      <c r="F11" s="50"/>
      <c r="G11" s="50"/>
      <c r="H11" s="50"/>
      <c r="I11" s="50"/>
    </row>
    <row r="12" spans="1:9" ht="14.25" x14ac:dyDescent="0.15">
      <c r="A12" s="23" t="s">
        <v>35</v>
      </c>
      <c r="B12" s="23"/>
      <c r="C12" s="23"/>
      <c r="D12" s="23"/>
      <c r="E12" s="23"/>
      <c r="F12" s="23"/>
      <c r="G12" s="23"/>
      <c r="H12" s="23"/>
      <c r="I12" s="23"/>
    </row>
    <row r="13" spans="1:9" ht="14.25" x14ac:dyDescent="0.15">
      <c r="A13" s="50"/>
      <c r="B13" s="50"/>
      <c r="C13" s="50"/>
      <c r="D13" s="50"/>
      <c r="E13" s="50"/>
      <c r="F13" s="50"/>
      <c r="G13" s="50"/>
      <c r="H13" s="50"/>
      <c r="I13" s="50"/>
    </row>
    <row r="14" spans="1:9" ht="14.25" x14ac:dyDescent="0.15">
      <c r="A14" s="50"/>
      <c r="B14" s="50"/>
      <c r="C14" s="50"/>
      <c r="D14" s="50"/>
      <c r="E14" s="50"/>
      <c r="F14" s="50"/>
      <c r="G14" s="50"/>
      <c r="H14" s="50"/>
      <c r="I14" s="50"/>
    </row>
    <row r="15" spans="1:9" x14ac:dyDescent="0.15">
      <c r="A15" s="114" t="s">
        <v>85</v>
      </c>
      <c r="B15" s="114"/>
      <c r="C15" s="114"/>
      <c r="D15" s="114"/>
      <c r="E15" s="114"/>
      <c r="F15" s="114"/>
      <c r="G15" s="114"/>
      <c r="H15" s="114"/>
      <c r="I15" s="114"/>
    </row>
    <row r="16" spans="1:9" x14ac:dyDescent="0.15">
      <c r="A16" s="114"/>
      <c r="B16" s="114"/>
      <c r="C16" s="114"/>
      <c r="D16" s="114"/>
      <c r="E16" s="114"/>
      <c r="F16" s="114"/>
      <c r="G16" s="114"/>
      <c r="H16" s="114"/>
      <c r="I16" s="114"/>
    </row>
    <row r="17" spans="1:9" x14ac:dyDescent="0.15">
      <c r="A17" s="114"/>
      <c r="B17" s="114"/>
      <c r="C17" s="114"/>
      <c r="D17" s="114"/>
      <c r="E17" s="114"/>
      <c r="F17" s="114"/>
      <c r="G17" s="114"/>
      <c r="H17" s="114"/>
      <c r="I17" s="114"/>
    </row>
    <row r="18" spans="1:9" x14ac:dyDescent="0.15">
      <c r="A18" s="114"/>
      <c r="B18" s="114"/>
      <c r="C18" s="114"/>
      <c r="D18" s="114"/>
      <c r="E18" s="114"/>
      <c r="F18" s="114"/>
      <c r="G18" s="114"/>
      <c r="H18" s="114"/>
      <c r="I18" s="114"/>
    </row>
    <row r="19" spans="1:9" ht="14.25" x14ac:dyDescent="0.15">
      <c r="A19" s="50"/>
      <c r="B19" s="50"/>
      <c r="C19" s="50"/>
      <c r="D19" s="50"/>
      <c r="E19" s="50"/>
      <c r="F19" s="50"/>
      <c r="G19" s="50"/>
      <c r="H19" s="50"/>
      <c r="I19" s="50"/>
    </row>
    <row r="20" spans="1:9" ht="14.25" x14ac:dyDescent="0.15">
      <c r="A20" s="24" t="s">
        <v>36</v>
      </c>
      <c r="B20" s="50"/>
      <c r="C20" s="50"/>
      <c r="D20" s="50"/>
      <c r="E20" s="50"/>
      <c r="F20" s="50"/>
      <c r="G20" s="50"/>
      <c r="H20" s="50"/>
      <c r="I20" s="50"/>
    </row>
    <row r="21" spans="1:9" ht="14.25" x14ac:dyDescent="0.15">
      <c r="A21" s="24" t="s">
        <v>37</v>
      </c>
      <c r="B21" s="50"/>
      <c r="C21" s="50"/>
      <c r="D21" s="50"/>
      <c r="E21" s="50"/>
      <c r="F21" s="50"/>
      <c r="G21" s="50"/>
      <c r="H21" s="50"/>
      <c r="I21" s="50"/>
    </row>
    <row r="22" spans="1:9" ht="14.25" x14ac:dyDescent="0.15">
      <c r="A22" s="50"/>
      <c r="B22" s="50"/>
      <c r="C22" s="50"/>
      <c r="D22" s="50"/>
      <c r="E22" s="50"/>
      <c r="F22" s="50"/>
      <c r="G22" s="50" t="s">
        <v>38</v>
      </c>
      <c r="H22" s="50"/>
      <c r="I22" s="50" t="s">
        <v>39</v>
      </c>
    </row>
    <row r="23" spans="1:9" ht="14.25" x14ac:dyDescent="0.15">
      <c r="A23" s="50"/>
      <c r="B23" s="50"/>
      <c r="C23" s="50"/>
      <c r="D23" s="50"/>
      <c r="E23" s="50"/>
      <c r="F23" s="50"/>
      <c r="G23" s="50"/>
      <c r="H23" s="50"/>
      <c r="I23" s="50"/>
    </row>
    <row r="24" spans="1:9" ht="14.25" x14ac:dyDescent="0.15">
      <c r="A24" s="24" t="s">
        <v>40</v>
      </c>
      <c r="B24" s="50"/>
      <c r="C24" s="50"/>
      <c r="D24" s="50"/>
      <c r="E24" s="50"/>
      <c r="F24" s="50"/>
      <c r="G24" s="50"/>
      <c r="H24" s="50"/>
      <c r="I24" s="50"/>
    </row>
    <row r="25" spans="1:9" ht="14.25" x14ac:dyDescent="0.15">
      <c r="A25" s="24" t="s">
        <v>41</v>
      </c>
      <c r="B25" s="50"/>
      <c r="C25" s="50"/>
      <c r="D25" s="50"/>
      <c r="E25" s="50"/>
      <c r="F25" s="50"/>
      <c r="G25" s="50"/>
      <c r="H25" s="50"/>
      <c r="I25" s="50"/>
    </row>
    <row r="26" spans="1:9" ht="14.25" x14ac:dyDescent="0.15">
      <c r="A26" s="50"/>
      <c r="B26" s="50"/>
      <c r="C26" s="50"/>
      <c r="D26" s="50"/>
      <c r="E26" s="50"/>
      <c r="F26" s="50"/>
      <c r="G26" s="50" t="s">
        <v>38</v>
      </c>
      <c r="H26" s="50"/>
      <c r="I26" s="50" t="s">
        <v>39</v>
      </c>
    </row>
    <row r="27" spans="1:9" ht="14.25" x14ac:dyDescent="0.15">
      <c r="A27" s="50"/>
      <c r="B27" s="50"/>
      <c r="C27" s="50"/>
      <c r="D27" s="50"/>
      <c r="E27" s="50"/>
      <c r="F27" s="50"/>
      <c r="G27" s="50"/>
      <c r="H27" s="50"/>
      <c r="I27" s="50"/>
    </row>
    <row r="28" spans="1:9" ht="14.25" x14ac:dyDescent="0.15">
      <c r="A28" s="24" t="s">
        <v>42</v>
      </c>
      <c r="B28" s="25"/>
      <c r="C28" s="25"/>
      <c r="D28" s="25"/>
      <c r="E28" s="25"/>
      <c r="F28" s="25"/>
      <c r="G28" s="25"/>
      <c r="H28" s="25"/>
      <c r="I28" s="25"/>
    </row>
    <row r="29" spans="1:9" ht="14.25" x14ac:dyDescent="0.15">
      <c r="A29" s="24" t="s">
        <v>43</v>
      </c>
      <c r="B29" s="50"/>
      <c r="C29" s="50"/>
      <c r="D29" s="50"/>
      <c r="E29" s="50"/>
      <c r="F29" s="50"/>
      <c r="G29" s="50"/>
      <c r="H29" s="50"/>
      <c r="I29" s="50"/>
    </row>
    <row r="30" spans="1:9" ht="14.25" x14ac:dyDescent="0.15">
      <c r="A30" s="24" t="s">
        <v>44</v>
      </c>
      <c r="B30" s="45"/>
      <c r="C30" s="50"/>
      <c r="D30" s="50"/>
      <c r="E30" s="50"/>
      <c r="F30" s="50"/>
      <c r="G30" s="50"/>
      <c r="H30" s="50"/>
      <c r="I30" s="50"/>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zoomScaleNormal="100" workbookViewId="0">
      <selection activeCell="E28" sqref="E28"/>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16"/>
      <c r="G2" s="116"/>
    </row>
    <row r="3" spans="1:7" ht="14.25" x14ac:dyDescent="0.15">
      <c r="A3" s="22"/>
      <c r="B3" s="22"/>
      <c r="C3" s="22"/>
      <c r="D3" s="22"/>
      <c r="E3" s="22"/>
      <c r="F3" s="248" t="s">
        <v>46</v>
      </c>
      <c r="G3" s="248"/>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4"/>
      <c r="E7" s="44"/>
      <c r="F7" s="44"/>
      <c r="G7" s="44"/>
    </row>
    <row r="8" spans="1:7" ht="14.25" x14ac:dyDescent="0.15">
      <c r="A8" s="22"/>
      <c r="B8" s="22"/>
      <c r="C8" s="22"/>
      <c r="D8" s="44"/>
      <c r="E8" s="118"/>
      <c r="F8" s="118"/>
      <c r="G8" s="118"/>
    </row>
    <row r="9" spans="1:7" ht="14.25" x14ac:dyDescent="0.15">
      <c r="A9" s="22"/>
      <c r="B9" s="22"/>
      <c r="C9" s="22"/>
      <c r="D9" s="50" t="s">
        <v>33</v>
      </c>
      <c r="E9" s="118"/>
      <c r="F9" s="118"/>
      <c r="G9" s="118"/>
    </row>
    <row r="10" spans="1:7" ht="14.25" x14ac:dyDescent="0.15">
      <c r="A10" s="22"/>
      <c r="B10" s="22"/>
      <c r="C10" s="22"/>
      <c r="D10" s="50"/>
      <c r="E10" s="118"/>
      <c r="F10" s="118"/>
      <c r="G10" s="118"/>
    </row>
    <row r="11" spans="1:7" ht="14.25" x14ac:dyDescent="0.15">
      <c r="A11" s="22"/>
      <c r="B11" s="22"/>
      <c r="C11" s="22"/>
      <c r="D11" s="51" t="s">
        <v>34</v>
      </c>
      <c r="E11" s="118"/>
      <c r="F11" s="118"/>
      <c r="G11" s="118"/>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19" t="s">
        <v>86</v>
      </c>
      <c r="B14" s="119"/>
      <c r="C14" s="119"/>
      <c r="D14" s="119"/>
      <c r="E14" s="119"/>
      <c r="F14" s="119"/>
      <c r="G14" s="119"/>
    </row>
    <row r="15" spans="1:7" ht="14.25" x14ac:dyDescent="0.15">
      <c r="A15" s="119"/>
      <c r="B15" s="119"/>
      <c r="C15" s="119"/>
      <c r="D15" s="119"/>
      <c r="E15" s="119"/>
      <c r="F15" s="119"/>
      <c r="G15" s="119"/>
    </row>
    <row r="16" spans="1:7" ht="14.25" x14ac:dyDescent="0.15">
      <c r="A16" s="22"/>
      <c r="B16" s="22"/>
      <c r="C16" s="22"/>
      <c r="D16" s="22"/>
      <c r="E16" s="22"/>
      <c r="F16" s="22"/>
      <c r="G16" s="22"/>
    </row>
    <row r="17" spans="1:7" ht="14.25" x14ac:dyDescent="0.15">
      <c r="A17" s="115" t="s">
        <v>48</v>
      </c>
      <c r="B17" s="115"/>
      <c r="C17" s="115"/>
      <c r="D17" s="115"/>
      <c r="E17" s="115"/>
      <c r="F17" s="115"/>
      <c r="G17" s="115"/>
    </row>
    <row r="18" spans="1:7" ht="14.25" x14ac:dyDescent="0.15">
      <c r="A18" s="22"/>
      <c r="B18" s="22"/>
      <c r="C18" s="22"/>
      <c r="D18" s="22"/>
      <c r="E18" s="22"/>
      <c r="F18" s="22"/>
      <c r="G18" s="22"/>
    </row>
    <row r="19" spans="1:7" ht="14.25" x14ac:dyDescent="0.15">
      <c r="A19" s="22" t="s">
        <v>49</v>
      </c>
      <c r="B19" s="22"/>
      <c r="C19" s="22"/>
      <c r="D19" s="28" t="s">
        <v>50</v>
      </c>
      <c r="E19" s="29">
        <f>'（記載例）第3号様式別紙'!R47</f>
        <v>0</v>
      </c>
      <c r="F19" s="52"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99</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第１号様式</vt:lpstr>
      <vt:lpstr>第２号様式 (新)</vt:lpstr>
      <vt:lpstr>第３号様式</vt:lpstr>
      <vt:lpstr>第3号様式別紙</vt:lpstr>
      <vt:lpstr>請求書</vt:lpstr>
      <vt:lpstr>収支予算書</vt:lpstr>
      <vt:lpstr>（記載例）第1号様式</vt:lpstr>
      <vt:lpstr>（記載例）第2号様式</vt:lpstr>
      <vt:lpstr>（記載例）第3号様式</vt:lpstr>
      <vt:lpstr>（記載例）第3号様式別紙</vt:lpstr>
      <vt:lpstr>（記載例）請求書</vt:lpstr>
      <vt:lpstr>(記載例）収支予算書</vt:lpstr>
      <vt:lpstr>'（記載例）第1号様式'!Print_Area</vt:lpstr>
      <vt:lpstr>'（記載例）第3号様式別紙'!Print_Area</vt:lpstr>
      <vt:lpstr>第１号様式!Print_Area</vt:lpstr>
      <vt:lpstr>'第２号様式 (新)'!Print_Area</vt:lpstr>
      <vt:lpstr>第３号様式!Print_Area</vt:lpstr>
      <vt:lpstr>第3号様式別紙!Print_Area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