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9395" windowHeight="7605" activeTab="0"/>
  </bookViews>
  <sheets>
    <sheet name="別表25_資格区分別" sheetId="1" r:id="rId1"/>
  </sheets>
  <definedNames>
    <definedName name="_xlnm.Print_Area" localSheetId="0">'別表25_資格区分別'!$A$1:$S$52</definedName>
  </definedNames>
  <calcPr fullCalcOnLoad="1"/>
</workbook>
</file>

<file path=xl/sharedStrings.xml><?xml version="1.0" encoding="utf-8"?>
<sst xmlns="http://schemas.openxmlformats.org/spreadsheetml/2006/main" count="121" uniqueCount="38">
  <si>
    <t>共済組合</t>
  </si>
  <si>
    <t>特定健康診査対象者数</t>
  </si>
  <si>
    <t>特定健康診査受診者数</t>
  </si>
  <si>
    <t>特定健康診査実施率</t>
  </si>
  <si>
    <t>特定保健指導の対象者数</t>
  </si>
  <si>
    <t>特定保健指導の終了者数</t>
  </si>
  <si>
    <t>特定保健指導の終了者割合（特定保健指導実施率）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</si>
  <si>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</si>
  <si>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</si>
  <si>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</si>
  <si>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</si>
  <si>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</si>
  <si>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</si>
  <si>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</si>
  <si>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総数</t>
  </si>
  <si>
    <t>平成26年度 特定健康診査・特定保健指導の実施状況</t>
  </si>
  <si>
    <t>40～74歳</t>
  </si>
  <si>
    <t>全体的事項</t>
  </si>
  <si>
    <t>特定保健指導の終了者割合（特定保健指導実施率）</t>
  </si>
  <si>
    <t>年齢階級別の特定健診・保健指導対象者数</t>
  </si>
  <si>
    <t>＝</t>
  </si>
  <si>
    <t>×</t>
  </si>
  <si>
    <t>保険者種別ごとの特定健診・保健指導対象者数</t>
  </si>
  <si>
    <t>注）被保険者・被扶養者別、年齢階級別の特定健診・保健指導対象者数は、以下のとおり推計している。</t>
  </si>
  <si>
    <t>特定保健指導の対象者割合</t>
  </si>
  <si>
    <t>特定保健指導に関する事項</t>
  </si>
  <si>
    <t>被扶養者</t>
  </si>
  <si>
    <t>被保険者</t>
  </si>
  <si>
    <t>【共済組合】</t>
  </si>
  <si>
    <t>【健康保険組合】</t>
  </si>
  <si>
    <t>【全国健康保険協会】</t>
  </si>
  <si>
    <t>被保険者・
被扶養者計</t>
  </si>
  <si>
    <t>健康保険組合
（全体）</t>
  </si>
  <si>
    <t>全国健康保険協会</t>
  </si>
  <si>
    <t>【全体_被用者保険の種類別】</t>
  </si>
  <si>
    <t>別表25</t>
  </si>
  <si>
    <t>出典：医療保険に関する基礎資料～平成25年度の医療費等の状況～（保険局調査課）</t>
  </si>
  <si>
    <t>「医療保険制度の年齢階級別加入者（平成25年度平均）」に基づく、
年齢階級別の被保険者・被扶養者割合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</si>
</sst>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_(* #,##0_);_(* \(#,##0\);_(* &quot;-&quot;_);_(@_)"/>
    <numFmt numFmtId="179" formatCode="_(&quot;$&quot;* #,##0_);_(&quot;$&quot;* \(#,##0\);_(&quot;$&quot;* &quot;-&quot;_);_(@_)"/>
    <numFmt numFmtId="180" formatCode="_-* #,##0_-;\-* #,##0_-;_-* &quot;-&quot;_-;_-@_-"/>
    <numFmt numFmtId="181" formatCode="#,##0_ "/>
    <numFmt numFmtId="182" formatCode="#,##0_);[Red]\(#,##0\)"/>
    <numFmt numFmtId="183" formatCode="0_ "/>
    <numFmt numFmtId="184" formatCode="0;_ㇿ"/>
    <numFmt numFmtId="185" formatCode="#,##0;\-#,##0;&quot;-&quot;"/>
    <numFmt numFmtId="186" formatCode="_(* #,##0.00_);_(* \(#,##0.00\);_(* &quot;-&quot;??_);_(@_)"/>
    <numFmt numFmtId="187" formatCode="_(&quot;$&quot;* #,##0.00_);_(&quot;$&quot;* \(#,##0.00\);_(&quot;$&quot;* &quot;-&quot;??_);_(@_)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2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sz val="14"/>
      <name val="Terminal"/>
      <family val="0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name val="Arial"/>
      <family val="2"/>
    </font>
    <font>
      <sz val="11"/>
      <name val="明朝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sz val="11"/>
      <name val="ＭＳ Ｐ明朝"/>
      <family val="1"/>
    </font>
    <font>
      <sz val="14"/>
      <name val="ＭＳ ・団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8"/>
      <name val="ＭＳ Ｐ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Geneva"/>
      <family val="2"/>
    </font>
    <font>
      <sz val="7"/>
      <name val="Small Fonts"/>
      <family val="3"/>
    </font>
    <font>
      <b/>
      <i/>
      <sz val="16"/>
      <name val="Helv"/>
      <family val="2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b/>
      <sz val="10"/>
      <color theme="1"/>
      <name val="Calibri"/>
      <family val="3"/>
    </font>
    <font>
      <sz val="12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BEEF3"/>
        <bgColor indexed="64"/>
      </patternFill>
    </fill>
  </fills>
  <borders count="9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medium"/>
      <right/>
      <top/>
      <bottom style="thin"/>
    </border>
    <border>
      <left style="hair"/>
      <right style="hair"/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/>
      <right style="hair"/>
      <top style="medium"/>
      <bottom style="thin"/>
    </border>
    <border>
      <left style="medium"/>
      <right style="medium"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/>
      <bottom style="thin"/>
    </border>
    <border>
      <left style="thin"/>
      <right style="medium"/>
      <top style="hair"/>
      <bottom style="medium"/>
    </border>
    <border>
      <left style="hair"/>
      <right style="medium"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medium"/>
      <right style="medium"/>
      <top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 style="hair"/>
    </border>
    <border>
      <left style="hair"/>
      <right style="medium"/>
      <top style="thin"/>
      <bottom style="hair"/>
    </border>
    <border>
      <left/>
      <right style="medium"/>
      <top/>
      <bottom style="thin"/>
    </border>
    <border>
      <left style="thin"/>
      <right/>
      <top style="hair"/>
      <bottom style="medium"/>
    </border>
    <border>
      <left style="thin"/>
      <right/>
      <top/>
      <bottom style="hair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 style="hair"/>
    </border>
    <border>
      <left/>
      <right style="medium"/>
      <top style="thin"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medium"/>
      <top style="hair"/>
      <bottom style="thin"/>
    </border>
    <border>
      <left style="medium"/>
      <right style="hair"/>
      <top style="hair"/>
      <bottom style="hair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thin"/>
    </border>
    <border>
      <left>
        <color indexed="63"/>
      </left>
      <right style="medium"/>
      <top style="hair"/>
      <bottom style="thin"/>
    </border>
  </borders>
  <cellStyleXfs count="54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61" fillId="26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1" fillId="27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1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1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1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85" fontId="48" fillId="0" borderId="0" applyFill="0" applyBorder="0" applyAlignment="0">
      <protection/>
    </xf>
    <xf numFmtId="41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38" fontId="49" fillId="34" borderId="0" applyNumberFormat="0" applyBorder="0" applyAlignment="0" applyProtection="0"/>
    <xf numFmtId="0" fontId="50" fillId="0" borderId="1" applyNumberFormat="0" applyAlignment="0" applyProtection="0"/>
    <xf numFmtId="0" fontId="50" fillId="0" borderId="2">
      <alignment horizontal="left" vertical="center"/>
      <protection/>
    </xf>
    <xf numFmtId="0" fontId="51" fillId="0" borderId="0" applyBorder="0">
      <alignment/>
      <protection/>
    </xf>
    <xf numFmtId="10" fontId="49" fillId="35" borderId="3" applyNumberFormat="0" applyBorder="0" applyAlignment="0" applyProtection="0"/>
    <xf numFmtId="0" fontId="51" fillId="0" borderId="0">
      <alignment/>
      <protection/>
    </xf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37" fontId="53" fillId="0" borderId="0">
      <alignment/>
      <protection/>
    </xf>
    <xf numFmtId="0" fontId="54" fillId="0" borderId="0">
      <alignment/>
      <protection/>
    </xf>
    <xf numFmtId="0" fontId="25" fillId="0" borderId="0">
      <alignment/>
      <protection/>
    </xf>
    <xf numFmtId="10" fontId="25" fillId="0" borderId="0" applyFont="0" applyFill="0" applyBorder="0" applyAlignment="0" applyProtection="0"/>
    <xf numFmtId="0" fontId="61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61" fillId="38" borderId="0" applyNumberFormat="0" applyBorder="0" applyAlignment="0" applyProtection="0"/>
    <xf numFmtId="0" fontId="8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61" fillId="40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1" fillId="42" borderId="0" applyNumberFormat="0" applyBorder="0" applyAlignment="0" applyProtection="0"/>
    <xf numFmtId="0" fontId="8" fillId="29" borderId="0" applyNumberFormat="0" applyBorder="0" applyAlignment="0" applyProtection="0"/>
    <xf numFmtId="0" fontId="9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1" fillId="43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1" fillId="44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46" borderId="4" applyNumberFormat="0" applyAlignment="0" applyProtection="0"/>
    <xf numFmtId="0" fontId="12" fillId="47" borderId="5" applyNumberFormat="0" applyAlignment="0" applyProtection="0"/>
    <xf numFmtId="0" fontId="13" fillId="47" borderId="5" applyNumberFormat="0" applyAlignment="0" applyProtection="0"/>
    <xf numFmtId="0" fontId="12" fillId="47" borderId="5" applyNumberFormat="0" applyAlignment="0" applyProtection="0"/>
    <xf numFmtId="0" fontId="12" fillId="47" borderId="5" applyNumberFormat="0" applyAlignment="0" applyProtection="0"/>
    <xf numFmtId="0" fontId="55" fillId="0" borderId="0">
      <alignment vertical="top" wrapText="1"/>
      <protection/>
    </xf>
    <xf numFmtId="0" fontId="64" fillId="48" borderId="0" applyNumberFormat="0" applyBorder="0" applyAlignment="0" applyProtection="0"/>
    <xf numFmtId="0" fontId="14" fillId="49" borderId="0" applyNumberFormat="0" applyBorder="0" applyAlignment="0" applyProtection="0"/>
    <xf numFmtId="0" fontId="15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50" borderId="6" applyNumberFormat="0" applyFont="0" applyAlignment="0" applyProtection="0"/>
    <xf numFmtId="0" fontId="2" fillId="35" borderId="7" applyNumberFormat="0" applyFont="0" applyAlignment="0" applyProtection="0"/>
    <xf numFmtId="0" fontId="2" fillId="35" borderId="7" applyNumberFormat="0" applyFont="0" applyAlignment="0" applyProtection="0"/>
    <xf numFmtId="0" fontId="65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7" fillId="52" borderId="10" applyNumberFormat="0" applyAlignment="0" applyProtection="0"/>
    <xf numFmtId="0" fontId="21" fillId="34" borderId="11" applyNumberFormat="0" applyAlignment="0" applyProtection="0"/>
    <xf numFmtId="0" fontId="22" fillId="34" borderId="11" applyNumberFormat="0" applyAlignment="0" applyProtection="0"/>
    <xf numFmtId="0" fontId="21" fillId="34" borderId="11" applyNumberFormat="0" applyAlignment="0" applyProtection="0"/>
    <xf numFmtId="0" fontId="21" fillId="34" borderId="11" applyNumberFormat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0">
      <alignment/>
      <protection/>
    </xf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6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6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1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7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72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7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34" fillId="0" borderId="19" applyNumberFormat="0" applyFill="0" applyAlignment="0" applyProtection="0"/>
    <xf numFmtId="0" fontId="35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74" fillId="52" borderId="20" applyNumberFormat="0" applyAlignment="0" applyProtection="0"/>
    <xf numFmtId="0" fontId="36" fillId="34" borderId="21" applyNumberFormat="0" applyAlignment="0" applyProtection="0"/>
    <xf numFmtId="0" fontId="37" fillId="34" borderId="21" applyNumberFormat="0" applyAlignment="0" applyProtection="0"/>
    <xf numFmtId="0" fontId="36" fillId="34" borderId="21" applyNumberFormat="0" applyAlignment="0" applyProtection="0"/>
    <xf numFmtId="0" fontId="36" fillId="34" borderId="21" applyNumberFormat="0" applyAlignment="0" applyProtection="0"/>
    <xf numFmtId="0" fontId="7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76" fillId="53" borderId="10" applyNumberFormat="0" applyAlignment="0" applyProtection="0"/>
    <xf numFmtId="0" fontId="40" fillId="13" borderId="11" applyNumberFormat="0" applyAlignment="0" applyProtection="0"/>
    <xf numFmtId="0" fontId="41" fillId="13" borderId="11" applyNumberFormat="0" applyAlignment="0" applyProtection="0"/>
    <xf numFmtId="0" fontId="40" fillId="13" borderId="11" applyNumberFormat="0" applyAlignment="0" applyProtection="0"/>
    <xf numFmtId="0" fontId="40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49" fontId="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57" fillId="0" borderId="0">
      <alignment/>
      <protection/>
    </xf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</cellStyleXfs>
  <cellXfs count="181">
    <xf numFmtId="0" fontId="0" fillId="0" borderId="0" xfId="0" applyFont="1" applyAlignment="1">
      <alignment vertical="center"/>
    </xf>
    <xf numFmtId="0" fontId="3" fillId="0" borderId="0" xfId="532" applyFont="1" applyBorder="1">
      <alignment vertical="center"/>
      <protection/>
    </xf>
    <xf numFmtId="0" fontId="5" fillId="0" borderId="0" xfId="532" applyFont="1" applyBorder="1" applyAlignment="1">
      <alignment horizontal="left" vertical="center"/>
      <protection/>
    </xf>
    <xf numFmtId="0" fontId="2" fillId="0" borderId="0" xfId="532" applyFont="1" applyBorder="1">
      <alignment vertical="center"/>
      <protection/>
    </xf>
    <xf numFmtId="0" fontId="2" fillId="0" borderId="3" xfId="532" applyFont="1" applyBorder="1" applyAlignment="1">
      <alignment horizontal="center" vertical="center"/>
      <protection/>
    </xf>
    <xf numFmtId="0" fontId="6" fillId="0" borderId="0" xfId="532" applyFont="1" applyBorder="1" applyAlignment="1">
      <alignment horizontal="left" vertical="center"/>
      <protection/>
    </xf>
    <xf numFmtId="0" fontId="5" fillId="55" borderId="22" xfId="532" applyFont="1" applyFill="1" applyBorder="1" applyAlignment="1">
      <alignment horizontal="left" vertical="center"/>
      <protection/>
    </xf>
    <xf numFmtId="0" fontId="2" fillId="55" borderId="23" xfId="532" applyFont="1" applyFill="1" applyBorder="1">
      <alignment vertical="center"/>
      <protection/>
    </xf>
    <xf numFmtId="0" fontId="2" fillId="55" borderId="22" xfId="532" applyFont="1" applyFill="1" applyBorder="1">
      <alignment vertical="center"/>
      <protection/>
    </xf>
    <xf numFmtId="0" fontId="2" fillId="55" borderId="24" xfId="532" applyFont="1" applyFill="1" applyBorder="1">
      <alignment vertical="center"/>
      <protection/>
    </xf>
    <xf numFmtId="0" fontId="5" fillId="55" borderId="0" xfId="532" applyFont="1" applyFill="1" applyBorder="1" applyAlignment="1">
      <alignment horizontal="left" vertical="center"/>
      <protection/>
    </xf>
    <xf numFmtId="0" fontId="5" fillId="56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" fillId="0" borderId="27" xfId="0" applyFont="1" applyFill="1" applyBorder="1" applyAlignment="1">
      <alignment horizontal="left" vertical="center" wrapText="1"/>
    </xf>
    <xf numFmtId="0" fontId="5" fillId="1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79" fillId="0" borderId="0" xfId="0" applyFont="1" applyAlignment="1">
      <alignment vertical="center"/>
    </xf>
    <xf numFmtId="0" fontId="80" fillId="56" borderId="30" xfId="226" applyNumberFormat="1" applyFont="1" applyFill="1" applyBorder="1" applyAlignment="1">
      <alignment horizontal="center" vertical="center" wrapText="1"/>
    </xf>
    <xf numFmtId="0" fontId="0" fillId="56" borderId="31" xfId="532" applyFont="1" applyFill="1" applyBorder="1" applyAlignment="1">
      <alignment horizontal="center" vertical="center" wrapText="1"/>
      <protection/>
    </xf>
    <xf numFmtId="0" fontId="0" fillId="56" borderId="32" xfId="532" applyFont="1" applyFill="1" applyBorder="1" applyAlignment="1">
      <alignment horizontal="center" vertical="center" wrapText="1"/>
      <protection/>
    </xf>
    <xf numFmtId="0" fontId="0" fillId="56" borderId="33" xfId="532" applyFont="1" applyFill="1" applyBorder="1" applyAlignment="1">
      <alignment horizontal="center" vertical="center" wrapText="1"/>
      <protection/>
    </xf>
    <xf numFmtId="0" fontId="0" fillId="56" borderId="34" xfId="532" applyFont="1" applyFill="1" applyBorder="1" applyAlignment="1">
      <alignment horizontal="center" vertical="center" wrapText="1"/>
      <protection/>
    </xf>
    <xf numFmtId="0" fontId="0" fillId="56" borderId="25" xfId="532" applyFont="1" applyFill="1" applyBorder="1" applyAlignment="1">
      <alignment horizontal="center" vertical="center"/>
      <protection/>
    </xf>
    <xf numFmtId="0" fontId="0" fillId="56" borderId="35" xfId="532" applyFont="1" applyFill="1" applyBorder="1" applyAlignment="1">
      <alignment horizontal="center" vertical="center"/>
      <protection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10" borderId="38" xfId="0" applyFont="1" applyFill="1" applyBorder="1" applyAlignment="1">
      <alignment horizontal="left" vertical="center" wrapText="1"/>
    </xf>
    <xf numFmtId="0" fontId="0" fillId="56" borderId="30" xfId="0" applyFill="1" applyBorder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 applyBorder="1" applyAlignment="1">
      <alignment vertical="center"/>
    </xf>
    <xf numFmtId="0" fontId="5" fillId="10" borderId="39" xfId="0" applyFont="1" applyFill="1" applyBorder="1" applyAlignment="1">
      <alignment horizontal="left"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177" fontId="0" fillId="0" borderId="45" xfId="174" applyNumberFormat="1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5" xfId="0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50" xfId="0" applyNumberFormat="1" applyBorder="1" applyAlignment="1">
      <alignment vertical="center"/>
    </xf>
    <xf numFmtId="183" fontId="0" fillId="0" borderId="51" xfId="0" applyNumberFormat="1" applyBorder="1" applyAlignment="1">
      <alignment vertical="center"/>
    </xf>
    <xf numFmtId="0" fontId="3" fillId="56" borderId="52" xfId="532" applyFont="1" applyFill="1" applyBorder="1" applyAlignment="1">
      <alignment vertical="center"/>
      <protection/>
    </xf>
    <xf numFmtId="0" fontId="3" fillId="56" borderId="30" xfId="532" applyFont="1" applyFill="1" applyBorder="1" applyAlignment="1">
      <alignment vertical="center"/>
      <protection/>
    </xf>
    <xf numFmtId="0" fontId="3" fillId="56" borderId="24" xfId="532" applyFont="1" applyFill="1" applyBorder="1" applyAlignment="1">
      <alignment vertical="center"/>
      <protection/>
    </xf>
    <xf numFmtId="0" fontId="3" fillId="56" borderId="23" xfId="532" applyFont="1" applyFill="1" applyBorder="1" applyAlignment="1">
      <alignment vertical="center"/>
      <protection/>
    </xf>
    <xf numFmtId="183" fontId="0" fillId="0" borderId="0" xfId="0" applyNumberFormat="1" applyAlignment="1">
      <alignment vertical="center"/>
    </xf>
    <xf numFmtId="0" fontId="82" fillId="0" borderId="0" xfId="0" applyFont="1" applyAlignment="1">
      <alignment vertical="center"/>
    </xf>
    <xf numFmtId="184" fontId="0" fillId="0" borderId="50" xfId="0" applyNumberFormat="1" applyBorder="1" applyAlignment="1">
      <alignment vertical="center"/>
    </xf>
    <xf numFmtId="183" fontId="79" fillId="0" borderId="0" xfId="0" applyNumberFormat="1" applyFont="1" applyAlignment="1">
      <alignment vertical="center"/>
    </xf>
    <xf numFmtId="177" fontId="80" fillId="0" borderId="0" xfId="174" applyNumberFormat="1" applyFont="1" applyFill="1" applyBorder="1" applyAlignment="1">
      <alignment horizontal="right" vertical="center"/>
    </xf>
    <xf numFmtId="177" fontId="80" fillId="0" borderId="0" xfId="174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" fillId="10" borderId="5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80" fillId="56" borderId="55" xfId="226" applyNumberFormat="1" applyFont="1" applyFill="1" applyBorder="1" applyAlignment="1">
      <alignment horizontal="center" vertical="center" wrapText="1"/>
    </xf>
    <xf numFmtId="0" fontId="80" fillId="56" borderId="3" xfId="226" applyNumberFormat="1" applyFont="1" applyFill="1" applyBorder="1" applyAlignment="1">
      <alignment horizontal="center" vertical="center" wrapText="1"/>
    </xf>
    <xf numFmtId="0" fontId="80" fillId="56" borderId="56" xfId="226" applyNumberFormat="1" applyFont="1" applyFill="1" applyBorder="1" applyAlignment="1">
      <alignment horizontal="center" vertical="center" wrapText="1"/>
    </xf>
    <xf numFmtId="0" fontId="80" fillId="56" borderId="57" xfId="226" applyNumberFormat="1" applyFont="1" applyFill="1" applyBorder="1" applyAlignment="1">
      <alignment horizontal="center" vertical="center" wrapText="1"/>
    </xf>
    <xf numFmtId="0" fontId="3" fillId="55" borderId="58" xfId="532" applyFont="1" applyFill="1" applyBorder="1" applyAlignment="1">
      <alignment horizontal="center" vertical="center"/>
      <protection/>
    </xf>
    <xf numFmtId="0" fontId="2" fillId="55" borderId="1" xfId="532" applyFont="1" applyFill="1" applyBorder="1">
      <alignment vertical="center"/>
      <protection/>
    </xf>
    <xf numFmtId="0" fontId="3" fillId="55" borderId="23" xfId="532" applyFont="1" applyFill="1" applyBorder="1" applyAlignment="1">
      <alignment horizontal="center" vertical="center"/>
      <protection/>
    </xf>
    <xf numFmtId="0" fontId="2" fillId="0" borderId="0" xfId="532" applyFont="1" applyBorder="1" applyAlignment="1">
      <alignment horizontal="center" vertical="center"/>
      <protection/>
    </xf>
    <xf numFmtId="184" fontId="2" fillId="0" borderId="0" xfId="532" applyNumberFormat="1" applyFont="1" applyBorder="1">
      <alignment vertical="center"/>
      <protection/>
    </xf>
    <xf numFmtId="176" fontId="80" fillId="0" borderId="50" xfId="532" applyNumberFormat="1" applyFont="1" applyFill="1" applyBorder="1" applyAlignment="1">
      <alignment vertical="center"/>
      <protection/>
    </xf>
    <xf numFmtId="176" fontId="80" fillId="0" borderId="59" xfId="532" applyNumberFormat="1" applyFont="1" applyFill="1" applyBorder="1" applyAlignment="1">
      <alignment vertical="center"/>
      <protection/>
    </xf>
    <xf numFmtId="176" fontId="80" fillId="0" borderId="60" xfId="532" applyNumberFormat="1" applyFont="1" applyFill="1" applyBorder="1" applyAlignment="1">
      <alignment vertical="center"/>
      <protection/>
    </xf>
    <xf numFmtId="176" fontId="0" fillId="0" borderId="61" xfId="0" applyNumberFormat="1" applyFont="1" applyBorder="1" applyAlignment="1">
      <alignment vertical="center"/>
    </xf>
    <xf numFmtId="176" fontId="0" fillId="0" borderId="62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80" fillId="0" borderId="49" xfId="174" applyNumberFormat="1" applyFont="1" applyFill="1" applyBorder="1" applyAlignment="1">
      <alignment vertical="center"/>
    </xf>
    <xf numFmtId="176" fontId="80" fillId="0" borderId="63" xfId="174" applyNumberFormat="1" applyFont="1" applyFill="1" applyBorder="1" applyAlignment="1">
      <alignment vertical="center"/>
    </xf>
    <xf numFmtId="176" fontId="80" fillId="0" borderId="45" xfId="174" applyNumberFormat="1" applyFont="1" applyFill="1" applyBorder="1" applyAlignment="1">
      <alignment vertical="center"/>
    </xf>
    <xf numFmtId="176" fontId="80" fillId="0" borderId="64" xfId="174" applyNumberFormat="1" applyFont="1" applyFill="1" applyBorder="1" applyAlignment="1">
      <alignment vertical="center"/>
    </xf>
    <xf numFmtId="176" fontId="80" fillId="0" borderId="27" xfId="174" applyNumberFormat="1" applyFont="1" applyFill="1" applyBorder="1" applyAlignment="1">
      <alignment vertical="center"/>
    </xf>
    <xf numFmtId="177" fontId="80" fillId="10" borderId="35" xfId="226" applyNumberFormat="1" applyFont="1" applyFill="1" applyBorder="1" applyAlignment="1">
      <alignment vertical="center"/>
    </xf>
    <xf numFmtId="177" fontId="80" fillId="10" borderId="57" xfId="226" applyNumberFormat="1" applyFont="1" applyFill="1" applyBorder="1" applyAlignment="1">
      <alignment vertical="center"/>
    </xf>
    <xf numFmtId="177" fontId="80" fillId="10" borderId="52" xfId="226" applyNumberFormat="1" applyFont="1" applyFill="1" applyBorder="1" applyAlignment="1">
      <alignment vertical="center"/>
    </xf>
    <xf numFmtId="177" fontId="80" fillId="10" borderId="65" xfId="226" applyNumberFormat="1" applyFont="1" applyFill="1" applyBorder="1" applyAlignment="1">
      <alignment vertical="center"/>
    </xf>
    <xf numFmtId="177" fontId="80" fillId="0" borderId="49" xfId="226" applyNumberFormat="1" applyFont="1" applyFill="1" applyBorder="1" applyAlignment="1">
      <alignment vertical="center"/>
    </xf>
    <xf numFmtId="177" fontId="80" fillId="0" borderId="63" xfId="226" applyNumberFormat="1" applyFont="1" applyFill="1" applyBorder="1" applyAlignment="1">
      <alignment vertical="center"/>
    </xf>
    <xf numFmtId="177" fontId="80" fillId="0" borderId="45" xfId="226" applyNumberFormat="1" applyFont="1" applyFill="1" applyBorder="1" applyAlignment="1">
      <alignment vertical="center"/>
    </xf>
    <xf numFmtId="177" fontId="80" fillId="0" borderId="64" xfId="226" applyNumberFormat="1" applyFont="1" applyFill="1" applyBorder="1" applyAlignment="1">
      <alignment vertical="center"/>
    </xf>
    <xf numFmtId="177" fontId="80" fillId="10" borderId="66" xfId="174" applyNumberFormat="1" applyFont="1" applyFill="1" applyBorder="1" applyAlignment="1">
      <alignment vertical="center"/>
    </xf>
    <xf numFmtId="177" fontId="80" fillId="10" borderId="67" xfId="174" applyNumberFormat="1" applyFont="1" applyFill="1" applyBorder="1" applyAlignment="1">
      <alignment vertical="center"/>
    </xf>
    <xf numFmtId="177" fontId="80" fillId="10" borderId="68" xfId="174" applyNumberFormat="1" applyFont="1" applyFill="1" applyBorder="1" applyAlignment="1">
      <alignment vertical="center"/>
    </xf>
    <xf numFmtId="177" fontId="80" fillId="10" borderId="69" xfId="174" applyNumberFormat="1" applyFont="1" applyFill="1" applyBorder="1" applyAlignment="1">
      <alignment vertical="center"/>
    </xf>
    <xf numFmtId="177" fontId="80" fillId="57" borderId="35" xfId="226" applyNumberFormat="1" applyFont="1" applyFill="1" applyBorder="1" applyAlignment="1">
      <alignment vertical="center"/>
    </xf>
    <xf numFmtId="177" fontId="0" fillId="57" borderId="70" xfId="174" applyNumberFormat="1" applyFont="1" applyFill="1" applyBorder="1" applyAlignment="1">
      <alignment vertical="center"/>
    </xf>
    <xf numFmtId="177" fontId="0" fillId="57" borderId="68" xfId="174" applyNumberFormat="1" applyFont="1" applyFill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81" fillId="0" borderId="0" xfId="0" applyFont="1" applyAlignment="1">
      <alignment vertical="center" wrapText="1"/>
    </xf>
    <xf numFmtId="0" fontId="83" fillId="0" borderId="0" xfId="0" applyFont="1" applyAlignment="1">
      <alignment vertical="center"/>
    </xf>
    <xf numFmtId="176" fontId="80" fillId="0" borderId="0" xfId="532" applyNumberFormat="1" applyFont="1" applyFill="1" applyBorder="1">
      <alignment vertical="center"/>
      <protection/>
    </xf>
    <xf numFmtId="176" fontId="0" fillId="0" borderId="0" xfId="0" applyNumberFormat="1" applyFont="1" applyBorder="1" applyAlignment="1">
      <alignment horizontal="right" vertical="center"/>
    </xf>
    <xf numFmtId="177" fontId="83" fillId="0" borderId="0" xfId="174" applyNumberFormat="1" applyFont="1" applyAlignment="1">
      <alignment vertical="center"/>
    </xf>
    <xf numFmtId="177" fontId="0" fillId="0" borderId="0" xfId="174" applyNumberFormat="1" applyFont="1" applyAlignment="1">
      <alignment vertical="center"/>
    </xf>
    <xf numFmtId="0" fontId="0" fillId="0" borderId="71" xfId="0" applyBorder="1" applyAlignment="1">
      <alignment vertical="center"/>
    </xf>
    <xf numFmtId="0" fontId="80" fillId="56" borderId="72" xfId="239" applyNumberFormat="1" applyFont="1" applyFill="1" applyBorder="1" applyAlignment="1">
      <alignment horizontal="center" vertical="center"/>
    </xf>
    <xf numFmtId="0" fontId="80" fillId="56" borderId="35" xfId="239" applyNumberFormat="1" applyFont="1" applyFill="1" applyBorder="1" applyAlignment="1">
      <alignment horizontal="center" vertical="center"/>
    </xf>
    <xf numFmtId="0" fontId="47" fillId="0" borderId="73" xfId="0" applyFont="1" applyFill="1" applyBorder="1" applyAlignment="1">
      <alignment horizontal="center" vertical="center" wrapText="1"/>
    </xf>
    <xf numFmtId="0" fontId="47" fillId="0" borderId="74" xfId="0" applyFont="1" applyFill="1" applyBorder="1" applyAlignment="1">
      <alignment horizontal="center" vertical="center" wrapText="1"/>
    </xf>
    <xf numFmtId="0" fontId="47" fillId="0" borderId="75" xfId="0" applyFont="1" applyFill="1" applyBorder="1" applyAlignment="1">
      <alignment horizontal="center" vertical="center" wrapText="1"/>
    </xf>
    <xf numFmtId="0" fontId="80" fillId="56" borderId="74" xfId="239" applyNumberFormat="1" applyFont="1" applyFill="1" applyBorder="1" applyAlignment="1">
      <alignment horizontal="center" vertical="center"/>
    </xf>
    <xf numFmtId="0" fontId="80" fillId="56" borderId="57" xfId="239" applyNumberFormat="1" applyFont="1" applyFill="1" applyBorder="1" applyAlignment="1">
      <alignment horizontal="center" vertical="center"/>
    </xf>
    <xf numFmtId="0" fontId="80" fillId="56" borderId="76" xfId="239" applyNumberFormat="1" applyFont="1" applyFill="1" applyBorder="1" applyAlignment="1">
      <alignment horizontal="center" vertical="center"/>
    </xf>
    <xf numFmtId="0" fontId="80" fillId="56" borderId="28" xfId="239" applyNumberFormat="1" applyFont="1" applyFill="1" applyBorder="1" applyAlignment="1">
      <alignment horizontal="center" vertical="center"/>
    </xf>
    <xf numFmtId="0" fontId="80" fillId="56" borderId="23" xfId="226" applyNumberFormat="1" applyFont="1" applyFill="1" applyBorder="1" applyAlignment="1">
      <alignment horizontal="center" vertical="center"/>
    </xf>
    <xf numFmtId="0" fontId="80" fillId="56" borderId="22" xfId="226" applyNumberFormat="1" applyFont="1" applyFill="1" applyBorder="1" applyAlignment="1">
      <alignment horizontal="center" vertical="center"/>
    </xf>
    <xf numFmtId="0" fontId="80" fillId="56" borderId="24" xfId="226" applyNumberFormat="1" applyFont="1" applyFill="1" applyBorder="1" applyAlignment="1">
      <alignment horizontal="center" vertical="center"/>
    </xf>
    <xf numFmtId="0" fontId="47" fillId="0" borderId="73" xfId="0" applyFont="1" applyFill="1" applyBorder="1" applyAlignment="1">
      <alignment horizontal="center" vertical="center"/>
    </xf>
    <xf numFmtId="0" fontId="47" fillId="0" borderId="74" xfId="0" applyFont="1" applyFill="1" applyBorder="1" applyAlignment="1">
      <alignment horizontal="center" vertical="center"/>
    </xf>
    <xf numFmtId="0" fontId="47" fillId="0" borderId="57" xfId="0" applyFont="1" applyFill="1" applyBorder="1" applyAlignment="1">
      <alignment horizontal="center" vertical="center"/>
    </xf>
    <xf numFmtId="0" fontId="30" fillId="56" borderId="77" xfId="0" applyFont="1" applyFill="1" applyBorder="1" applyAlignment="1">
      <alignment horizontal="center" vertical="center"/>
    </xf>
    <xf numFmtId="0" fontId="30" fillId="56" borderId="35" xfId="0" applyFont="1" applyFill="1" applyBorder="1" applyAlignment="1">
      <alignment horizontal="center" vertical="center"/>
    </xf>
    <xf numFmtId="0" fontId="0" fillId="56" borderId="23" xfId="532" applyFont="1" applyFill="1" applyBorder="1" applyAlignment="1">
      <alignment horizontal="center" vertical="center" wrapText="1"/>
      <protection/>
    </xf>
    <xf numFmtId="0" fontId="0" fillId="56" borderId="22" xfId="532" applyFont="1" applyFill="1" applyBorder="1" applyAlignment="1">
      <alignment horizontal="center" vertical="center" wrapText="1"/>
      <protection/>
    </xf>
    <xf numFmtId="0" fontId="0" fillId="56" borderId="24" xfId="532" applyFont="1" applyFill="1" applyBorder="1" applyAlignment="1">
      <alignment horizontal="center" vertical="center" wrapText="1"/>
      <protection/>
    </xf>
    <xf numFmtId="0" fontId="81" fillId="0" borderId="78" xfId="0" applyFont="1" applyBorder="1" applyAlignment="1">
      <alignment horizontal="center" vertical="center"/>
    </xf>
    <xf numFmtId="0" fontId="81" fillId="0" borderId="79" xfId="0" applyFont="1" applyBorder="1" applyAlignment="1">
      <alignment horizontal="center" vertical="center"/>
    </xf>
    <xf numFmtId="0" fontId="81" fillId="0" borderId="38" xfId="0" applyFont="1" applyBorder="1" applyAlignment="1">
      <alignment horizontal="center" vertical="center"/>
    </xf>
    <xf numFmtId="0" fontId="81" fillId="0" borderId="65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1" fillId="0" borderId="78" xfId="0" applyFont="1" applyBorder="1" applyAlignment="1">
      <alignment horizontal="left" vertical="center" wrapText="1"/>
    </xf>
    <xf numFmtId="0" fontId="81" fillId="0" borderId="80" xfId="0" applyFont="1" applyBorder="1" applyAlignment="1">
      <alignment horizontal="left" vertical="center" wrapText="1"/>
    </xf>
    <xf numFmtId="0" fontId="81" fillId="0" borderId="79" xfId="0" applyFont="1" applyBorder="1" applyAlignment="1">
      <alignment horizontal="left" vertical="center" wrapText="1"/>
    </xf>
    <xf numFmtId="0" fontId="81" fillId="0" borderId="38" xfId="0" applyFont="1" applyBorder="1" applyAlignment="1">
      <alignment horizontal="left" vertical="center" wrapText="1"/>
    </xf>
    <xf numFmtId="0" fontId="81" fillId="0" borderId="25" xfId="0" applyFont="1" applyBorder="1" applyAlignment="1">
      <alignment horizontal="left" vertical="center" wrapText="1"/>
    </xf>
    <xf numFmtId="0" fontId="81" fillId="0" borderId="65" xfId="0" applyFont="1" applyBorder="1" applyAlignment="1">
      <alignment horizontal="left" vertical="center" wrapText="1"/>
    </xf>
    <xf numFmtId="0" fontId="81" fillId="0" borderId="81" xfId="0" applyFont="1" applyBorder="1" applyAlignment="1">
      <alignment horizontal="center" vertical="center" wrapText="1"/>
    </xf>
    <xf numFmtId="0" fontId="81" fillId="0" borderId="80" xfId="0" applyFont="1" applyBorder="1" applyAlignment="1">
      <alignment horizontal="center" vertical="center"/>
    </xf>
    <xf numFmtId="0" fontId="81" fillId="0" borderId="25" xfId="0" applyFont="1" applyBorder="1" applyAlignment="1">
      <alignment horizontal="center" vertical="center"/>
    </xf>
    <xf numFmtId="177" fontId="80" fillId="0" borderId="82" xfId="226" applyNumberFormat="1" applyFont="1" applyFill="1" applyBorder="1" applyAlignment="1">
      <alignment vertical="center"/>
    </xf>
    <xf numFmtId="177" fontId="80" fillId="0" borderId="27" xfId="226" applyNumberFormat="1" applyFont="1" applyFill="1" applyBorder="1" applyAlignment="1">
      <alignment vertical="center"/>
    </xf>
    <xf numFmtId="177" fontId="80" fillId="0" borderId="36" xfId="226" applyNumberFormat="1" applyFont="1" applyFill="1" applyBorder="1" applyAlignment="1">
      <alignment vertical="center"/>
    </xf>
    <xf numFmtId="177" fontId="80" fillId="0" borderId="83" xfId="226" applyNumberFormat="1" applyFont="1" applyFill="1" applyBorder="1" applyAlignment="1">
      <alignment vertical="center"/>
    </xf>
    <xf numFmtId="177" fontId="80" fillId="10" borderId="84" xfId="226" applyNumberFormat="1" applyFont="1" applyFill="1" applyBorder="1" applyAlignment="1">
      <alignment vertical="center"/>
    </xf>
    <xf numFmtId="177" fontId="80" fillId="10" borderId="28" xfId="226" applyNumberFormat="1" applyFont="1" applyFill="1" applyBorder="1" applyAlignment="1">
      <alignment vertical="center"/>
    </xf>
    <xf numFmtId="177" fontId="80" fillId="10" borderId="38" xfId="226" applyNumberFormat="1" applyFont="1" applyFill="1" applyBorder="1" applyAlignment="1">
      <alignment vertical="center"/>
    </xf>
    <xf numFmtId="177" fontId="80" fillId="10" borderId="25" xfId="226" applyNumberFormat="1" applyFont="1" applyFill="1" applyBorder="1" applyAlignment="1">
      <alignment vertical="center"/>
    </xf>
    <xf numFmtId="177" fontId="80" fillId="10" borderId="85" xfId="174" applyNumberFormat="1" applyFont="1" applyFill="1" applyBorder="1" applyAlignment="1">
      <alignment vertical="center"/>
    </xf>
    <xf numFmtId="177" fontId="80" fillId="10" borderId="39" xfId="174" applyNumberFormat="1" applyFont="1" applyFill="1" applyBorder="1" applyAlignment="1">
      <alignment vertical="center"/>
    </xf>
    <xf numFmtId="177" fontId="80" fillId="10" borderId="53" xfId="174" applyNumberFormat="1" applyFont="1" applyFill="1" applyBorder="1" applyAlignment="1">
      <alignment vertical="center"/>
    </xf>
    <xf numFmtId="177" fontId="80" fillId="10" borderId="86" xfId="174" applyNumberFormat="1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177" fontId="0" fillId="10" borderId="70" xfId="174" applyNumberFormat="1" applyFont="1" applyFill="1" applyBorder="1" applyAlignment="1">
      <alignment vertical="center"/>
    </xf>
    <xf numFmtId="177" fontId="0" fillId="10" borderId="87" xfId="174" applyNumberFormat="1" applyFont="1" applyFill="1" applyBorder="1" applyAlignment="1">
      <alignment vertical="center"/>
    </xf>
    <xf numFmtId="177" fontId="0" fillId="10" borderId="88" xfId="174" applyNumberFormat="1" applyFont="1" applyFill="1" applyBorder="1" applyAlignment="1">
      <alignment vertical="center"/>
    </xf>
    <xf numFmtId="177" fontId="0" fillId="10" borderId="89" xfId="174" applyNumberFormat="1" applyFont="1" applyFill="1" applyBorder="1" applyAlignment="1">
      <alignment vertical="center"/>
    </xf>
    <xf numFmtId="177" fontId="0" fillId="0" borderId="49" xfId="174" applyNumberFormat="1" applyFont="1" applyFill="1" applyBorder="1" applyAlignment="1">
      <alignment vertical="center"/>
    </xf>
    <xf numFmtId="177" fontId="0" fillId="0" borderId="48" xfId="174" applyNumberFormat="1" applyFont="1" applyFill="1" applyBorder="1" applyAlignment="1">
      <alignment vertical="center"/>
    </xf>
    <xf numFmtId="177" fontId="0" fillId="0" borderId="47" xfId="174" applyNumberFormat="1" applyFont="1" applyFill="1" applyBorder="1" applyAlignment="1">
      <alignment vertical="center"/>
    </xf>
    <xf numFmtId="177" fontId="0" fillId="0" borderId="46" xfId="174" applyNumberFormat="1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77" fontId="0" fillId="10" borderId="66" xfId="174" applyNumberFormat="1" applyFont="1" applyFill="1" applyBorder="1" applyAlignment="1">
      <alignment vertical="center"/>
    </xf>
    <xf numFmtId="177" fontId="0" fillId="10" borderId="90" xfId="174" applyNumberFormat="1" applyFont="1" applyFill="1" applyBorder="1" applyAlignment="1">
      <alignment vertical="center"/>
    </xf>
    <xf numFmtId="177" fontId="0" fillId="10" borderId="91" xfId="174" applyNumberFormat="1" applyFont="1" applyFill="1" applyBorder="1" applyAlignment="1">
      <alignment vertical="center"/>
    </xf>
    <xf numFmtId="177" fontId="0" fillId="10" borderId="92" xfId="174" applyNumberFormat="1" applyFont="1" applyFill="1" applyBorder="1" applyAlignment="1">
      <alignment vertical="center"/>
    </xf>
    <xf numFmtId="177" fontId="0" fillId="0" borderId="71" xfId="174" applyNumberFormat="1" applyFont="1" applyFill="1" applyBorder="1" applyAlignment="1">
      <alignment vertical="center"/>
    </xf>
    <xf numFmtId="177" fontId="0" fillId="0" borderId="45" xfId="174" applyNumberFormat="1" applyFont="1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177" fontId="0" fillId="10" borderId="94" xfId="174" applyNumberFormat="1" applyFont="1" applyFill="1" applyBorder="1" applyAlignment="1">
      <alignment vertical="center"/>
    </xf>
    <xf numFmtId="177" fontId="0" fillId="10" borderId="68" xfId="174" applyNumberFormat="1" applyFont="1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177" fontId="0" fillId="10" borderId="95" xfId="174" applyNumberFormat="1" applyFont="1" applyFill="1" applyBorder="1" applyAlignment="1">
      <alignment vertical="center"/>
    </xf>
    <xf numFmtId="177" fontId="0" fillId="10" borderId="96" xfId="174" applyNumberFormat="1" applyFont="1" applyFill="1" applyBorder="1" applyAlignment="1">
      <alignment vertical="center"/>
    </xf>
  </cellXfs>
  <cellStyles count="529">
    <cellStyle name="Normal" xfId="0"/>
    <cellStyle name="0,0&#13;&#10;NA&#13;&#10;" xfId="15"/>
    <cellStyle name="20% - アクセント 1" xfId="16"/>
    <cellStyle name="20% - アクセント 1 2" xfId="17"/>
    <cellStyle name="20% - アクセント 1 3" xfId="18"/>
    <cellStyle name="20% - アクセント 1 3 2" xfId="19"/>
    <cellStyle name="20% - アクセント 1 4" xfId="20"/>
    <cellStyle name="20% - アクセント 2" xfId="21"/>
    <cellStyle name="20% - アクセント 2 2" xfId="22"/>
    <cellStyle name="20% - アクセント 2 3" xfId="23"/>
    <cellStyle name="20% - アクセント 2 3 2" xfId="24"/>
    <cellStyle name="20% - アクセント 2 4" xfId="25"/>
    <cellStyle name="20% - アクセント 3" xfId="26"/>
    <cellStyle name="20% - アクセント 3 2" xfId="27"/>
    <cellStyle name="20% - アクセント 3 3" xfId="28"/>
    <cellStyle name="20% - アクセント 3 3 2" xfId="29"/>
    <cellStyle name="20% - アクセント 3 4" xfId="30"/>
    <cellStyle name="20% - アクセント 4" xfId="31"/>
    <cellStyle name="20% - アクセント 4 2" xfId="32"/>
    <cellStyle name="20% - アクセント 4 3" xfId="33"/>
    <cellStyle name="20% - アクセント 4 3 2" xfId="34"/>
    <cellStyle name="20% - アクセント 4 4" xfId="35"/>
    <cellStyle name="20% - アクセント 5" xfId="36"/>
    <cellStyle name="20% - アクセント 5 2" xfId="37"/>
    <cellStyle name="20% - アクセント 5 3" xfId="38"/>
    <cellStyle name="20% - アクセント 5 3 2" xfId="39"/>
    <cellStyle name="20% - アクセント 5 4" xfId="40"/>
    <cellStyle name="20% - アクセント 6" xfId="41"/>
    <cellStyle name="20% - アクセント 6 2" xfId="42"/>
    <cellStyle name="20% - アクセント 6 3" xfId="43"/>
    <cellStyle name="20% - アクセント 6 3 2" xfId="44"/>
    <cellStyle name="20% - アクセント 6 4" xfId="45"/>
    <cellStyle name="40% - アクセント 1" xfId="46"/>
    <cellStyle name="40% - アクセント 1 2" xfId="47"/>
    <cellStyle name="40% - アクセント 1 2 2" xfId="48"/>
    <cellStyle name="40% - アクセント 1 3" xfId="49"/>
    <cellStyle name="40% - アクセント 1 3 2" xfId="50"/>
    <cellStyle name="40% - アクセント 1 4" xfId="51"/>
    <cellStyle name="40% - アクセント 2" xfId="52"/>
    <cellStyle name="40% - アクセント 2 2" xfId="53"/>
    <cellStyle name="40% - アクセント 2 2 2" xfId="54"/>
    <cellStyle name="40% - アクセント 2 3" xfId="55"/>
    <cellStyle name="40% - アクセント 2 3 2" xfId="56"/>
    <cellStyle name="40% - アクセント 2 4" xfId="57"/>
    <cellStyle name="40% - アクセント 3" xfId="58"/>
    <cellStyle name="40% - アクセント 3 2" xfId="59"/>
    <cellStyle name="40% - アクセント 3 2 2" xfId="60"/>
    <cellStyle name="40% - アクセント 3 3" xfId="61"/>
    <cellStyle name="40% - アクセント 3 3 2" xfId="62"/>
    <cellStyle name="40% - アクセント 3 4" xfId="63"/>
    <cellStyle name="40% - アクセント 4" xfId="64"/>
    <cellStyle name="40% - アクセント 4 2" xfId="65"/>
    <cellStyle name="40% - アクセント 4 2 2" xfId="66"/>
    <cellStyle name="40% - アクセント 4 3" xfId="67"/>
    <cellStyle name="40% - アクセント 4 3 2" xfId="68"/>
    <cellStyle name="40% - アクセント 4 4" xfId="69"/>
    <cellStyle name="40% - アクセント 5" xfId="70"/>
    <cellStyle name="40% - アクセント 5 2" xfId="71"/>
    <cellStyle name="40% - アクセント 5 3" xfId="72"/>
    <cellStyle name="40% - アクセント 5 3 2" xfId="73"/>
    <cellStyle name="40% - アクセント 5 4" xfId="74"/>
    <cellStyle name="40% - アクセント 6" xfId="75"/>
    <cellStyle name="40% - アクセント 6 2" xfId="76"/>
    <cellStyle name="40% - アクセント 6 2 2" xfId="77"/>
    <cellStyle name="40% - アクセント 6 3" xfId="78"/>
    <cellStyle name="40% - アクセント 6 3 2" xfId="79"/>
    <cellStyle name="40% - アクセント 6 4" xfId="80"/>
    <cellStyle name="60% - アクセント 1" xfId="81"/>
    <cellStyle name="60% - アクセント 1 2" xfId="82"/>
    <cellStyle name="60% - アクセント 1 3" xfId="83"/>
    <cellStyle name="60% - アクセント 1 3 2" xfId="84"/>
    <cellStyle name="60% - アクセント 1 4" xfId="85"/>
    <cellStyle name="60% - アクセント 2" xfId="86"/>
    <cellStyle name="60% - アクセント 2 2" xfId="87"/>
    <cellStyle name="60% - アクセント 2 3" xfId="88"/>
    <cellStyle name="60% - アクセント 2 3 2" xfId="89"/>
    <cellStyle name="60% - アクセント 2 4" xfId="90"/>
    <cellStyle name="60% - アクセント 3" xfId="91"/>
    <cellStyle name="60% - アクセント 3 2" xfId="92"/>
    <cellStyle name="60% - アクセント 3 3" xfId="93"/>
    <cellStyle name="60% - アクセント 3 3 2" xfId="94"/>
    <cellStyle name="60% - アクセント 3 4" xfId="95"/>
    <cellStyle name="60% - アクセント 4" xfId="96"/>
    <cellStyle name="60% - アクセント 4 2" xfId="97"/>
    <cellStyle name="60% - アクセント 4 3" xfId="98"/>
    <cellStyle name="60% - アクセント 4 3 2" xfId="99"/>
    <cellStyle name="60% - アクセント 4 4" xfId="100"/>
    <cellStyle name="60% - アクセント 5" xfId="101"/>
    <cellStyle name="60% - アクセント 5 2" xfId="102"/>
    <cellStyle name="60% - アクセント 5 3" xfId="103"/>
    <cellStyle name="60% - アクセント 5 3 2" xfId="104"/>
    <cellStyle name="60% - アクセント 5 4" xfId="105"/>
    <cellStyle name="60% - アクセント 6" xfId="106"/>
    <cellStyle name="60% - アクセント 6 2" xfId="107"/>
    <cellStyle name="60% - アクセント 6 3" xfId="108"/>
    <cellStyle name="60% - アクセント 6 3 2" xfId="109"/>
    <cellStyle name="60% - アクセント 6 4" xfId="110"/>
    <cellStyle name="Calc Currency (0)" xfId="111"/>
    <cellStyle name="Comma [0]" xfId="112"/>
    <cellStyle name="Comma [0] 2" xfId="113"/>
    <cellStyle name="Currency [0]" xfId="114"/>
    <cellStyle name="Grey" xfId="115"/>
    <cellStyle name="Header1" xfId="116"/>
    <cellStyle name="Header2" xfId="117"/>
    <cellStyle name="IBM(401K)" xfId="118"/>
    <cellStyle name="Input [yellow]" xfId="119"/>
    <cellStyle name="J401K" xfId="120"/>
    <cellStyle name="Millares [0]_Compra" xfId="121"/>
    <cellStyle name="Millares_Compra" xfId="122"/>
    <cellStyle name="Moneda [0]_Compra" xfId="123"/>
    <cellStyle name="Moneda_Compra" xfId="124"/>
    <cellStyle name="no dec" xfId="125"/>
    <cellStyle name="Normal - Style1" xfId="126"/>
    <cellStyle name="Normal_#18-Internet" xfId="127"/>
    <cellStyle name="Percent [2]" xfId="128"/>
    <cellStyle name="アクセント 1" xfId="129"/>
    <cellStyle name="アクセント 1 2" xfId="130"/>
    <cellStyle name="アクセント 1 3" xfId="131"/>
    <cellStyle name="アクセント 1 3 2" xfId="132"/>
    <cellStyle name="アクセント 1 4" xfId="133"/>
    <cellStyle name="アクセント 2" xfId="134"/>
    <cellStyle name="アクセント 2 2" xfId="135"/>
    <cellStyle name="アクセント 2 3" xfId="136"/>
    <cellStyle name="アクセント 2 3 2" xfId="137"/>
    <cellStyle name="アクセント 2 4" xfId="138"/>
    <cellStyle name="アクセント 3" xfId="139"/>
    <cellStyle name="アクセント 3 2" xfId="140"/>
    <cellStyle name="アクセント 3 3" xfId="141"/>
    <cellStyle name="アクセント 3 3 2" xfId="142"/>
    <cellStyle name="アクセント 3 4" xfId="143"/>
    <cellStyle name="アクセント 4" xfId="144"/>
    <cellStyle name="アクセント 4 2" xfId="145"/>
    <cellStyle name="アクセント 4 3" xfId="146"/>
    <cellStyle name="アクセント 4 3 2" xfId="147"/>
    <cellStyle name="アクセント 4 4" xfId="148"/>
    <cellStyle name="アクセント 5" xfId="149"/>
    <cellStyle name="アクセント 5 2" xfId="150"/>
    <cellStyle name="アクセント 5 3" xfId="151"/>
    <cellStyle name="アクセント 5 3 2" xfId="152"/>
    <cellStyle name="アクセント 5 4" xfId="153"/>
    <cellStyle name="アクセント 6" xfId="154"/>
    <cellStyle name="アクセント 6 2" xfId="155"/>
    <cellStyle name="アクセント 6 3" xfId="156"/>
    <cellStyle name="アクセント 6 3 2" xfId="157"/>
    <cellStyle name="アクセント 6 4" xfId="158"/>
    <cellStyle name="タイトル" xfId="159"/>
    <cellStyle name="タイトル 2" xfId="160"/>
    <cellStyle name="タイトル 3" xfId="161"/>
    <cellStyle name="タイトル 4" xfId="162"/>
    <cellStyle name="チェック セル" xfId="163"/>
    <cellStyle name="チェック セル 2" xfId="164"/>
    <cellStyle name="チェック セル 3" xfId="165"/>
    <cellStyle name="チェック セル 3 2" xfId="166"/>
    <cellStyle name="チェック セル 4" xfId="167"/>
    <cellStyle name="ドキュメント標準" xfId="168"/>
    <cellStyle name="どちらでもない" xfId="169"/>
    <cellStyle name="どちらでもない 2" xfId="170"/>
    <cellStyle name="どちらでもない 3" xfId="171"/>
    <cellStyle name="どちらでもない 3 2" xfId="172"/>
    <cellStyle name="どちらでもない 4" xfId="173"/>
    <cellStyle name="Percent" xfId="174"/>
    <cellStyle name="パーセント 2" xfId="175"/>
    <cellStyle name="パーセント 2 2" xfId="176"/>
    <cellStyle name="パーセント 2 3" xfId="177"/>
    <cellStyle name="パーセント 3" xfId="178"/>
    <cellStyle name="パーセント 3 2" xfId="179"/>
    <cellStyle name="パーセント 3 2 2" xfId="180"/>
    <cellStyle name="パーセント 3 2 2 2" xfId="181"/>
    <cellStyle name="パーセント 3 2 2 3" xfId="182"/>
    <cellStyle name="パーセント 3 2 3" xfId="183"/>
    <cellStyle name="パーセント 3 2 4" xfId="184"/>
    <cellStyle name="パーセント 3 3" xfId="185"/>
    <cellStyle name="パーセント 3 4" xfId="186"/>
    <cellStyle name="パーセント 3 5" xfId="187"/>
    <cellStyle name="パーセント 3 6" xfId="188"/>
    <cellStyle name="パーセント 3 7" xfId="189"/>
    <cellStyle name="パーセント 4" xfId="190"/>
    <cellStyle name="パーセント 5" xfId="191"/>
    <cellStyle name="パーセント 5 2" xfId="192"/>
    <cellStyle name="パーセント 5 2 2" xfId="193"/>
    <cellStyle name="パーセント 5 2 3" xfId="194"/>
    <cellStyle name="パーセント 6" xfId="195"/>
    <cellStyle name="パーセント 6 2" xfId="196"/>
    <cellStyle name="パーセント 6 3" xfId="197"/>
    <cellStyle name="パーセント 7" xfId="198"/>
    <cellStyle name="パーセント 8" xfId="199"/>
    <cellStyle name="ハイパーリンク 2" xfId="200"/>
    <cellStyle name="メモ" xfId="201"/>
    <cellStyle name="メモ 2" xfId="202"/>
    <cellStyle name="メモ 3" xfId="203"/>
    <cellStyle name="リンク セル" xfId="204"/>
    <cellStyle name="リンク セル 2" xfId="205"/>
    <cellStyle name="リンク セル 3" xfId="206"/>
    <cellStyle name="リンク セル 3 2" xfId="207"/>
    <cellStyle name="リンク セル 4" xfId="208"/>
    <cellStyle name="悪い" xfId="209"/>
    <cellStyle name="悪い 2" xfId="210"/>
    <cellStyle name="悪い 2 2" xfId="211"/>
    <cellStyle name="悪い 3" xfId="212"/>
    <cellStyle name="悪い 3 2" xfId="213"/>
    <cellStyle name="悪い 4" xfId="214"/>
    <cellStyle name="計算" xfId="215"/>
    <cellStyle name="計算 2" xfId="216"/>
    <cellStyle name="計算 3" xfId="217"/>
    <cellStyle name="計算 3 2" xfId="218"/>
    <cellStyle name="計算 4" xfId="219"/>
    <cellStyle name="警告文" xfId="220"/>
    <cellStyle name="警告文 2" xfId="221"/>
    <cellStyle name="警告文 3" xfId="222"/>
    <cellStyle name="警告文 3 2" xfId="223"/>
    <cellStyle name="桁蟻唇Ｆ [0.00]_Sheet2" xfId="224"/>
    <cellStyle name="桁蟻唇Ｆ_Sheet2" xfId="225"/>
    <cellStyle name="Comma [0]" xfId="226"/>
    <cellStyle name="Comma" xfId="227"/>
    <cellStyle name="桁区切り [0.00] 2" xfId="228"/>
    <cellStyle name="桁区切り 10" xfId="229"/>
    <cellStyle name="桁区切り 11" xfId="230"/>
    <cellStyle name="桁区切り 12" xfId="231"/>
    <cellStyle name="桁区切り 13" xfId="232"/>
    <cellStyle name="桁区切り 14" xfId="233"/>
    <cellStyle name="桁区切り 15" xfId="234"/>
    <cellStyle name="桁区切り 16" xfId="235"/>
    <cellStyle name="桁区切り 17" xfId="236"/>
    <cellStyle name="桁区切り 18" xfId="237"/>
    <cellStyle name="桁区切り 19" xfId="238"/>
    <cellStyle name="桁区切り 2" xfId="239"/>
    <cellStyle name="桁区切り 2 2" xfId="240"/>
    <cellStyle name="桁区切り 2 2 2" xfId="241"/>
    <cellStyle name="桁区切り 2 2 3" xfId="242"/>
    <cellStyle name="桁区切り 2 2 4" xfId="243"/>
    <cellStyle name="桁区切り 2 2 5" xfId="244"/>
    <cellStyle name="桁区切り 2 2 6" xfId="245"/>
    <cellStyle name="桁区切り 2 3" xfId="246"/>
    <cellStyle name="桁区切り 2 3 2" xfId="247"/>
    <cellStyle name="桁区切り 2 4" xfId="248"/>
    <cellStyle name="桁区切り 2 5" xfId="249"/>
    <cellStyle name="桁区切り 20" xfId="250"/>
    <cellStyle name="桁区切り 21" xfId="251"/>
    <cellStyle name="桁区切り 22" xfId="252"/>
    <cellStyle name="桁区切り 23" xfId="253"/>
    <cellStyle name="桁区切り 24" xfId="254"/>
    <cellStyle name="桁区切り 25" xfId="255"/>
    <cellStyle name="桁区切り 26" xfId="256"/>
    <cellStyle name="桁区切り 27" xfId="257"/>
    <cellStyle name="桁区切り 28" xfId="258"/>
    <cellStyle name="桁区切り 29" xfId="259"/>
    <cellStyle name="桁区切り 3" xfId="260"/>
    <cellStyle name="桁区切り 3 2" xfId="261"/>
    <cellStyle name="桁区切り 3 2 2" xfId="262"/>
    <cellStyle name="桁区切り 3 2 3" xfId="263"/>
    <cellStyle name="桁区切り 3 3" xfId="264"/>
    <cellStyle name="桁区切り 3 3 2" xfId="265"/>
    <cellStyle name="桁区切り 3 3 3" xfId="266"/>
    <cellStyle name="桁区切り 3 4" xfId="267"/>
    <cellStyle name="桁区切り 30" xfId="268"/>
    <cellStyle name="桁区切り 31" xfId="269"/>
    <cellStyle name="桁区切り 32" xfId="270"/>
    <cellStyle name="桁区切り 33" xfId="271"/>
    <cellStyle name="桁区切り 34" xfId="272"/>
    <cellStyle name="桁区切り 35" xfId="273"/>
    <cellStyle name="桁区切り 36" xfId="274"/>
    <cellStyle name="桁区切り 37" xfId="275"/>
    <cellStyle name="桁区切り 38" xfId="276"/>
    <cellStyle name="桁区切り 39" xfId="277"/>
    <cellStyle name="桁区切り 4" xfId="278"/>
    <cellStyle name="桁区切り 4 2" xfId="279"/>
    <cellStyle name="桁区切り 4 2 2" xfId="280"/>
    <cellStyle name="桁区切り 4 2 3" xfId="281"/>
    <cellStyle name="桁区切り 4 2 3 2" xfId="282"/>
    <cellStyle name="桁区切り 4 2 3 3" xfId="283"/>
    <cellStyle name="桁区切り 4 3" xfId="284"/>
    <cellStyle name="桁区切り 4 4" xfId="285"/>
    <cellStyle name="桁区切り 4 5" xfId="286"/>
    <cellStyle name="桁区切り 4 5 2" xfId="287"/>
    <cellStyle name="桁区切り 4 5 3" xfId="288"/>
    <cellStyle name="桁区切り 40" xfId="289"/>
    <cellStyle name="桁区切り 41" xfId="290"/>
    <cellStyle name="桁区切り 42" xfId="291"/>
    <cellStyle name="桁区切り 43" xfId="292"/>
    <cellStyle name="桁区切り 44" xfId="293"/>
    <cellStyle name="桁区切り 45" xfId="294"/>
    <cellStyle name="桁区切り 46" xfId="295"/>
    <cellStyle name="桁区切り 47" xfId="296"/>
    <cellStyle name="桁区切り 48" xfId="297"/>
    <cellStyle name="桁区切り 49" xfId="298"/>
    <cellStyle name="桁区切り 5" xfId="299"/>
    <cellStyle name="桁区切り 5 2" xfId="300"/>
    <cellStyle name="桁区切り 5 3" xfId="301"/>
    <cellStyle name="桁区切り 5 4" xfId="302"/>
    <cellStyle name="桁区切り 5 5" xfId="303"/>
    <cellStyle name="桁区切り 5 5 2" xfId="304"/>
    <cellStyle name="桁区切り 50" xfId="305"/>
    <cellStyle name="桁区切り 51" xfId="306"/>
    <cellStyle name="桁区切り 52" xfId="307"/>
    <cellStyle name="桁区切り 53" xfId="308"/>
    <cellStyle name="桁区切り 54" xfId="309"/>
    <cellStyle name="桁区切り 55" xfId="310"/>
    <cellStyle name="桁区切り 56" xfId="311"/>
    <cellStyle name="桁区切り 57" xfId="312"/>
    <cellStyle name="桁区切り 58" xfId="313"/>
    <cellStyle name="桁区切り 59" xfId="314"/>
    <cellStyle name="桁区切り 6" xfId="315"/>
    <cellStyle name="桁区切り 60" xfId="316"/>
    <cellStyle name="桁区切り 61" xfId="317"/>
    <cellStyle name="桁区切り 62" xfId="318"/>
    <cellStyle name="桁区切り 63" xfId="319"/>
    <cellStyle name="桁区切り 64" xfId="320"/>
    <cellStyle name="桁区切り 65" xfId="321"/>
    <cellStyle name="桁区切り 66" xfId="322"/>
    <cellStyle name="桁区切り 67" xfId="323"/>
    <cellStyle name="桁区切り 68" xfId="324"/>
    <cellStyle name="桁区切り 69" xfId="325"/>
    <cellStyle name="桁区切り 7" xfId="326"/>
    <cellStyle name="桁区切り 7 2" xfId="327"/>
    <cellStyle name="桁区切り 7 2 2" xfId="328"/>
    <cellStyle name="桁区切り 7 2 3" xfId="329"/>
    <cellStyle name="桁区切り 7 3" xfId="330"/>
    <cellStyle name="桁区切り 7 4" xfId="331"/>
    <cellStyle name="桁区切り 70" xfId="332"/>
    <cellStyle name="桁区切り 71" xfId="333"/>
    <cellStyle name="桁区切り 72" xfId="334"/>
    <cellStyle name="桁区切り 73" xfId="335"/>
    <cellStyle name="桁区切り 74" xfId="336"/>
    <cellStyle name="桁区切り 75" xfId="337"/>
    <cellStyle name="桁区切り 75 2" xfId="338"/>
    <cellStyle name="桁区切り 75 2 2" xfId="339"/>
    <cellStyle name="桁区切り 75 2 3" xfId="340"/>
    <cellStyle name="桁区切り 75 3" xfId="341"/>
    <cellStyle name="桁区切り 75 4" xfId="342"/>
    <cellStyle name="桁区切り 76" xfId="343"/>
    <cellStyle name="桁区切り 76 2" xfId="344"/>
    <cellStyle name="桁区切り 76 3" xfId="345"/>
    <cellStyle name="桁区切り 77" xfId="346"/>
    <cellStyle name="桁区切り 78" xfId="347"/>
    <cellStyle name="桁区切り 79" xfId="348"/>
    <cellStyle name="桁区切り 8" xfId="349"/>
    <cellStyle name="桁区切り 8 2" xfId="350"/>
    <cellStyle name="桁区切り 8 2 2" xfId="351"/>
    <cellStyle name="桁区切り 8 2 3" xfId="352"/>
    <cellStyle name="桁区切り 8 3" xfId="353"/>
    <cellStyle name="桁区切り 8 4" xfId="354"/>
    <cellStyle name="桁区切り 80" xfId="355"/>
    <cellStyle name="桁区切り 81" xfId="356"/>
    <cellStyle name="桁区切り 82" xfId="357"/>
    <cellStyle name="桁区切り 83" xfId="358"/>
    <cellStyle name="桁区切り 84" xfId="359"/>
    <cellStyle name="桁区切り 85" xfId="360"/>
    <cellStyle name="桁区切り 86" xfId="361"/>
    <cellStyle name="桁区切り 87" xfId="362"/>
    <cellStyle name="桁区切り 88" xfId="363"/>
    <cellStyle name="桁区切り 88 2" xfId="364"/>
    <cellStyle name="桁区切り 88 3" xfId="365"/>
    <cellStyle name="桁区切り 89" xfId="366"/>
    <cellStyle name="桁区切り 89 2" xfId="367"/>
    <cellStyle name="桁区切り 9" xfId="368"/>
    <cellStyle name="桁区切り 9 2" xfId="369"/>
    <cellStyle name="桁区切り 9 2 2" xfId="370"/>
    <cellStyle name="桁区切り 9 2 3" xfId="371"/>
    <cellStyle name="桁区切り 9 3" xfId="372"/>
    <cellStyle name="桁区切り 9 4" xfId="373"/>
    <cellStyle name="桁区切り 90" xfId="374"/>
    <cellStyle name="桁区切り 91" xfId="375"/>
    <cellStyle name="桁区切り 92" xfId="376"/>
    <cellStyle name="桁区切り 93" xfId="377"/>
    <cellStyle name="桁区切り 94" xfId="378"/>
    <cellStyle name="桁区切り 95" xfId="379"/>
    <cellStyle name="桁区切り 96" xfId="380"/>
    <cellStyle name="見出し 1" xfId="381"/>
    <cellStyle name="見出し 1 2" xfId="382"/>
    <cellStyle name="見出し 1 3" xfId="383"/>
    <cellStyle name="見出し 1 4" xfId="384"/>
    <cellStyle name="見出し 2" xfId="385"/>
    <cellStyle name="見出し 2 2" xfId="386"/>
    <cellStyle name="見出し 2 3" xfId="387"/>
    <cellStyle name="見出し 2 4" xfId="388"/>
    <cellStyle name="見出し 3" xfId="389"/>
    <cellStyle name="見出し 3 2" xfId="390"/>
    <cellStyle name="見出し 3 3" xfId="391"/>
    <cellStyle name="見出し 3 4" xfId="392"/>
    <cellStyle name="見出し 4" xfId="393"/>
    <cellStyle name="見出し 4 2" xfId="394"/>
    <cellStyle name="見出し 4 3" xfId="395"/>
    <cellStyle name="見出し 4 4" xfId="396"/>
    <cellStyle name="集計" xfId="397"/>
    <cellStyle name="集計 2" xfId="398"/>
    <cellStyle name="集計 2 2" xfId="399"/>
    <cellStyle name="集計 3" xfId="400"/>
    <cellStyle name="集計 3 2" xfId="401"/>
    <cellStyle name="集計 4" xfId="402"/>
    <cellStyle name="出力" xfId="403"/>
    <cellStyle name="出力 2" xfId="404"/>
    <cellStyle name="出力 3" xfId="405"/>
    <cellStyle name="出力 3 2" xfId="406"/>
    <cellStyle name="出力 4" xfId="407"/>
    <cellStyle name="説明文" xfId="408"/>
    <cellStyle name="説明文 2" xfId="409"/>
    <cellStyle name="説明文 3" xfId="410"/>
    <cellStyle name="説明文 3 2" xfId="411"/>
    <cellStyle name="説明文 4" xfId="412"/>
    <cellStyle name="脱浦 [0.00]_Sheet2" xfId="413"/>
    <cellStyle name="脱浦_Sheet2" xfId="414"/>
    <cellStyle name="Currency [0]" xfId="415"/>
    <cellStyle name="Currency" xfId="416"/>
    <cellStyle name="通貨 2" xfId="417"/>
    <cellStyle name="通貨 2 2" xfId="418"/>
    <cellStyle name="通貨 2 3" xfId="419"/>
    <cellStyle name="入力" xfId="420"/>
    <cellStyle name="入力 2" xfId="421"/>
    <cellStyle name="入力 3" xfId="422"/>
    <cellStyle name="入力 3 2" xfId="423"/>
    <cellStyle name="入力 4" xfId="424"/>
    <cellStyle name="標準 10" xfId="425"/>
    <cellStyle name="標準 11" xfId="426"/>
    <cellStyle name="標準 11 2" xfId="427"/>
    <cellStyle name="標準 11 2 2" xfId="428"/>
    <cellStyle name="標準 11 2 3" xfId="429"/>
    <cellStyle name="標準 11 3" xfId="430"/>
    <cellStyle name="標準 11 4" xfId="431"/>
    <cellStyle name="標準 12" xfId="432"/>
    <cellStyle name="標準 12 2" xfId="433"/>
    <cellStyle name="標準 12 2 2" xfId="434"/>
    <cellStyle name="標準 12 2 3" xfId="435"/>
    <cellStyle name="標準 12 3" xfId="436"/>
    <cellStyle name="標準 12 4" xfId="437"/>
    <cellStyle name="標準 13" xfId="438"/>
    <cellStyle name="標準 13 2" xfId="439"/>
    <cellStyle name="標準 13 3" xfId="440"/>
    <cellStyle name="標準 13 3 2" xfId="441"/>
    <cellStyle name="標準 13 3 3" xfId="442"/>
    <cellStyle name="標準 13 4" xfId="443"/>
    <cellStyle name="標準 13 5" xfId="444"/>
    <cellStyle name="標準 14" xfId="445"/>
    <cellStyle name="標準 14 2" xfId="446"/>
    <cellStyle name="標準 14 2 2" xfId="447"/>
    <cellStyle name="標準 14 2 3" xfId="448"/>
    <cellStyle name="標準 15" xfId="449"/>
    <cellStyle name="標準 15 2" xfId="450"/>
    <cellStyle name="標準 15 2 2" xfId="451"/>
    <cellStyle name="標準 15 2 3" xfId="452"/>
    <cellStyle name="標準 15 3" xfId="453"/>
    <cellStyle name="標準 15 4" xfId="454"/>
    <cellStyle name="標準 16" xfId="455"/>
    <cellStyle name="標準 17" xfId="456"/>
    <cellStyle name="標準 17 2" xfId="457"/>
    <cellStyle name="標準 17 3" xfId="458"/>
    <cellStyle name="標準 18" xfId="459"/>
    <cellStyle name="標準 18 2" xfId="460"/>
    <cellStyle name="標準 18 3" xfId="461"/>
    <cellStyle name="標準 19" xfId="462"/>
    <cellStyle name="標準 2" xfId="463"/>
    <cellStyle name="標準 2 2" xfId="464"/>
    <cellStyle name="標準 2 2 2" xfId="465"/>
    <cellStyle name="標準 2 2 2 2" xfId="466"/>
    <cellStyle name="標準 2 2 2 2 2" xfId="467"/>
    <cellStyle name="標準 2 2 2 2 3" xfId="468"/>
    <cellStyle name="標準 2 2 3" xfId="469"/>
    <cellStyle name="標準 2 2 4" xfId="470"/>
    <cellStyle name="標準 2 2 4 2" xfId="471"/>
    <cellStyle name="標準 2 2 4 3" xfId="472"/>
    <cellStyle name="標準 2 2 5" xfId="473"/>
    <cellStyle name="標準 2 3" xfId="474"/>
    <cellStyle name="標準 2 3 2" xfId="475"/>
    <cellStyle name="標準 2 3 3" xfId="476"/>
    <cellStyle name="標準 2 4" xfId="477"/>
    <cellStyle name="標準 2 4 2" xfId="478"/>
    <cellStyle name="標準 2 4 3" xfId="479"/>
    <cellStyle name="標準 2 4 4" xfId="480"/>
    <cellStyle name="標準 2 5" xfId="481"/>
    <cellStyle name="標準 20" xfId="482"/>
    <cellStyle name="標準 21" xfId="483"/>
    <cellStyle name="標準 22" xfId="484"/>
    <cellStyle name="標準 23" xfId="485"/>
    <cellStyle name="標準 24" xfId="486"/>
    <cellStyle name="標準 25" xfId="487"/>
    <cellStyle name="標準 26" xfId="488"/>
    <cellStyle name="標準 27" xfId="489"/>
    <cellStyle name="標準 28" xfId="490"/>
    <cellStyle name="標準 3" xfId="491"/>
    <cellStyle name="標準 3 2" xfId="492"/>
    <cellStyle name="標準 3 2 2" xfId="493"/>
    <cellStyle name="標準 3 2 3" xfId="494"/>
    <cellStyle name="標準 3 2 4" xfId="495"/>
    <cellStyle name="標準 3 3" xfId="496"/>
    <cellStyle name="標準 3 3 2" xfId="497"/>
    <cellStyle name="標準 3 4" xfId="498"/>
    <cellStyle name="標準 3 5" xfId="499"/>
    <cellStyle name="標準 3 6" xfId="500"/>
    <cellStyle name="標準 4" xfId="501"/>
    <cellStyle name="標準 4 2" xfId="502"/>
    <cellStyle name="標準 4 2 2" xfId="503"/>
    <cellStyle name="標準 4 3" xfId="504"/>
    <cellStyle name="標準 4 4" xfId="505"/>
    <cellStyle name="標準 4 5" xfId="506"/>
    <cellStyle name="標準 4 5 2" xfId="507"/>
    <cellStyle name="標準 4 5 3" xfId="508"/>
    <cellStyle name="標準 4 6" xfId="509"/>
    <cellStyle name="標準 5" xfId="510"/>
    <cellStyle name="標準 5 2" xfId="511"/>
    <cellStyle name="標準 5 3" xfId="512"/>
    <cellStyle name="標準 5 4" xfId="513"/>
    <cellStyle name="標準 5 5" xfId="514"/>
    <cellStyle name="標準 5 5 2" xfId="515"/>
    <cellStyle name="標準 5 5 3" xfId="516"/>
    <cellStyle name="標準 5 6" xfId="517"/>
    <cellStyle name="標準 5 6 2" xfId="518"/>
    <cellStyle name="標準 6" xfId="519"/>
    <cellStyle name="標準 6 2" xfId="520"/>
    <cellStyle name="標準 6 3" xfId="521"/>
    <cellStyle name="標準 7" xfId="522"/>
    <cellStyle name="標準 7 2" xfId="523"/>
    <cellStyle name="標準 7 3" xfId="524"/>
    <cellStyle name="標準 7 4" xfId="525"/>
    <cellStyle name="標準 8" xfId="526"/>
    <cellStyle name="標準 8 2" xfId="527"/>
    <cellStyle name="標準 9" xfId="528"/>
    <cellStyle name="標準 9 2" xfId="529"/>
    <cellStyle name="標準 9 3" xfId="530"/>
    <cellStyle name="標準 9 4" xfId="531"/>
    <cellStyle name="標準_報告様式0" xfId="532"/>
    <cellStyle name="文字" xfId="533"/>
    <cellStyle name="磨葬e義" xfId="534"/>
    <cellStyle name="未定義" xfId="535"/>
    <cellStyle name="未定義 2" xfId="536"/>
    <cellStyle name="良い" xfId="537"/>
    <cellStyle name="良い 2" xfId="538"/>
    <cellStyle name="良い 2 2" xfId="539"/>
    <cellStyle name="良い 3" xfId="540"/>
    <cellStyle name="良い 3 2" xfId="541"/>
    <cellStyle name="良い 4" xfId="5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3"/>
  <sheetViews>
    <sheetView tabSelected="1" view="pageBreakPreview" zoomScaleNormal="70" zoomScaleSheetLayoutView="100" zoomScalePageLayoutView="0" workbookViewId="0" topLeftCell="A1">
      <selection activeCell="D46" sqref="D46:S46"/>
    </sheetView>
  </sheetViews>
  <sheetFormatPr defaultColWidth="9.140625" defaultRowHeight="15"/>
  <cols>
    <col min="1" max="1" width="15.57421875" style="0" customWidth="1"/>
    <col min="2" max="2" width="38.8515625" style="17" bestFit="1" customWidth="1"/>
    <col min="3" max="3" width="14.421875" style="0" bestFit="1" customWidth="1"/>
    <col min="4" max="5" width="14.421875" style="0" customWidth="1"/>
    <col min="6" max="11" width="12.28125" style="0" customWidth="1"/>
    <col min="12" max="12" width="13.421875" style="0" bestFit="1" customWidth="1"/>
    <col min="13" max="14" width="13.421875" style="0" customWidth="1"/>
    <col min="15" max="15" width="12.28125" style="0" customWidth="1"/>
    <col min="16" max="19" width="13.421875" style="0" customWidth="1"/>
    <col min="20" max="30" width="10.57421875" style="0" customWidth="1"/>
  </cols>
  <sheetData>
    <row r="1" spans="21:29" ht="13.5">
      <c r="U1" s="13"/>
      <c r="V1" s="100"/>
      <c r="W1" s="101"/>
      <c r="X1" s="101"/>
      <c r="Y1" s="101"/>
      <c r="Z1" s="101"/>
      <c r="AA1" s="101"/>
      <c r="AB1" s="101"/>
      <c r="AC1" s="101"/>
    </row>
    <row r="2" spans="1:29" ht="23.25" customHeight="1">
      <c r="A2" s="1" t="s">
        <v>15</v>
      </c>
      <c r="B2" s="2"/>
      <c r="C2" s="3"/>
      <c r="D2" s="3"/>
      <c r="E2" s="3"/>
      <c r="F2" s="70"/>
      <c r="G2" s="3"/>
      <c r="H2" s="3"/>
      <c r="I2" s="3"/>
      <c r="J2" s="3"/>
      <c r="K2" s="3"/>
      <c r="L2" s="3"/>
      <c r="M2" s="3"/>
      <c r="N2" s="3"/>
      <c r="O2" s="69"/>
      <c r="P2" s="3"/>
      <c r="Q2" s="69"/>
      <c r="S2" s="4" t="s">
        <v>35</v>
      </c>
      <c r="U2" s="13"/>
      <c r="V2" s="13"/>
      <c r="W2" s="13"/>
      <c r="X2" s="13"/>
      <c r="Y2" s="13"/>
      <c r="Z2" s="13"/>
      <c r="AA2" s="13"/>
      <c r="AB2" s="13"/>
      <c r="AC2" s="13"/>
    </row>
    <row r="3" spans="1:29" ht="24" customHeight="1" thickBot="1">
      <c r="A3" s="5" t="s">
        <v>34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3"/>
      <c r="Q3" s="3"/>
      <c r="U3" s="13"/>
      <c r="V3" s="13"/>
      <c r="W3" s="13"/>
      <c r="X3" s="13"/>
      <c r="Y3" s="13"/>
      <c r="Z3" s="13"/>
      <c r="AA3" s="13"/>
      <c r="AB3" s="13"/>
      <c r="AC3" s="13"/>
    </row>
    <row r="4" spans="1:22" ht="19.5" customHeight="1" thickBot="1">
      <c r="A4" s="68"/>
      <c r="B4" s="6"/>
      <c r="C4" s="7"/>
      <c r="D4" s="67"/>
      <c r="E4" s="8"/>
      <c r="F4" s="8"/>
      <c r="G4" s="8"/>
      <c r="H4" s="8"/>
      <c r="I4" s="8"/>
      <c r="J4" s="8"/>
      <c r="K4" s="8"/>
      <c r="L4" s="67"/>
      <c r="M4" s="8"/>
      <c r="N4" s="9"/>
      <c r="V4" s="13"/>
    </row>
    <row r="5" spans="1:14" ht="17.25" customHeight="1">
      <c r="A5" s="66"/>
      <c r="B5" s="10"/>
      <c r="C5" s="105" t="s">
        <v>14</v>
      </c>
      <c r="D5" s="110" t="s">
        <v>27</v>
      </c>
      <c r="E5" s="112" t="s">
        <v>26</v>
      </c>
      <c r="F5" s="114" t="s">
        <v>33</v>
      </c>
      <c r="G5" s="115"/>
      <c r="H5" s="116"/>
      <c r="I5" s="114" t="s">
        <v>32</v>
      </c>
      <c r="J5" s="115"/>
      <c r="K5" s="116"/>
      <c r="L5" s="114" t="s">
        <v>0</v>
      </c>
      <c r="M5" s="115"/>
      <c r="N5" s="116"/>
    </row>
    <row r="6" spans="1:14" ht="34.5" customHeight="1">
      <c r="A6" s="28"/>
      <c r="B6" s="11"/>
      <c r="C6" s="106"/>
      <c r="D6" s="111"/>
      <c r="E6" s="113"/>
      <c r="F6" s="18" t="s">
        <v>31</v>
      </c>
      <c r="G6" s="64" t="s">
        <v>27</v>
      </c>
      <c r="H6" s="62" t="s">
        <v>26</v>
      </c>
      <c r="I6" s="65" t="s">
        <v>31</v>
      </c>
      <c r="J6" s="64" t="s">
        <v>27</v>
      </c>
      <c r="K6" s="62" t="s">
        <v>26</v>
      </c>
      <c r="L6" s="18" t="s">
        <v>31</v>
      </c>
      <c r="M6" s="63" t="s">
        <v>27</v>
      </c>
      <c r="N6" s="62" t="s">
        <v>26</v>
      </c>
    </row>
    <row r="7" spans="1:15" ht="17.25" customHeight="1">
      <c r="A7" s="117" t="s">
        <v>17</v>
      </c>
      <c r="B7" s="26" t="s">
        <v>1</v>
      </c>
      <c r="C7" s="71">
        <v>30160303</v>
      </c>
      <c r="D7" s="72">
        <v>21753942.13334571</v>
      </c>
      <c r="E7" s="73">
        <v>8406360.86665429</v>
      </c>
      <c r="F7" s="74">
        <v>14740631</v>
      </c>
      <c r="G7" s="75">
        <v>10934485.955975236</v>
      </c>
      <c r="H7" s="76">
        <v>3806145.0440247636</v>
      </c>
      <c r="I7" s="74">
        <v>11805652.999999998</v>
      </c>
      <c r="J7" s="75">
        <v>8210818.594654422</v>
      </c>
      <c r="K7" s="76">
        <v>3594834.4053455763</v>
      </c>
      <c r="L7" s="74">
        <v>3614019</v>
      </c>
      <c r="M7" s="75">
        <v>2608637.5827160496</v>
      </c>
      <c r="N7" s="76">
        <v>1005381.4172839504</v>
      </c>
      <c r="O7" s="13"/>
    </row>
    <row r="8" spans="1:14" ht="17.25" customHeight="1">
      <c r="A8" s="118"/>
      <c r="B8" s="25" t="s">
        <v>2</v>
      </c>
      <c r="C8" s="77">
        <v>17641435</v>
      </c>
      <c r="D8" s="78">
        <v>14879783</v>
      </c>
      <c r="E8" s="79">
        <v>2761652</v>
      </c>
      <c r="F8" s="80">
        <v>6397230</v>
      </c>
      <c r="G8" s="80">
        <v>5679280</v>
      </c>
      <c r="H8" s="81">
        <v>717950</v>
      </c>
      <c r="I8" s="80">
        <v>8561266</v>
      </c>
      <c r="J8" s="80">
        <v>7134571</v>
      </c>
      <c r="K8" s="81">
        <v>1426695</v>
      </c>
      <c r="L8" s="80">
        <v>2682939</v>
      </c>
      <c r="M8" s="80">
        <v>2325177</v>
      </c>
      <c r="N8" s="81">
        <v>357762</v>
      </c>
    </row>
    <row r="9" spans="1:14" ht="17.25" customHeight="1">
      <c r="A9" s="119"/>
      <c r="B9" s="27" t="s">
        <v>3</v>
      </c>
      <c r="C9" s="82">
        <v>0.5849223398054058</v>
      </c>
      <c r="D9" s="83">
        <v>0.6840039800046817</v>
      </c>
      <c r="E9" s="84">
        <v>0.32851932528315675</v>
      </c>
      <c r="F9" s="85">
        <v>0.4339861706055867</v>
      </c>
      <c r="G9" s="143">
        <v>0.5193915857467916</v>
      </c>
      <c r="H9" s="144">
        <v>0.18862917510910518</v>
      </c>
      <c r="I9" s="85">
        <v>0.7251836048374454</v>
      </c>
      <c r="J9" s="145">
        <v>0.8689232282692126</v>
      </c>
      <c r="K9" s="144">
        <v>0.3968736356474395</v>
      </c>
      <c r="L9" s="85">
        <v>0.7423699211321246</v>
      </c>
      <c r="M9" s="146">
        <v>0.8913376911403241</v>
      </c>
      <c r="N9" s="144">
        <v>0.35584703859605665</v>
      </c>
    </row>
    <row r="10" spans="1:14" ht="17.25" customHeight="1">
      <c r="A10" s="107" t="s">
        <v>25</v>
      </c>
      <c r="B10" s="26" t="s">
        <v>4</v>
      </c>
      <c r="C10" s="77">
        <v>3347615</v>
      </c>
      <c r="D10" s="78">
        <v>3112741</v>
      </c>
      <c r="E10" s="79">
        <v>234874</v>
      </c>
      <c r="F10" s="80">
        <v>1230377</v>
      </c>
      <c r="G10" s="80">
        <v>1160665</v>
      </c>
      <c r="H10" s="81">
        <v>69712</v>
      </c>
      <c r="I10" s="80">
        <v>1612580</v>
      </c>
      <c r="J10" s="80">
        <v>1480446</v>
      </c>
      <c r="K10" s="81">
        <v>132134</v>
      </c>
      <c r="L10" s="80">
        <v>504658</v>
      </c>
      <c r="M10" s="80">
        <v>471630</v>
      </c>
      <c r="N10" s="81">
        <v>33028</v>
      </c>
    </row>
    <row r="11" spans="1:14" ht="17.25" customHeight="1">
      <c r="A11" s="108"/>
      <c r="B11" s="25" t="s">
        <v>24</v>
      </c>
      <c r="C11" s="86">
        <v>0.18975865625443736</v>
      </c>
      <c r="D11" s="87">
        <v>0.2091926340592467</v>
      </c>
      <c r="E11" s="88">
        <v>0.08504836959906607</v>
      </c>
      <c r="F11" s="89">
        <v>0.19232964892617585</v>
      </c>
      <c r="G11" s="139">
        <v>0.20436833542280008</v>
      </c>
      <c r="H11" s="140">
        <v>0.09709868375235044</v>
      </c>
      <c r="I11" s="89">
        <v>0.1883576564494083</v>
      </c>
      <c r="J11" s="141">
        <v>0.20750315611127845</v>
      </c>
      <c r="K11" s="140">
        <v>0.09261545039409264</v>
      </c>
      <c r="L11" s="89">
        <v>0.1880989467147781</v>
      </c>
      <c r="M11" s="142">
        <v>0.2028361711818068</v>
      </c>
      <c r="N11" s="140">
        <v>0.09231835689648425</v>
      </c>
    </row>
    <row r="12" spans="1:14" ht="17.25" customHeight="1">
      <c r="A12" s="108"/>
      <c r="B12" s="61" t="s">
        <v>5</v>
      </c>
      <c r="C12" s="77">
        <v>559248</v>
      </c>
      <c r="D12" s="78">
        <v>544158</v>
      </c>
      <c r="E12" s="79">
        <v>15090</v>
      </c>
      <c r="F12" s="80">
        <v>182300</v>
      </c>
      <c r="G12" s="80">
        <v>180245</v>
      </c>
      <c r="H12" s="81">
        <v>1760</v>
      </c>
      <c r="I12" s="80">
        <v>285406</v>
      </c>
      <c r="J12" s="80">
        <v>276495</v>
      </c>
      <c r="K12" s="81">
        <v>8911</v>
      </c>
      <c r="L12" s="80">
        <v>91542</v>
      </c>
      <c r="M12" s="80">
        <v>89393</v>
      </c>
      <c r="N12" s="81">
        <v>2149</v>
      </c>
    </row>
    <row r="13" spans="1:14" ht="17.25" customHeight="1" thickBot="1">
      <c r="A13" s="109"/>
      <c r="B13" s="60" t="s">
        <v>6</v>
      </c>
      <c r="C13" s="90">
        <v>0.16705863726862258</v>
      </c>
      <c r="D13" s="91">
        <v>0.1748163435377373</v>
      </c>
      <c r="E13" s="92">
        <v>0.06424721339952486</v>
      </c>
      <c r="F13" s="93">
        <v>0.14816596864213163</v>
      </c>
      <c r="G13" s="147">
        <v>0.15554875868575344</v>
      </c>
      <c r="H13" s="148">
        <v>0.025246729400963966</v>
      </c>
      <c r="I13" s="93">
        <v>0.1769871882325218</v>
      </c>
      <c r="J13" s="149">
        <v>0.18676466416201604</v>
      </c>
      <c r="K13" s="148">
        <v>0.06743911483796752</v>
      </c>
      <c r="L13" s="93">
        <v>0.18139413226383017</v>
      </c>
      <c r="M13" s="150">
        <v>0.18954052965248183</v>
      </c>
      <c r="N13" s="148">
        <v>0.06506600460215575</v>
      </c>
    </row>
    <row r="14" spans="1:15" ht="17.25" customHeight="1">
      <c r="A14" s="59"/>
      <c r="B14" s="58"/>
      <c r="C14" s="57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3" ht="14.25" thickBot="1">
      <c r="A15" s="53" t="s">
        <v>30</v>
      </c>
      <c r="B15" s="55"/>
      <c r="E15" s="52"/>
      <c r="M15" s="52"/>
    </row>
    <row r="16" spans="1:21" ht="19.5" customHeight="1" thickBot="1">
      <c r="A16" s="51"/>
      <c r="B16" s="50"/>
      <c r="C16" s="120" t="s">
        <v>14</v>
      </c>
      <c r="D16" s="122" t="s">
        <v>27</v>
      </c>
      <c r="E16" s="123"/>
      <c r="F16" s="123"/>
      <c r="G16" s="123"/>
      <c r="H16" s="123"/>
      <c r="I16" s="123"/>
      <c r="J16" s="123"/>
      <c r="K16" s="124"/>
      <c r="L16" s="123" t="s">
        <v>26</v>
      </c>
      <c r="M16" s="123"/>
      <c r="N16" s="123"/>
      <c r="O16" s="123"/>
      <c r="P16" s="123"/>
      <c r="Q16" s="123"/>
      <c r="R16" s="123"/>
      <c r="S16" s="124"/>
      <c r="U16" s="99"/>
    </row>
    <row r="17" spans="1:29" ht="24.75" customHeight="1">
      <c r="A17" s="49"/>
      <c r="B17" s="48"/>
      <c r="C17" s="121"/>
      <c r="D17" s="24" t="s">
        <v>16</v>
      </c>
      <c r="E17" s="20" t="s">
        <v>13</v>
      </c>
      <c r="F17" s="22" t="s">
        <v>12</v>
      </c>
      <c r="G17" s="19" t="s">
        <v>11</v>
      </c>
      <c r="H17" s="19" t="s">
        <v>10</v>
      </c>
      <c r="I17" s="19" t="s">
        <v>9</v>
      </c>
      <c r="J17" s="19" t="s">
        <v>8</v>
      </c>
      <c r="K17" s="21" t="s">
        <v>7</v>
      </c>
      <c r="L17" s="23" t="s">
        <v>16</v>
      </c>
      <c r="M17" s="20" t="s">
        <v>13</v>
      </c>
      <c r="N17" s="22" t="s">
        <v>12</v>
      </c>
      <c r="O17" s="19" t="s">
        <v>11</v>
      </c>
      <c r="P17" s="19" t="s">
        <v>10</v>
      </c>
      <c r="Q17" s="19" t="s">
        <v>9</v>
      </c>
      <c r="R17" s="19" t="s">
        <v>8</v>
      </c>
      <c r="S17" s="21" t="s">
        <v>7</v>
      </c>
      <c r="V17" s="99"/>
      <c r="W17" s="99"/>
      <c r="X17" s="99"/>
      <c r="Y17" s="99"/>
      <c r="Z17" s="99"/>
      <c r="AA17" s="99"/>
      <c r="AB17" s="99"/>
      <c r="AC17" s="99"/>
    </row>
    <row r="18" spans="1:29" ht="14.25">
      <c r="A18" s="117" t="s">
        <v>17</v>
      </c>
      <c r="B18" s="12" t="s">
        <v>1</v>
      </c>
      <c r="C18" s="97">
        <v>14740631</v>
      </c>
      <c r="D18" s="54">
        <v>10934485.955975236</v>
      </c>
      <c r="E18" s="45">
        <v>2387482.602088675</v>
      </c>
      <c r="F18" s="45">
        <v>2042726.4271152522</v>
      </c>
      <c r="G18" s="44">
        <v>1897080.7703082985</v>
      </c>
      <c r="H18" s="44">
        <v>1785542.007816897</v>
      </c>
      <c r="I18" s="44">
        <v>1747747.8816834467</v>
      </c>
      <c r="J18" s="44">
        <v>783536.7613032331</v>
      </c>
      <c r="K18" s="47">
        <v>290369.50565943343</v>
      </c>
      <c r="L18" s="46">
        <v>3806145.0440247636</v>
      </c>
      <c r="M18" s="45">
        <v>695965.0056281659</v>
      </c>
      <c r="N18" s="44">
        <v>543866.6931398911</v>
      </c>
      <c r="O18" s="44">
        <v>515290.64655118505</v>
      </c>
      <c r="P18" s="44">
        <v>591800.7067725596</v>
      </c>
      <c r="Q18" s="44">
        <v>738368.1715339879</v>
      </c>
      <c r="R18" s="44">
        <v>436936.9704208617</v>
      </c>
      <c r="S18" s="43">
        <v>283916.8499781127</v>
      </c>
      <c r="U18" s="99"/>
      <c r="V18" s="99"/>
      <c r="W18" s="99"/>
      <c r="X18" s="99"/>
      <c r="Y18" s="99"/>
      <c r="Z18" s="99"/>
      <c r="AA18" s="99"/>
      <c r="AB18" s="99"/>
      <c r="AC18" s="99"/>
    </row>
    <row r="19" spans="1:29" ht="14.25">
      <c r="A19" s="118"/>
      <c r="B19" s="14" t="s">
        <v>2</v>
      </c>
      <c r="C19" s="42">
        <v>6397230</v>
      </c>
      <c r="D19" s="151">
        <v>5679280</v>
      </c>
      <c r="E19" s="152">
        <v>1305645</v>
      </c>
      <c r="F19" s="152">
        <v>1114222</v>
      </c>
      <c r="G19" s="153">
        <v>1032226</v>
      </c>
      <c r="H19" s="153">
        <v>963552</v>
      </c>
      <c r="I19" s="153">
        <v>783014</v>
      </c>
      <c r="J19" s="153">
        <v>379778</v>
      </c>
      <c r="K19" s="154">
        <v>100843</v>
      </c>
      <c r="L19" s="151">
        <v>717950</v>
      </c>
      <c r="M19" s="152">
        <v>119946</v>
      </c>
      <c r="N19" s="153">
        <v>88373</v>
      </c>
      <c r="O19" s="153">
        <v>94163</v>
      </c>
      <c r="P19" s="153">
        <v>112084</v>
      </c>
      <c r="Q19" s="153">
        <v>142681</v>
      </c>
      <c r="R19" s="153">
        <v>107051</v>
      </c>
      <c r="S19" s="154">
        <v>53652</v>
      </c>
      <c r="U19" s="99"/>
      <c r="V19" s="99"/>
      <c r="W19" s="99"/>
      <c r="X19" s="99"/>
      <c r="Y19" s="99"/>
      <c r="Z19" s="99"/>
      <c r="AA19" s="99"/>
      <c r="AB19" s="99"/>
      <c r="AC19" s="99"/>
    </row>
    <row r="20" spans="1:29" ht="14.25">
      <c r="A20" s="119"/>
      <c r="B20" s="15" t="s">
        <v>3</v>
      </c>
      <c r="C20" s="94">
        <v>0.4339861706055867</v>
      </c>
      <c r="D20" s="155">
        <v>0.5193915857467916</v>
      </c>
      <c r="E20" s="156">
        <v>0.5468710008013312</v>
      </c>
      <c r="F20" s="156">
        <v>0.5454582587319388</v>
      </c>
      <c r="G20" s="157">
        <v>0.5441128370260433</v>
      </c>
      <c r="H20" s="157">
        <v>0.5396411822190016</v>
      </c>
      <c r="I20" s="157">
        <v>0.44801313061572345</v>
      </c>
      <c r="J20" s="157">
        <v>0.4846971051726108</v>
      </c>
      <c r="K20" s="158">
        <v>0.3472919780986783</v>
      </c>
      <c r="L20" s="155">
        <v>0.18862917510910518</v>
      </c>
      <c r="M20" s="156">
        <v>0.17234487227089648</v>
      </c>
      <c r="N20" s="157">
        <v>0.16249018576555682</v>
      </c>
      <c r="O20" s="157">
        <v>0.18273764647239055</v>
      </c>
      <c r="P20" s="157">
        <v>0.18939483971092325</v>
      </c>
      <c r="Q20" s="157">
        <v>0.1932382861297702</v>
      </c>
      <c r="R20" s="157">
        <v>0.24500330081221441</v>
      </c>
      <c r="S20" s="158">
        <v>0.1889708201684263</v>
      </c>
      <c r="U20" s="99"/>
      <c r="V20" s="102"/>
      <c r="W20" s="102"/>
      <c r="X20" s="102"/>
      <c r="Y20" s="102"/>
      <c r="Z20" s="102"/>
      <c r="AA20" s="102"/>
      <c r="AB20" s="102"/>
      <c r="AC20" s="102"/>
    </row>
    <row r="21" spans="1:29" ht="14.25">
      <c r="A21" s="107" t="s">
        <v>25</v>
      </c>
      <c r="B21" s="12" t="s">
        <v>4</v>
      </c>
      <c r="C21" s="36">
        <v>1230377</v>
      </c>
      <c r="D21" s="35">
        <v>1160665</v>
      </c>
      <c r="E21" s="34">
        <v>298912</v>
      </c>
      <c r="F21" s="34">
        <v>257272</v>
      </c>
      <c r="G21" s="33">
        <v>217205</v>
      </c>
      <c r="H21" s="33">
        <v>181199</v>
      </c>
      <c r="I21" s="33">
        <v>135454</v>
      </c>
      <c r="J21" s="33">
        <v>57210</v>
      </c>
      <c r="K21" s="32">
        <v>13413</v>
      </c>
      <c r="L21" s="35">
        <v>69712</v>
      </c>
      <c r="M21" s="34">
        <v>8511</v>
      </c>
      <c r="N21" s="33">
        <v>8068</v>
      </c>
      <c r="O21" s="33">
        <v>9353</v>
      </c>
      <c r="P21" s="33">
        <v>10444</v>
      </c>
      <c r="Q21" s="33">
        <v>15079</v>
      </c>
      <c r="R21" s="33">
        <v>12929</v>
      </c>
      <c r="S21" s="32">
        <v>5328</v>
      </c>
      <c r="U21" s="99"/>
      <c r="V21" s="99"/>
      <c r="W21" s="99"/>
      <c r="X21" s="99"/>
      <c r="Y21" s="99"/>
      <c r="Z21" s="99"/>
      <c r="AA21" s="99"/>
      <c r="AB21" s="99"/>
      <c r="AC21" s="99"/>
    </row>
    <row r="22" spans="1:29" ht="14.25">
      <c r="A22" s="108"/>
      <c r="B22" s="14" t="s">
        <v>24</v>
      </c>
      <c r="C22" s="37">
        <v>0.19232964892617585</v>
      </c>
      <c r="D22" s="159">
        <v>0.20436833542280008</v>
      </c>
      <c r="E22" s="160">
        <v>0.22893818763905963</v>
      </c>
      <c r="F22" s="160">
        <v>0.230898330853277</v>
      </c>
      <c r="G22" s="161">
        <v>0.2104238800417738</v>
      </c>
      <c r="H22" s="161">
        <v>0.1880531616352828</v>
      </c>
      <c r="I22" s="161">
        <v>0.17299052124227665</v>
      </c>
      <c r="J22" s="161">
        <v>0.15064063742502198</v>
      </c>
      <c r="K22" s="162">
        <v>0.133008736352548</v>
      </c>
      <c r="L22" s="159">
        <f aca="true" t="shared" si="0" ref="L22:S22">L21/L19</f>
        <v>0.09709868375235044</v>
      </c>
      <c r="M22" s="160">
        <f t="shared" si="0"/>
        <v>0.07095693061877845</v>
      </c>
      <c r="N22" s="161">
        <f t="shared" si="0"/>
        <v>0.09129485250019802</v>
      </c>
      <c r="O22" s="161">
        <f t="shared" si="0"/>
        <v>0.09932776143495853</v>
      </c>
      <c r="P22" s="161">
        <f t="shared" si="0"/>
        <v>0.09318011491381464</v>
      </c>
      <c r="Q22" s="161">
        <f t="shared" si="0"/>
        <v>0.1056833075181699</v>
      </c>
      <c r="R22" s="161">
        <f t="shared" si="0"/>
        <v>0.12077421042306938</v>
      </c>
      <c r="S22" s="162">
        <f t="shared" si="0"/>
        <v>0.09930664280921495</v>
      </c>
      <c r="U22" s="99"/>
      <c r="V22" s="102"/>
      <c r="W22" s="102"/>
      <c r="X22" s="102"/>
      <c r="Y22" s="102"/>
      <c r="Z22" s="102"/>
      <c r="AA22" s="102"/>
      <c r="AB22" s="102"/>
      <c r="AC22" s="102"/>
    </row>
    <row r="23" spans="1:29" ht="14.25">
      <c r="A23" s="108"/>
      <c r="B23" s="16" t="s">
        <v>5</v>
      </c>
      <c r="C23" s="36">
        <v>182300</v>
      </c>
      <c r="D23" s="163">
        <v>180540</v>
      </c>
      <c r="E23" s="164">
        <v>39515</v>
      </c>
      <c r="F23" s="164">
        <v>39270</v>
      </c>
      <c r="G23" s="165">
        <v>35074</v>
      </c>
      <c r="H23" s="165">
        <v>30196</v>
      </c>
      <c r="I23" s="165">
        <v>22322</v>
      </c>
      <c r="J23" s="165">
        <v>11433</v>
      </c>
      <c r="K23" s="166">
        <v>2730</v>
      </c>
      <c r="L23" s="163">
        <f>SUM(M23:S23)</f>
        <v>1760</v>
      </c>
      <c r="M23" s="164">
        <v>160</v>
      </c>
      <c r="N23" s="165">
        <v>160</v>
      </c>
      <c r="O23" s="165">
        <v>208</v>
      </c>
      <c r="P23" s="165">
        <v>315</v>
      </c>
      <c r="Q23" s="165">
        <v>439</v>
      </c>
      <c r="R23" s="165">
        <v>334</v>
      </c>
      <c r="S23" s="166">
        <v>144</v>
      </c>
      <c r="U23" s="99"/>
      <c r="V23" s="99"/>
      <c r="W23" s="99"/>
      <c r="X23" s="99"/>
      <c r="Y23" s="99"/>
      <c r="Z23" s="99"/>
      <c r="AA23" s="99"/>
      <c r="AB23" s="99"/>
      <c r="AC23" s="99"/>
    </row>
    <row r="24" spans="1:29" ht="15" thickBot="1">
      <c r="A24" s="109"/>
      <c r="B24" s="31" t="s">
        <v>6</v>
      </c>
      <c r="C24" s="96">
        <v>0.14816596864213163</v>
      </c>
      <c r="D24" s="167">
        <v>0.15554875868575344</v>
      </c>
      <c r="E24" s="168">
        <v>0.13219609784819614</v>
      </c>
      <c r="F24" s="168">
        <v>0.15264000746291861</v>
      </c>
      <c r="G24" s="169">
        <v>0.16147878732073387</v>
      </c>
      <c r="H24" s="169">
        <v>0.16664551128869365</v>
      </c>
      <c r="I24" s="169">
        <v>0.1647939521904115</v>
      </c>
      <c r="J24" s="169">
        <v>0.19984268484530676</v>
      </c>
      <c r="K24" s="170">
        <v>0.2035338850369045</v>
      </c>
      <c r="L24" s="167">
        <f aca="true" t="shared" si="1" ref="L24:S24">L23/L21</f>
        <v>0.025246729400963966</v>
      </c>
      <c r="M24" s="168">
        <f t="shared" si="1"/>
        <v>0.018799201033956058</v>
      </c>
      <c r="N24" s="169">
        <f t="shared" si="1"/>
        <v>0.01983143282102132</v>
      </c>
      <c r="O24" s="169">
        <f t="shared" si="1"/>
        <v>0.02223885384368652</v>
      </c>
      <c r="P24" s="169">
        <f t="shared" si="1"/>
        <v>0.030160857908847184</v>
      </c>
      <c r="Q24" s="169">
        <f t="shared" si="1"/>
        <v>0.029113336428145103</v>
      </c>
      <c r="R24" s="169">
        <f t="shared" si="1"/>
        <v>0.025833397787918634</v>
      </c>
      <c r="S24" s="170">
        <f t="shared" si="1"/>
        <v>0.02702702702702703</v>
      </c>
      <c r="U24" s="99"/>
      <c r="V24" s="102"/>
      <c r="W24" s="102"/>
      <c r="X24" s="102"/>
      <c r="Y24" s="102"/>
      <c r="Z24" s="102"/>
      <c r="AA24" s="102"/>
      <c r="AB24" s="102"/>
      <c r="AC24" s="102"/>
    </row>
    <row r="26" spans="1:13" ht="14.25" thickBot="1">
      <c r="A26" s="53" t="s">
        <v>29</v>
      </c>
      <c r="E26" s="52"/>
      <c r="H26" s="52"/>
      <c r="M26" s="52"/>
    </row>
    <row r="27" spans="1:19" ht="19.5" customHeight="1" thickBot="1">
      <c r="A27" s="51"/>
      <c r="B27" s="50"/>
      <c r="C27" s="120" t="s">
        <v>14</v>
      </c>
      <c r="D27" s="122" t="s">
        <v>27</v>
      </c>
      <c r="E27" s="123"/>
      <c r="F27" s="123"/>
      <c r="G27" s="123"/>
      <c r="H27" s="123"/>
      <c r="I27" s="123"/>
      <c r="J27" s="123"/>
      <c r="K27" s="124"/>
      <c r="L27" s="123" t="s">
        <v>26</v>
      </c>
      <c r="M27" s="123"/>
      <c r="N27" s="123"/>
      <c r="O27" s="123"/>
      <c r="P27" s="123"/>
      <c r="Q27" s="123"/>
      <c r="R27" s="123"/>
      <c r="S27" s="124"/>
    </row>
    <row r="28" spans="1:19" ht="24.75" customHeight="1">
      <c r="A28" s="49"/>
      <c r="B28" s="48"/>
      <c r="C28" s="121"/>
      <c r="D28" s="24" t="s">
        <v>16</v>
      </c>
      <c r="E28" s="20" t="s">
        <v>13</v>
      </c>
      <c r="F28" s="22" t="s">
        <v>12</v>
      </c>
      <c r="G28" s="19" t="s">
        <v>11</v>
      </c>
      <c r="H28" s="19" t="s">
        <v>10</v>
      </c>
      <c r="I28" s="19" t="s">
        <v>9</v>
      </c>
      <c r="J28" s="19" t="s">
        <v>8</v>
      </c>
      <c r="K28" s="21" t="s">
        <v>7</v>
      </c>
      <c r="L28" s="23" t="s">
        <v>16</v>
      </c>
      <c r="M28" s="20" t="s">
        <v>13</v>
      </c>
      <c r="N28" s="22" t="s">
        <v>12</v>
      </c>
      <c r="O28" s="19" t="s">
        <v>11</v>
      </c>
      <c r="P28" s="19" t="s">
        <v>10</v>
      </c>
      <c r="Q28" s="19" t="s">
        <v>9</v>
      </c>
      <c r="R28" s="19" t="s">
        <v>8</v>
      </c>
      <c r="S28" s="21" t="s">
        <v>7</v>
      </c>
    </row>
    <row r="29" spans="1:19" ht="13.5">
      <c r="A29" s="117" t="s">
        <v>17</v>
      </c>
      <c r="B29" s="12" t="s">
        <v>1</v>
      </c>
      <c r="C29" s="97">
        <v>11805653</v>
      </c>
      <c r="D29" s="46">
        <v>8210818.594654422</v>
      </c>
      <c r="E29" s="45">
        <v>2211684.60318111</v>
      </c>
      <c r="F29" s="45">
        <v>1883561.5920308272</v>
      </c>
      <c r="G29" s="44">
        <v>1524465.3172911373</v>
      </c>
      <c r="H29" s="44">
        <v>1225379.7407559236</v>
      </c>
      <c r="I29" s="44">
        <v>914679.1903746822</v>
      </c>
      <c r="J29" s="44">
        <v>312636.37935557927</v>
      </c>
      <c r="K29" s="47">
        <v>138411.77166516357</v>
      </c>
      <c r="L29" s="46">
        <v>3594834.4053455763</v>
      </c>
      <c r="M29" s="45">
        <v>905967.9599901615</v>
      </c>
      <c r="N29" s="44">
        <v>750133.7275559563</v>
      </c>
      <c r="O29" s="44">
        <v>624304.8442239895</v>
      </c>
      <c r="P29" s="44">
        <v>523641.737558416</v>
      </c>
      <c r="Q29" s="44">
        <v>436529.4337132081</v>
      </c>
      <c r="R29" s="44">
        <v>220684.50307452652</v>
      </c>
      <c r="S29" s="43">
        <v>133572.19922931868</v>
      </c>
    </row>
    <row r="30" spans="1:19" ht="13.5">
      <c r="A30" s="118"/>
      <c r="B30" s="14" t="s">
        <v>2</v>
      </c>
      <c r="C30" s="42">
        <v>8561266</v>
      </c>
      <c r="D30" s="151">
        <v>7134571</v>
      </c>
      <c r="E30" s="152">
        <v>1889473</v>
      </c>
      <c r="F30" s="152">
        <v>1682543</v>
      </c>
      <c r="G30" s="153">
        <v>1406609</v>
      </c>
      <c r="H30" s="153">
        <v>1098243</v>
      </c>
      <c r="I30" s="153">
        <v>728505</v>
      </c>
      <c r="J30" s="153">
        <v>248458</v>
      </c>
      <c r="K30" s="154">
        <v>80740</v>
      </c>
      <c r="L30" s="151">
        <v>1426695</v>
      </c>
      <c r="M30" s="152">
        <v>336057</v>
      </c>
      <c r="N30" s="153">
        <v>312098</v>
      </c>
      <c r="O30" s="153">
        <v>274144</v>
      </c>
      <c r="P30" s="153">
        <v>219923</v>
      </c>
      <c r="Q30" s="153">
        <v>160006</v>
      </c>
      <c r="R30" s="153">
        <v>88094</v>
      </c>
      <c r="S30" s="154">
        <v>36373</v>
      </c>
    </row>
    <row r="31" spans="1:29" ht="13.5">
      <c r="A31" s="119"/>
      <c r="B31" s="15" t="s">
        <v>3</v>
      </c>
      <c r="C31" s="95">
        <v>0.7251836048374453</v>
      </c>
      <c r="D31" s="155">
        <v>0.8689232282692126</v>
      </c>
      <c r="E31" s="156">
        <v>0.8543139457056097</v>
      </c>
      <c r="F31" s="156">
        <v>0.8932773991138288</v>
      </c>
      <c r="G31" s="157">
        <v>0.9226900632278343</v>
      </c>
      <c r="H31" s="157">
        <v>0.896247068131309</v>
      </c>
      <c r="I31" s="157">
        <v>0.7964595758449263</v>
      </c>
      <c r="J31" s="157">
        <v>0.7947187736505049</v>
      </c>
      <c r="K31" s="158">
        <v>0.5833318873724178</v>
      </c>
      <c r="L31" s="155">
        <v>0.3968736356474395</v>
      </c>
      <c r="M31" s="156">
        <v>0.37093695896668294</v>
      </c>
      <c r="N31" s="157">
        <v>0.4160564823779624</v>
      </c>
      <c r="O31" s="157">
        <v>0.439118809562916</v>
      </c>
      <c r="P31" s="157">
        <v>0.41998753007244005</v>
      </c>
      <c r="Q31" s="157">
        <v>0.366541148529107</v>
      </c>
      <c r="R31" s="157">
        <v>0.39918525665687593</v>
      </c>
      <c r="S31" s="158">
        <v>0.27230965882020336</v>
      </c>
      <c r="V31" s="103"/>
      <c r="W31" s="103"/>
      <c r="X31" s="103"/>
      <c r="Y31" s="103"/>
      <c r="Z31" s="103"/>
      <c r="AA31" s="103"/>
      <c r="AB31" s="103"/>
      <c r="AC31" s="103"/>
    </row>
    <row r="32" spans="1:19" ht="13.5">
      <c r="A32" s="107" t="s">
        <v>25</v>
      </c>
      <c r="B32" s="12" t="s">
        <v>4</v>
      </c>
      <c r="C32" s="36">
        <v>1612580</v>
      </c>
      <c r="D32" s="35">
        <v>1480446</v>
      </c>
      <c r="E32" s="34">
        <v>414862</v>
      </c>
      <c r="F32" s="34">
        <v>388714</v>
      </c>
      <c r="G32" s="33">
        <v>306418</v>
      </c>
      <c r="H32" s="33">
        <v>216390</v>
      </c>
      <c r="I32" s="33">
        <v>121811</v>
      </c>
      <c r="J32" s="33">
        <v>27250</v>
      </c>
      <c r="K32" s="32">
        <v>5001</v>
      </c>
      <c r="L32" s="41">
        <v>132134</v>
      </c>
      <c r="M32" s="40">
        <v>18749</v>
      </c>
      <c r="N32" s="39">
        <v>22250</v>
      </c>
      <c r="O32" s="39">
        <v>21841</v>
      </c>
      <c r="P32" s="39">
        <v>17776</v>
      </c>
      <c r="Q32" s="39">
        <v>22815</v>
      </c>
      <c r="R32" s="39">
        <v>19224</v>
      </c>
      <c r="S32" s="38">
        <v>9479</v>
      </c>
    </row>
    <row r="33" spans="1:29" ht="13.5">
      <c r="A33" s="108"/>
      <c r="B33" s="14" t="s">
        <v>24</v>
      </c>
      <c r="C33" s="37">
        <v>0.1883576564494083</v>
      </c>
      <c r="D33" s="162">
        <v>0.20750315611127845</v>
      </c>
      <c r="E33" s="171">
        <v>0.21956492630484797</v>
      </c>
      <c r="F33" s="161">
        <v>0.23102767655863773</v>
      </c>
      <c r="G33" s="161">
        <v>0.2178416318962839</v>
      </c>
      <c r="H33" s="161">
        <v>0.19703289709108093</v>
      </c>
      <c r="I33" s="161">
        <v>0.16720681395460565</v>
      </c>
      <c r="J33" s="161">
        <v>0.10967648455674602</v>
      </c>
      <c r="K33" s="172">
        <v>0.06193955907852366</v>
      </c>
      <c r="L33" s="159">
        <v>0.09261545039409264</v>
      </c>
      <c r="M33" s="160">
        <v>0.05579113067128493</v>
      </c>
      <c r="N33" s="161">
        <v>0.07129170965530057</v>
      </c>
      <c r="O33" s="161">
        <v>0.07966980856776001</v>
      </c>
      <c r="P33" s="161">
        <v>0.08082828990146551</v>
      </c>
      <c r="Q33" s="161">
        <v>0.14258840293488995</v>
      </c>
      <c r="R33" s="161">
        <v>0.21822144527436602</v>
      </c>
      <c r="S33" s="162">
        <v>0.2606053941110164</v>
      </c>
      <c r="V33" s="103"/>
      <c r="W33" s="103"/>
      <c r="X33" s="103"/>
      <c r="Y33" s="103"/>
      <c r="Z33" s="103"/>
      <c r="AA33" s="103"/>
      <c r="AB33" s="103"/>
      <c r="AC33" s="103"/>
    </row>
    <row r="34" spans="1:19" ht="13.5">
      <c r="A34" s="108"/>
      <c r="B34" s="16" t="s">
        <v>5</v>
      </c>
      <c r="C34" s="36">
        <v>285406</v>
      </c>
      <c r="D34" s="166">
        <v>276495</v>
      </c>
      <c r="E34" s="173">
        <v>70770</v>
      </c>
      <c r="F34" s="165">
        <v>74948</v>
      </c>
      <c r="G34" s="165">
        <v>61132</v>
      </c>
      <c r="H34" s="165">
        <v>42647</v>
      </c>
      <c r="I34" s="165">
        <v>21363</v>
      </c>
      <c r="J34" s="165">
        <v>4712</v>
      </c>
      <c r="K34" s="174">
        <v>923</v>
      </c>
      <c r="L34" s="151">
        <v>8911</v>
      </c>
      <c r="M34" s="152">
        <v>1390</v>
      </c>
      <c r="N34" s="153">
        <v>1966</v>
      </c>
      <c r="O34" s="153">
        <v>2182</v>
      </c>
      <c r="P34" s="153">
        <v>1569</v>
      </c>
      <c r="Q34" s="153">
        <v>1086</v>
      </c>
      <c r="R34" s="153">
        <v>510</v>
      </c>
      <c r="S34" s="154">
        <v>208</v>
      </c>
    </row>
    <row r="35" spans="1:29" ht="14.25" thickBot="1">
      <c r="A35" s="109"/>
      <c r="B35" s="31" t="s">
        <v>6</v>
      </c>
      <c r="C35" s="96">
        <v>0.1769871882325218</v>
      </c>
      <c r="D35" s="170">
        <v>0.18676466416201604</v>
      </c>
      <c r="E35" s="175">
        <v>0.17058684574629635</v>
      </c>
      <c r="F35" s="169">
        <v>0.19281013804493793</v>
      </c>
      <c r="G35" s="169">
        <v>0.19950525099700409</v>
      </c>
      <c r="H35" s="169">
        <v>0.19708396876010906</v>
      </c>
      <c r="I35" s="169">
        <v>0.17537824991174852</v>
      </c>
      <c r="J35" s="169">
        <v>0.17291743119266054</v>
      </c>
      <c r="K35" s="176">
        <v>0.1845630873825235</v>
      </c>
      <c r="L35" s="167">
        <v>0.06743911483796752</v>
      </c>
      <c r="M35" s="168">
        <v>0.0741372873219905</v>
      </c>
      <c r="N35" s="169">
        <v>0.08835955056179776</v>
      </c>
      <c r="O35" s="169">
        <v>0.09990385055629321</v>
      </c>
      <c r="P35" s="169">
        <v>0.08826507650765077</v>
      </c>
      <c r="Q35" s="169">
        <v>0.04760026298487837</v>
      </c>
      <c r="R35" s="169">
        <v>0.026529338327091135</v>
      </c>
      <c r="S35" s="170">
        <v>0.021943242958117944</v>
      </c>
      <c r="V35" s="103"/>
      <c r="W35" s="103"/>
      <c r="X35" s="103"/>
      <c r="Y35" s="103"/>
      <c r="Z35" s="103"/>
      <c r="AA35" s="103"/>
      <c r="AB35" s="103"/>
      <c r="AC35" s="103"/>
    </row>
    <row r="37" spans="1:13" ht="14.25" thickBot="1">
      <c r="A37" s="53" t="s">
        <v>28</v>
      </c>
      <c r="E37" s="52"/>
      <c r="G37" s="52"/>
      <c r="M37" s="52"/>
    </row>
    <row r="38" spans="1:19" ht="19.5" customHeight="1" thickBot="1">
      <c r="A38" s="51"/>
      <c r="B38" s="50"/>
      <c r="C38" s="120" t="s">
        <v>14</v>
      </c>
      <c r="D38" s="122" t="s">
        <v>27</v>
      </c>
      <c r="E38" s="123"/>
      <c r="F38" s="123"/>
      <c r="G38" s="123"/>
      <c r="H38" s="123"/>
      <c r="I38" s="123"/>
      <c r="J38" s="123"/>
      <c r="K38" s="124"/>
      <c r="L38" s="123" t="s">
        <v>26</v>
      </c>
      <c r="M38" s="123"/>
      <c r="N38" s="123"/>
      <c r="O38" s="123"/>
      <c r="P38" s="123"/>
      <c r="Q38" s="123"/>
      <c r="R38" s="123"/>
      <c r="S38" s="124"/>
    </row>
    <row r="39" spans="1:19" ht="24.75" customHeight="1">
      <c r="A39" s="49"/>
      <c r="B39" s="48"/>
      <c r="C39" s="121"/>
      <c r="D39" s="24" t="s">
        <v>16</v>
      </c>
      <c r="E39" s="20" t="s">
        <v>13</v>
      </c>
      <c r="F39" s="22" t="s">
        <v>12</v>
      </c>
      <c r="G39" s="19" t="s">
        <v>11</v>
      </c>
      <c r="H39" s="19" t="s">
        <v>10</v>
      </c>
      <c r="I39" s="19" t="s">
        <v>9</v>
      </c>
      <c r="J39" s="19" t="s">
        <v>8</v>
      </c>
      <c r="K39" s="21" t="s">
        <v>7</v>
      </c>
      <c r="L39" s="23" t="s">
        <v>16</v>
      </c>
      <c r="M39" s="20" t="s">
        <v>13</v>
      </c>
      <c r="N39" s="22" t="s">
        <v>12</v>
      </c>
      <c r="O39" s="19" t="s">
        <v>11</v>
      </c>
      <c r="P39" s="19" t="s">
        <v>10</v>
      </c>
      <c r="Q39" s="19" t="s">
        <v>9</v>
      </c>
      <c r="R39" s="19" t="s">
        <v>8</v>
      </c>
      <c r="S39" s="21" t="s">
        <v>7</v>
      </c>
    </row>
    <row r="40" spans="1:19" ht="13.5">
      <c r="A40" s="117" t="s">
        <v>17</v>
      </c>
      <c r="B40" s="12" t="s">
        <v>1</v>
      </c>
      <c r="C40" s="97">
        <v>3614019</v>
      </c>
      <c r="D40" s="46">
        <v>2608637.5827160496</v>
      </c>
      <c r="E40" s="45">
        <v>623653.7588477366</v>
      </c>
      <c r="F40" s="45">
        <v>580027.7407407408</v>
      </c>
      <c r="G40" s="44">
        <v>610764.2534979424</v>
      </c>
      <c r="H40" s="44">
        <v>567138.2353909466</v>
      </c>
      <c r="I40" s="44">
        <v>184419.0765432099</v>
      </c>
      <c r="J40" s="44">
        <v>33711.01399176955</v>
      </c>
      <c r="K40" s="47">
        <v>8923.503703703704</v>
      </c>
      <c r="L40" s="46">
        <v>1005381.4172839504</v>
      </c>
      <c r="M40" s="45">
        <v>216147.08971193415</v>
      </c>
      <c r="N40" s="44">
        <v>212181.08806584362</v>
      </c>
      <c r="O40" s="44">
        <v>219121.59094650205</v>
      </c>
      <c r="P40" s="44">
        <v>175495.57283950615</v>
      </c>
      <c r="Q40" s="44">
        <v>91218.03786008229</v>
      </c>
      <c r="R40" s="44">
        <v>43626.01810699588</v>
      </c>
      <c r="S40" s="43">
        <v>47592.01975308642</v>
      </c>
    </row>
    <row r="41" spans="1:19" ht="13.5">
      <c r="A41" s="118"/>
      <c r="B41" s="14" t="s">
        <v>2</v>
      </c>
      <c r="C41" s="42">
        <v>2682939</v>
      </c>
      <c r="D41" s="154">
        <v>2325177</v>
      </c>
      <c r="E41" s="177">
        <v>557011</v>
      </c>
      <c r="F41" s="153">
        <v>515148</v>
      </c>
      <c r="G41" s="153">
        <v>536736</v>
      </c>
      <c r="H41" s="152">
        <v>511321</v>
      </c>
      <c r="I41" s="153">
        <v>174662</v>
      </c>
      <c r="J41" s="153">
        <v>25445</v>
      </c>
      <c r="K41" s="178">
        <v>4854</v>
      </c>
      <c r="L41" s="151">
        <v>357762</v>
      </c>
      <c r="M41" s="152">
        <v>68992</v>
      </c>
      <c r="N41" s="153">
        <v>67565</v>
      </c>
      <c r="O41" s="153">
        <v>81485</v>
      </c>
      <c r="P41" s="153">
        <v>74086</v>
      </c>
      <c r="Q41" s="153">
        <v>35165</v>
      </c>
      <c r="R41" s="153">
        <v>15626</v>
      </c>
      <c r="S41" s="154">
        <v>14843</v>
      </c>
    </row>
    <row r="42" spans="1:29" ht="13.5">
      <c r="A42" s="119"/>
      <c r="B42" s="15" t="s">
        <v>3</v>
      </c>
      <c r="C42" s="95">
        <v>0.7423699211321246</v>
      </c>
      <c r="D42" s="158">
        <v>0.8913376911403241</v>
      </c>
      <c r="E42" s="179">
        <v>0.8931414139620262</v>
      </c>
      <c r="F42" s="157">
        <v>0.8881437279915538</v>
      </c>
      <c r="G42" s="157">
        <v>0.8787940632183843</v>
      </c>
      <c r="H42" s="156">
        <v>0.9015808987865719</v>
      </c>
      <c r="I42" s="157">
        <v>0.9470929107438417</v>
      </c>
      <c r="J42" s="157">
        <v>0.7547978238273203</v>
      </c>
      <c r="K42" s="180">
        <v>0.5439567417880204</v>
      </c>
      <c r="L42" s="155">
        <v>0.35584703859605665</v>
      </c>
      <c r="M42" s="156">
        <v>0.3191900482766053</v>
      </c>
      <c r="N42" s="157">
        <v>0.3184308300796033</v>
      </c>
      <c r="O42" s="157">
        <v>0.3718711590584168</v>
      </c>
      <c r="P42" s="157">
        <v>0.4221530993705065</v>
      </c>
      <c r="Q42" s="157">
        <v>0.3855048938230722</v>
      </c>
      <c r="R42" s="157">
        <v>0.3581807526342683</v>
      </c>
      <c r="S42" s="158">
        <v>0.3118800184780434</v>
      </c>
      <c r="V42" s="103"/>
      <c r="W42" s="103"/>
      <c r="X42" s="103"/>
      <c r="Y42" s="103"/>
      <c r="Z42" s="103"/>
      <c r="AA42" s="103"/>
      <c r="AB42" s="103"/>
      <c r="AC42" s="103"/>
    </row>
    <row r="43" spans="1:19" ht="13.5">
      <c r="A43" s="107" t="s">
        <v>25</v>
      </c>
      <c r="B43" s="12" t="s">
        <v>4</v>
      </c>
      <c r="C43" s="36">
        <v>504658</v>
      </c>
      <c r="D43" s="41">
        <v>471630</v>
      </c>
      <c r="E43" s="104">
        <v>113768</v>
      </c>
      <c r="F43" s="40">
        <v>113713</v>
      </c>
      <c r="G43" s="39">
        <v>113569</v>
      </c>
      <c r="H43" s="39">
        <v>97337</v>
      </c>
      <c r="I43" s="39">
        <v>28872</v>
      </c>
      <c r="J43" s="39">
        <v>3761</v>
      </c>
      <c r="K43" s="42">
        <v>610</v>
      </c>
      <c r="L43" s="41">
        <v>33028</v>
      </c>
      <c r="M43" s="40">
        <v>4219</v>
      </c>
      <c r="N43" s="39">
        <v>5204</v>
      </c>
      <c r="O43" s="39">
        <v>6621</v>
      </c>
      <c r="P43" s="39">
        <v>6281</v>
      </c>
      <c r="Q43" s="39">
        <v>7517</v>
      </c>
      <c r="R43" s="39">
        <v>1922</v>
      </c>
      <c r="S43" s="38">
        <v>1264</v>
      </c>
    </row>
    <row r="44" spans="1:29" ht="13.5">
      <c r="A44" s="108"/>
      <c r="B44" s="14" t="s">
        <v>24</v>
      </c>
      <c r="C44" s="37">
        <v>0.1880989467147781</v>
      </c>
      <c r="D44" s="162">
        <v>0.2028361711818068</v>
      </c>
      <c r="E44" s="171">
        <v>0.20424731288969158</v>
      </c>
      <c r="F44" s="160">
        <v>0.22073850621568947</v>
      </c>
      <c r="G44" s="160">
        <v>0.2115919185595898</v>
      </c>
      <c r="H44" s="160">
        <v>0.1903637832203254</v>
      </c>
      <c r="I44" s="161">
        <v>0.16530212639268987</v>
      </c>
      <c r="J44" s="161">
        <v>0.14780899980349774</v>
      </c>
      <c r="K44" s="172">
        <v>0.12566955088586731</v>
      </c>
      <c r="L44" s="159">
        <v>0.09231835689648425</v>
      </c>
      <c r="M44" s="160">
        <v>0.06115201762523191</v>
      </c>
      <c r="N44" s="161">
        <v>0.07702212684081995</v>
      </c>
      <c r="O44" s="161">
        <v>0.08125421856783457</v>
      </c>
      <c r="P44" s="161">
        <v>0.0847798504440785</v>
      </c>
      <c r="Q44" s="161">
        <v>0.21376368548272429</v>
      </c>
      <c r="R44" s="161">
        <v>0.12300012799180852</v>
      </c>
      <c r="S44" s="162">
        <v>0.08515798692986593</v>
      </c>
      <c r="V44" s="103"/>
      <c r="W44" s="103"/>
      <c r="X44" s="103"/>
      <c r="Y44" s="103"/>
      <c r="Z44" s="103"/>
      <c r="AA44" s="103"/>
      <c r="AB44" s="103"/>
      <c r="AC44" s="103"/>
    </row>
    <row r="45" spans="1:19" ht="13.5">
      <c r="A45" s="108"/>
      <c r="B45" s="16" t="s">
        <v>5</v>
      </c>
      <c r="C45" s="36">
        <v>91542</v>
      </c>
      <c r="D45" s="154">
        <v>89393</v>
      </c>
      <c r="E45" s="177">
        <v>22618</v>
      </c>
      <c r="F45" s="152">
        <v>23066</v>
      </c>
      <c r="G45" s="152">
        <v>20776</v>
      </c>
      <c r="H45" s="152">
        <v>17753</v>
      </c>
      <c r="I45" s="153">
        <v>4657</v>
      </c>
      <c r="J45" s="153">
        <v>422</v>
      </c>
      <c r="K45" s="178">
        <v>101</v>
      </c>
      <c r="L45" s="151">
        <v>2149</v>
      </c>
      <c r="M45" s="152">
        <v>309</v>
      </c>
      <c r="N45" s="153">
        <v>408</v>
      </c>
      <c r="O45" s="153">
        <v>538</v>
      </c>
      <c r="P45" s="153">
        <v>457</v>
      </c>
      <c r="Q45" s="153">
        <v>266</v>
      </c>
      <c r="R45" s="153">
        <v>99</v>
      </c>
      <c r="S45" s="154">
        <v>72</v>
      </c>
    </row>
    <row r="46" spans="1:29" ht="14.25" thickBot="1">
      <c r="A46" s="109"/>
      <c r="B46" s="31" t="s">
        <v>18</v>
      </c>
      <c r="C46" s="96">
        <v>0.18139413226383017</v>
      </c>
      <c r="D46" s="170">
        <v>0.18954052965248183</v>
      </c>
      <c r="E46" s="175">
        <v>0.19880810069615357</v>
      </c>
      <c r="F46" s="168">
        <v>0.2028440020050478</v>
      </c>
      <c r="G46" s="168">
        <v>0.18293724519895393</v>
      </c>
      <c r="H46" s="168">
        <v>0.1823869648746109</v>
      </c>
      <c r="I46" s="169">
        <v>0.16129814353006372</v>
      </c>
      <c r="J46" s="169">
        <v>0.11220420101036958</v>
      </c>
      <c r="K46" s="176">
        <v>0.16557377049180327</v>
      </c>
      <c r="L46" s="167">
        <v>0.06506600460215575</v>
      </c>
      <c r="M46" s="168">
        <v>0.07324010429011614</v>
      </c>
      <c r="N46" s="169">
        <v>0.07840122982321292</v>
      </c>
      <c r="O46" s="169">
        <v>0.08125660776317777</v>
      </c>
      <c r="P46" s="169">
        <v>0.07275911479063843</v>
      </c>
      <c r="Q46" s="169">
        <v>0.03538645736330983</v>
      </c>
      <c r="R46" s="169">
        <v>0.051508844953173774</v>
      </c>
      <c r="S46" s="170">
        <v>0.056962025316455694</v>
      </c>
      <c r="V46" s="103"/>
      <c r="W46" s="103"/>
      <c r="X46" s="103"/>
      <c r="Y46" s="103"/>
      <c r="Z46" s="103"/>
      <c r="AA46" s="103"/>
      <c r="AB46" s="103"/>
      <c r="AC46" s="103"/>
    </row>
    <row r="48" spans="2:7" ht="17.25">
      <c r="B48" s="29" t="s">
        <v>23</v>
      </c>
      <c r="C48" s="29"/>
      <c r="D48" s="29"/>
      <c r="E48" s="29"/>
      <c r="F48" s="29"/>
      <c r="G48" s="29"/>
    </row>
    <row r="49" spans="2:7" ht="6.75" customHeight="1">
      <c r="B49" s="29"/>
      <c r="C49" s="29"/>
      <c r="D49" s="29"/>
      <c r="E49" s="29"/>
      <c r="F49" s="29"/>
      <c r="G49" s="29"/>
    </row>
    <row r="50" spans="2:17" ht="19.5" customHeight="1">
      <c r="B50" s="125" t="s">
        <v>22</v>
      </c>
      <c r="C50" s="126"/>
      <c r="D50" s="129" t="s">
        <v>21</v>
      </c>
      <c r="E50" s="130" t="s">
        <v>37</v>
      </c>
      <c r="F50" s="131"/>
      <c r="G50" s="131"/>
      <c r="H50" s="131"/>
      <c r="I50" s="131"/>
      <c r="J50" s="132"/>
      <c r="K50" s="136" t="s">
        <v>20</v>
      </c>
      <c r="L50" s="125" t="s">
        <v>19</v>
      </c>
      <c r="M50" s="137"/>
      <c r="N50" s="137"/>
      <c r="O50" s="137"/>
      <c r="P50" s="126"/>
      <c r="Q50" s="30"/>
    </row>
    <row r="51" spans="2:17" ht="19.5" customHeight="1">
      <c r="B51" s="127"/>
      <c r="C51" s="128"/>
      <c r="D51" s="129"/>
      <c r="E51" s="133"/>
      <c r="F51" s="134"/>
      <c r="G51" s="134"/>
      <c r="H51" s="134"/>
      <c r="I51" s="134"/>
      <c r="J51" s="135"/>
      <c r="K51" s="136"/>
      <c r="L51" s="127"/>
      <c r="M51" s="138"/>
      <c r="N51" s="138"/>
      <c r="O51" s="138"/>
      <c r="P51" s="128"/>
      <c r="Q51" s="30"/>
    </row>
    <row r="52" spans="2:5" ht="24.75" customHeight="1">
      <c r="B52"/>
      <c r="C52" s="17"/>
      <c r="E52" s="29" t="s">
        <v>36</v>
      </c>
    </row>
    <row r="53" spans="2:3" ht="13.5">
      <c r="B53"/>
      <c r="C53" s="17"/>
    </row>
    <row r="54" spans="2:19" ht="17.25" customHeight="1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2:19" ht="13.5" customHeight="1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2:19" ht="13.5" customHeight="1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2:19" ht="13.5" customHeight="1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2:4" ht="13.5">
      <c r="B58"/>
      <c r="D58" s="17"/>
    </row>
    <row r="59" spans="2:4" ht="13.5">
      <c r="B59"/>
      <c r="D59" s="17"/>
    </row>
    <row r="60" spans="2:4" ht="13.5">
      <c r="B60"/>
      <c r="D60" s="17"/>
    </row>
    <row r="61" ht="17.25" customHeight="1">
      <c r="B61"/>
    </row>
    <row r="62" ht="13.5">
      <c r="B62"/>
    </row>
    <row r="63" ht="13.5">
      <c r="B63"/>
    </row>
  </sheetData>
  <sheetProtection/>
  <mergeCells count="28">
    <mergeCell ref="B50:C51"/>
    <mergeCell ref="D50:D51"/>
    <mergeCell ref="E50:J51"/>
    <mergeCell ref="K50:K51"/>
    <mergeCell ref="L50:P51"/>
    <mergeCell ref="C38:C39"/>
    <mergeCell ref="D38:K38"/>
    <mergeCell ref="L38:S38"/>
    <mergeCell ref="A40:A42"/>
    <mergeCell ref="A43:A46"/>
    <mergeCell ref="L27:S27"/>
    <mergeCell ref="A29:A31"/>
    <mergeCell ref="L5:N5"/>
    <mergeCell ref="A7:A9"/>
    <mergeCell ref="A10:A13"/>
    <mergeCell ref="C16:C17"/>
    <mergeCell ref="D16:K16"/>
    <mergeCell ref="L16:S16"/>
    <mergeCell ref="C5:C6"/>
    <mergeCell ref="A32:A35"/>
    <mergeCell ref="D5:D6"/>
    <mergeCell ref="E5:E6"/>
    <mergeCell ref="F5:H5"/>
    <mergeCell ref="I5:K5"/>
    <mergeCell ref="A18:A20"/>
    <mergeCell ref="A21:A24"/>
    <mergeCell ref="C27:C28"/>
    <mergeCell ref="D27:K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  <ignoredErrors>
    <ignoredError sqref="L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2020-12-24T08:01:32Z</cp:lastPrinted>
  <dcterms:created xsi:type="dcterms:W3CDTF">2015-08-21T00:14:34Z</dcterms:created>
  <dcterms:modified xsi:type="dcterms:W3CDTF">2020-12-24T08:01:41Z</dcterms:modified>
  <cp:category/>
  <cp:version/>
  <cp:contentType/>
  <cp:contentStatus/>
</cp:coreProperties>
</file>