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H22特定保健指導" sheetId="1" r:id="rId1"/>
  </sheets>
  <definedNames>
    <definedName name="_xlnm.Print_Area" localSheetId="0">'H22特定保健指導'!$A$1:$K$53</definedName>
  </definedNames>
  <calcPr fullCalcOnLoad="1"/>
</workbook>
</file>

<file path=xl/sharedStrings.xml><?xml version="1.0" encoding="utf-8"?>
<sst xmlns="http://schemas.openxmlformats.org/spreadsheetml/2006/main" count="57" uniqueCount="57">
  <si>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</si>
  <si>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</si>
  <si>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</si>
  <si>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</si>
  <si>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</si>
  <si>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</si>
  <si>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</si>
  <si>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</si>
  <si>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</si>
  <si>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</si>
  <si>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</si>
  <si>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</si>
  <si>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</si>
  <si>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</si>
  <si>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</si>
  <si>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</si>
  <si>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</si>
  <si>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</si>
  <si>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</si>
  <si>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</si>
  <si>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</si>
  <si>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</si>
  <si>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</si>
  <si>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</si>
  <si>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</si>
  <si>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</si>
  <si>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</si>
  <si>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</si>
  <si>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</si>
  <si>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</si>
  <si>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</si>
  <si>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</si>
  <si>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</si>
  <si>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</si>
  <si>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</si>
  <si>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</si>
  <si>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</si>
  <si>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</si>
  <si>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</si>
  <si>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</si>
  <si>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</si>
  <si>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</si>
  <si>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</si>
  <si>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</si>
  <si>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</si>
  <si>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</si>
  <si>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</si>
  <si>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</si>
  <si>
    <t>特定保健指導の対象者数【E】
（A＋C)</t>
  </si>
  <si>
    <t>特定保健指導の終了者数【F】
（B+D)</t>
  </si>
  <si>
    <t>特定保健指導の実施率（％）
（F/E）</t>
  </si>
  <si>
    <t>積極的支援実施率（％）</t>
  </si>
  <si>
    <t>動機づけ支援実施率（％）</t>
  </si>
  <si>
    <t>積極的支援の対象者数
【A】</t>
  </si>
  <si>
    <t>積極的支援の終了者数
【B】</t>
  </si>
  <si>
    <t>動機づけ支援の対象者数
【C】</t>
  </si>
  <si>
    <t>動機づけ支援の終了者数
【D】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</si>
</sst>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 style="thin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42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38" fillId="0" borderId="25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SheetLayoutView="100" zoomScalePageLayoutView="0" workbookViewId="0" topLeftCell="A1">
      <selection activeCell="E55" sqref="E55"/>
    </sheetView>
  </sheetViews>
  <sheetFormatPr defaultColWidth="9.140625" defaultRowHeight="15"/>
  <cols>
    <col min="1" max="1" width="4.421875" style="0" bestFit="1" customWidth="1"/>
    <col min="2" max="2" width="8.57421875" style="0" customWidth="1"/>
    <col min="3" max="11" width="10.57421875" style="0" customWidth="1"/>
    <col min="12" max="12" width="17.421875" style="0" bestFit="1" customWidth="1"/>
    <col min="14" max="14" width="21.421875" style="0" bestFit="1" customWidth="1"/>
  </cols>
  <sheetData>
    <row r="1" ht="13.5">
      <c r="K1" s="11"/>
    </row>
    <row r="2" spans="1:13" ht="7.5" customHeight="1">
      <c r="A2" s="34" t="s">
        <v>47</v>
      </c>
      <c r="B2" s="35"/>
      <c r="C2" s="28" t="s">
        <v>53</v>
      </c>
      <c r="D2" s="28" t="s">
        <v>54</v>
      </c>
      <c r="E2" s="28" t="s">
        <v>51</v>
      </c>
      <c r="F2" s="28" t="s">
        <v>55</v>
      </c>
      <c r="G2" s="28" t="s">
        <v>56</v>
      </c>
      <c r="H2" s="28" t="s">
        <v>52</v>
      </c>
      <c r="I2" s="28" t="s">
        <v>48</v>
      </c>
      <c r="J2" s="28" t="s">
        <v>49</v>
      </c>
      <c r="K2" s="31" t="s">
        <v>50</v>
      </c>
      <c r="M2" s="11"/>
    </row>
    <row r="3" spans="1:11" ht="7.5" customHeight="1">
      <c r="A3" s="36"/>
      <c r="B3" s="37"/>
      <c r="C3" s="29"/>
      <c r="D3" s="29"/>
      <c r="E3" s="29"/>
      <c r="F3" s="29"/>
      <c r="G3" s="29"/>
      <c r="H3" s="29"/>
      <c r="I3" s="29"/>
      <c r="J3" s="29"/>
      <c r="K3" s="32"/>
    </row>
    <row r="4" spans="1:11" ht="7.5" customHeight="1">
      <c r="A4" s="36"/>
      <c r="B4" s="37"/>
      <c r="C4" s="29"/>
      <c r="D4" s="29"/>
      <c r="E4" s="29"/>
      <c r="F4" s="29"/>
      <c r="G4" s="29"/>
      <c r="H4" s="29"/>
      <c r="I4" s="29"/>
      <c r="J4" s="29"/>
      <c r="K4" s="32"/>
    </row>
    <row r="5" spans="1:11" ht="7.5" customHeight="1">
      <c r="A5" s="36"/>
      <c r="B5" s="37"/>
      <c r="C5" s="29"/>
      <c r="D5" s="29"/>
      <c r="E5" s="29"/>
      <c r="F5" s="29"/>
      <c r="G5" s="29"/>
      <c r="H5" s="29"/>
      <c r="I5" s="29"/>
      <c r="J5" s="29"/>
      <c r="K5" s="32"/>
    </row>
    <row r="6" spans="1:15" ht="7.5" customHeight="1">
      <c r="A6" s="38"/>
      <c r="B6" s="39"/>
      <c r="C6" s="30"/>
      <c r="D6" s="30"/>
      <c r="E6" s="30"/>
      <c r="F6" s="30"/>
      <c r="G6" s="30"/>
      <c r="H6" s="30"/>
      <c r="I6" s="30"/>
      <c r="J6" s="30"/>
      <c r="K6" s="33"/>
      <c r="L6" s="14"/>
      <c r="M6" s="14"/>
      <c r="N6" s="15"/>
      <c r="O6" s="16"/>
    </row>
    <row r="7" spans="1:17" ht="13.5">
      <c r="A7" s="17">
        <v>1</v>
      </c>
      <c r="B7" s="2" t="s">
        <v>0</v>
      </c>
      <c r="C7" s="5">
        <v>79710</v>
      </c>
      <c r="D7" s="5">
        <v>6422</v>
      </c>
      <c r="E7" s="8">
        <f>D7/C7</f>
        <v>0.08056705557646468</v>
      </c>
      <c r="F7" s="5">
        <v>66663</v>
      </c>
      <c r="G7" s="5">
        <v>11183</v>
      </c>
      <c r="H7" s="8">
        <f>G7/F7</f>
        <v>0.16775422648245653</v>
      </c>
      <c r="I7" s="5">
        <f>C7+F7</f>
        <v>146373</v>
      </c>
      <c r="J7" s="5">
        <f>D7+G7</f>
        <v>17605</v>
      </c>
      <c r="K7" s="18">
        <f>J7/I7</f>
        <v>0.12027491408934708</v>
      </c>
      <c r="L7" s="12"/>
      <c r="M7" s="13"/>
      <c r="N7" s="12"/>
      <c r="O7" s="12"/>
      <c r="P7" s="12"/>
      <c r="Q7" s="13"/>
    </row>
    <row r="8" spans="1:17" ht="13.5">
      <c r="A8" s="17">
        <v>2</v>
      </c>
      <c r="B8" s="2" t="s">
        <v>1</v>
      </c>
      <c r="C8" s="5">
        <v>18936</v>
      </c>
      <c r="D8" s="5">
        <v>2071</v>
      </c>
      <c r="E8" s="8">
        <f aca="true" t="shared" si="0" ref="E8:E53">D8/C8</f>
        <v>0.10936839881706802</v>
      </c>
      <c r="F8" s="5">
        <v>15752</v>
      </c>
      <c r="G8" s="5">
        <v>4389</v>
      </c>
      <c r="H8" s="8">
        <f aca="true" t="shared" si="1" ref="H8:H53">G8/F8</f>
        <v>0.2786312849162011</v>
      </c>
      <c r="I8" s="5">
        <f aca="true" t="shared" si="2" ref="I8:I53">C8+F8</f>
        <v>34688</v>
      </c>
      <c r="J8" s="5">
        <f aca="true" t="shared" si="3" ref="J8:J53">D8+G8</f>
        <v>6460</v>
      </c>
      <c r="K8" s="18">
        <f aca="true" t="shared" si="4" ref="K8:K53">J8/I8</f>
        <v>0.18623154981549817</v>
      </c>
      <c r="L8" s="12"/>
      <c r="M8" s="13"/>
      <c r="N8" s="12"/>
      <c r="O8" s="12"/>
      <c r="P8" s="12"/>
      <c r="Q8" s="13"/>
    </row>
    <row r="9" spans="1:17" ht="13.5">
      <c r="A9" s="17">
        <v>3</v>
      </c>
      <c r="B9" s="2" t="s">
        <v>2</v>
      </c>
      <c r="C9" s="5">
        <v>22112</v>
      </c>
      <c r="D9" s="5">
        <v>3439</v>
      </c>
      <c r="E9" s="8">
        <f t="shared" si="0"/>
        <v>0.15552641099855283</v>
      </c>
      <c r="F9" s="5">
        <v>21332</v>
      </c>
      <c r="G9" s="5">
        <v>4063</v>
      </c>
      <c r="H9" s="8">
        <f t="shared" si="1"/>
        <v>0.19046502906431653</v>
      </c>
      <c r="I9" s="5">
        <f t="shared" si="2"/>
        <v>43444</v>
      </c>
      <c r="J9" s="5">
        <f t="shared" si="3"/>
        <v>7502</v>
      </c>
      <c r="K9" s="18">
        <f t="shared" si="4"/>
        <v>0.17268207347389744</v>
      </c>
      <c r="L9" s="12"/>
      <c r="M9" s="13"/>
      <c r="N9" s="12"/>
      <c r="O9" s="12"/>
      <c r="P9" s="12"/>
      <c r="Q9" s="13"/>
    </row>
    <row r="10" spans="1:17" ht="13.5">
      <c r="A10" s="17">
        <v>4</v>
      </c>
      <c r="B10" s="2" t="s">
        <v>3</v>
      </c>
      <c r="C10" s="5">
        <v>49048</v>
      </c>
      <c r="D10" s="5">
        <v>4465</v>
      </c>
      <c r="E10" s="8">
        <f t="shared" si="0"/>
        <v>0.0910332735279726</v>
      </c>
      <c r="F10" s="5">
        <v>41663</v>
      </c>
      <c r="G10" s="5">
        <v>6319</v>
      </c>
      <c r="H10" s="8">
        <f t="shared" si="1"/>
        <v>0.15166934690252742</v>
      </c>
      <c r="I10" s="5">
        <f t="shared" si="2"/>
        <v>90711</v>
      </c>
      <c r="J10" s="5">
        <f t="shared" si="3"/>
        <v>10784</v>
      </c>
      <c r="K10" s="18">
        <f t="shared" si="4"/>
        <v>0.11888304615757736</v>
      </c>
      <c r="L10" s="12"/>
      <c r="M10" s="13"/>
      <c r="N10" s="12"/>
      <c r="O10" s="12"/>
      <c r="P10" s="12"/>
      <c r="Q10" s="13"/>
    </row>
    <row r="11" spans="1:17" ht="13.5">
      <c r="A11" s="19">
        <v>5</v>
      </c>
      <c r="B11" s="1" t="s">
        <v>4</v>
      </c>
      <c r="C11" s="6">
        <v>17262</v>
      </c>
      <c r="D11" s="6">
        <v>1722</v>
      </c>
      <c r="E11" s="9">
        <f t="shared" si="0"/>
        <v>0.09975669099756691</v>
      </c>
      <c r="F11" s="6">
        <v>14327</v>
      </c>
      <c r="G11" s="6">
        <v>2237</v>
      </c>
      <c r="H11" s="9">
        <f t="shared" si="1"/>
        <v>0.15613875898652893</v>
      </c>
      <c r="I11" s="6">
        <f t="shared" si="2"/>
        <v>31589</v>
      </c>
      <c r="J11" s="6">
        <f t="shared" si="3"/>
        <v>3959</v>
      </c>
      <c r="K11" s="20">
        <f t="shared" si="4"/>
        <v>0.12532843711418531</v>
      </c>
      <c r="L11" s="12"/>
      <c r="M11" s="13"/>
      <c r="N11" s="12"/>
      <c r="O11" s="12"/>
      <c r="P11" s="12"/>
      <c r="Q11" s="13"/>
    </row>
    <row r="12" spans="1:17" ht="13.5">
      <c r="A12" s="21">
        <v>6</v>
      </c>
      <c r="B12" s="4" t="s">
        <v>5</v>
      </c>
      <c r="C12" s="7">
        <v>21246</v>
      </c>
      <c r="D12" s="7">
        <v>2191</v>
      </c>
      <c r="E12" s="10">
        <f t="shared" si="0"/>
        <v>0.1031252941730208</v>
      </c>
      <c r="F12" s="7">
        <v>18346</v>
      </c>
      <c r="G12" s="7">
        <v>4552</v>
      </c>
      <c r="H12" s="10">
        <f t="shared" si="1"/>
        <v>0.24811948108579526</v>
      </c>
      <c r="I12" s="7">
        <f t="shared" si="2"/>
        <v>39592</v>
      </c>
      <c r="J12" s="7">
        <f t="shared" si="3"/>
        <v>6743</v>
      </c>
      <c r="K12" s="22">
        <f t="shared" si="4"/>
        <v>0.17031218427965245</v>
      </c>
      <c r="L12" s="12"/>
      <c r="M12" s="13"/>
      <c r="N12" s="12"/>
      <c r="O12" s="12"/>
      <c r="P12" s="12"/>
      <c r="Q12" s="13"/>
    </row>
    <row r="13" spans="1:17" ht="13.5">
      <c r="A13" s="17">
        <v>7</v>
      </c>
      <c r="B13" s="2" t="s">
        <v>6</v>
      </c>
      <c r="C13" s="5">
        <v>34066</v>
      </c>
      <c r="D13" s="5">
        <v>3816</v>
      </c>
      <c r="E13" s="8">
        <f t="shared" si="0"/>
        <v>0.11201784770739154</v>
      </c>
      <c r="F13" s="5">
        <v>30048</v>
      </c>
      <c r="G13" s="5">
        <v>5389</v>
      </c>
      <c r="H13" s="8">
        <f t="shared" si="1"/>
        <v>0.17934637912673057</v>
      </c>
      <c r="I13" s="5">
        <f t="shared" si="2"/>
        <v>64114</v>
      </c>
      <c r="J13" s="5">
        <f t="shared" si="3"/>
        <v>9205</v>
      </c>
      <c r="K13" s="18">
        <f t="shared" si="4"/>
        <v>0.1435723866862152</v>
      </c>
      <c r="L13" s="12"/>
      <c r="M13" s="13"/>
      <c r="N13" s="12"/>
      <c r="O13" s="12"/>
      <c r="P13" s="12"/>
      <c r="Q13" s="13"/>
    </row>
    <row r="14" spans="1:17" ht="13.5">
      <c r="A14" s="17">
        <v>8</v>
      </c>
      <c r="B14" s="2" t="s">
        <v>7</v>
      </c>
      <c r="C14" s="5">
        <v>53889</v>
      </c>
      <c r="D14" s="5">
        <v>4744</v>
      </c>
      <c r="E14" s="8">
        <f t="shared" si="0"/>
        <v>0.08803280817977695</v>
      </c>
      <c r="F14" s="5">
        <v>47397</v>
      </c>
      <c r="G14" s="5">
        <v>8188</v>
      </c>
      <c r="H14" s="8">
        <f t="shared" si="1"/>
        <v>0.17275354980273014</v>
      </c>
      <c r="I14" s="5">
        <f t="shared" si="2"/>
        <v>101286</v>
      </c>
      <c r="J14" s="5">
        <f t="shared" si="3"/>
        <v>12932</v>
      </c>
      <c r="K14" s="18">
        <f t="shared" si="4"/>
        <v>0.1276780601465158</v>
      </c>
      <c r="L14" s="12"/>
      <c r="M14" s="13"/>
      <c r="N14" s="12"/>
      <c r="O14" s="12"/>
      <c r="P14" s="12"/>
      <c r="Q14" s="13"/>
    </row>
    <row r="15" spans="1:17" ht="13.5">
      <c r="A15" s="17">
        <v>9</v>
      </c>
      <c r="B15" s="2" t="s">
        <v>8</v>
      </c>
      <c r="C15" s="5">
        <v>33130</v>
      </c>
      <c r="D15" s="5">
        <v>3894</v>
      </c>
      <c r="E15" s="8">
        <f t="shared" si="0"/>
        <v>0.11753697555086025</v>
      </c>
      <c r="F15" s="5">
        <v>28021</v>
      </c>
      <c r="G15" s="5">
        <v>6013</v>
      </c>
      <c r="H15" s="8">
        <f t="shared" si="1"/>
        <v>0.21458905820634525</v>
      </c>
      <c r="I15" s="5">
        <f t="shared" si="2"/>
        <v>61151</v>
      </c>
      <c r="J15" s="5">
        <f t="shared" si="3"/>
        <v>9907</v>
      </c>
      <c r="K15" s="18">
        <f t="shared" si="4"/>
        <v>0.16200879789373845</v>
      </c>
      <c r="L15" s="12"/>
      <c r="M15" s="13"/>
      <c r="N15" s="12"/>
      <c r="O15" s="12"/>
      <c r="P15" s="12"/>
      <c r="Q15" s="13"/>
    </row>
    <row r="16" spans="1:17" ht="13.5">
      <c r="A16" s="19">
        <v>10</v>
      </c>
      <c r="B16" s="3" t="s">
        <v>9</v>
      </c>
      <c r="C16" s="6">
        <v>34938</v>
      </c>
      <c r="D16" s="6">
        <v>2847</v>
      </c>
      <c r="E16" s="9">
        <f t="shared" si="0"/>
        <v>0.08148720590760776</v>
      </c>
      <c r="F16" s="6">
        <v>30486</v>
      </c>
      <c r="G16" s="6">
        <v>4293</v>
      </c>
      <c r="H16" s="9">
        <f t="shared" si="1"/>
        <v>0.14081873646919899</v>
      </c>
      <c r="I16" s="6">
        <f t="shared" si="2"/>
        <v>65424</v>
      </c>
      <c r="J16" s="6">
        <f t="shared" si="3"/>
        <v>7140</v>
      </c>
      <c r="K16" s="20">
        <f t="shared" si="4"/>
        <v>0.10913426265590609</v>
      </c>
      <c r="L16" s="12"/>
      <c r="M16" s="13"/>
      <c r="N16" s="12"/>
      <c r="O16" s="12"/>
      <c r="P16" s="12"/>
      <c r="Q16" s="13"/>
    </row>
    <row r="17" spans="1:17" ht="13.5">
      <c r="A17" s="21">
        <v>11</v>
      </c>
      <c r="B17" s="4" t="s">
        <v>10</v>
      </c>
      <c r="C17" s="7">
        <v>116435</v>
      </c>
      <c r="D17" s="7">
        <v>11164</v>
      </c>
      <c r="E17" s="10">
        <f t="shared" si="0"/>
        <v>0.0958818224760596</v>
      </c>
      <c r="F17" s="7">
        <v>106131</v>
      </c>
      <c r="G17" s="7">
        <v>15939</v>
      </c>
      <c r="H17" s="10">
        <f t="shared" si="1"/>
        <v>0.15018232184752806</v>
      </c>
      <c r="I17" s="7">
        <f t="shared" si="2"/>
        <v>222566</v>
      </c>
      <c r="J17" s="7">
        <f t="shared" si="3"/>
        <v>27103</v>
      </c>
      <c r="K17" s="22">
        <f t="shared" si="4"/>
        <v>0.12177511389879855</v>
      </c>
      <c r="L17" s="12"/>
      <c r="M17" s="13"/>
      <c r="N17" s="12"/>
      <c r="O17" s="12"/>
      <c r="P17" s="12"/>
      <c r="Q17" s="13"/>
    </row>
    <row r="18" spans="1:17" ht="13.5">
      <c r="A18" s="17">
        <v>12</v>
      </c>
      <c r="B18" s="2" t="s">
        <v>11</v>
      </c>
      <c r="C18" s="5">
        <v>102738</v>
      </c>
      <c r="D18" s="5">
        <v>11113</v>
      </c>
      <c r="E18" s="8">
        <f t="shared" si="0"/>
        <v>0.10816835056162277</v>
      </c>
      <c r="F18" s="5">
        <v>92860</v>
      </c>
      <c r="G18" s="5">
        <v>16666</v>
      </c>
      <c r="H18" s="8">
        <f t="shared" si="1"/>
        <v>0.1794744777083782</v>
      </c>
      <c r="I18" s="5">
        <f t="shared" si="2"/>
        <v>195598</v>
      </c>
      <c r="J18" s="5">
        <f t="shared" si="3"/>
        <v>27779</v>
      </c>
      <c r="K18" s="18">
        <f t="shared" si="4"/>
        <v>0.1420208795590957</v>
      </c>
      <c r="L18" s="12"/>
      <c r="M18" s="13"/>
      <c r="N18" s="12"/>
      <c r="O18" s="12"/>
      <c r="P18" s="12"/>
      <c r="Q18" s="13"/>
    </row>
    <row r="19" spans="1:17" ht="13.5">
      <c r="A19" s="17">
        <v>13</v>
      </c>
      <c r="B19" s="2" t="s">
        <v>12</v>
      </c>
      <c r="C19" s="5">
        <v>307177</v>
      </c>
      <c r="D19" s="5">
        <v>26984</v>
      </c>
      <c r="E19" s="8">
        <f t="shared" si="0"/>
        <v>0.0878451186123961</v>
      </c>
      <c r="F19" s="5">
        <v>256038</v>
      </c>
      <c r="G19" s="5">
        <v>35456</v>
      </c>
      <c r="H19" s="8">
        <f t="shared" si="1"/>
        <v>0.13847944445746335</v>
      </c>
      <c r="I19" s="5">
        <f t="shared" si="2"/>
        <v>563215</v>
      </c>
      <c r="J19" s="5">
        <f t="shared" si="3"/>
        <v>62440</v>
      </c>
      <c r="K19" s="18">
        <f t="shared" si="4"/>
        <v>0.11086352458652557</v>
      </c>
      <c r="L19" s="12"/>
      <c r="M19" s="13"/>
      <c r="N19" s="12"/>
      <c r="O19" s="12"/>
      <c r="P19" s="12"/>
      <c r="Q19" s="13"/>
    </row>
    <row r="20" spans="1:17" ht="13.5">
      <c r="A20" s="17">
        <v>14</v>
      </c>
      <c r="B20" s="2" t="s">
        <v>13</v>
      </c>
      <c r="C20" s="5">
        <v>161683</v>
      </c>
      <c r="D20" s="5">
        <v>12465</v>
      </c>
      <c r="E20" s="8">
        <f t="shared" si="0"/>
        <v>0.0770953037734332</v>
      </c>
      <c r="F20" s="5">
        <v>131361</v>
      </c>
      <c r="G20" s="5">
        <v>16107</v>
      </c>
      <c r="H20" s="8">
        <f t="shared" si="1"/>
        <v>0.12261630164203988</v>
      </c>
      <c r="I20" s="5">
        <f t="shared" si="2"/>
        <v>293044</v>
      </c>
      <c r="J20" s="5">
        <f t="shared" si="3"/>
        <v>28572</v>
      </c>
      <c r="K20" s="18">
        <f t="shared" si="4"/>
        <v>0.0975007166159348</v>
      </c>
      <c r="L20" s="12"/>
      <c r="M20" s="13"/>
      <c r="N20" s="12"/>
      <c r="O20" s="12"/>
      <c r="P20" s="12"/>
      <c r="Q20" s="13"/>
    </row>
    <row r="21" spans="1:17" ht="13.5">
      <c r="A21" s="19">
        <v>15</v>
      </c>
      <c r="B21" s="3" t="s">
        <v>14</v>
      </c>
      <c r="C21" s="6">
        <v>40155</v>
      </c>
      <c r="D21" s="6">
        <v>3522</v>
      </c>
      <c r="E21" s="9">
        <f t="shared" si="0"/>
        <v>0.08771012327231976</v>
      </c>
      <c r="F21" s="6">
        <v>35480</v>
      </c>
      <c r="G21" s="6">
        <v>7234</v>
      </c>
      <c r="H21" s="9">
        <f t="shared" si="1"/>
        <v>0.20388951521984217</v>
      </c>
      <c r="I21" s="6">
        <f t="shared" si="2"/>
        <v>75635</v>
      </c>
      <c r="J21" s="6">
        <f t="shared" si="3"/>
        <v>10756</v>
      </c>
      <c r="K21" s="20">
        <f t="shared" si="4"/>
        <v>0.14220929463872545</v>
      </c>
      <c r="L21" s="12"/>
      <c r="M21" s="13"/>
      <c r="N21" s="12"/>
      <c r="O21" s="12"/>
      <c r="P21" s="12"/>
      <c r="Q21" s="13"/>
    </row>
    <row r="22" spans="1:17" ht="13.5">
      <c r="A22" s="21">
        <v>16</v>
      </c>
      <c r="B22" s="4" t="s">
        <v>15</v>
      </c>
      <c r="C22" s="7">
        <v>28325</v>
      </c>
      <c r="D22" s="7">
        <v>2799</v>
      </c>
      <c r="E22" s="10">
        <f t="shared" si="0"/>
        <v>0.09881729920564872</v>
      </c>
      <c r="F22" s="7">
        <v>17465</v>
      </c>
      <c r="G22" s="7">
        <v>3296</v>
      </c>
      <c r="H22" s="10">
        <f t="shared" si="1"/>
        <v>0.18872029773833382</v>
      </c>
      <c r="I22" s="7">
        <f t="shared" si="2"/>
        <v>45790</v>
      </c>
      <c r="J22" s="7">
        <f t="shared" si="3"/>
        <v>6095</v>
      </c>
      <c r="K22" s="22">
        <f t="shared" si="4"/>
        <v>0.133107665429133</v>
      </c>
      <c r="L22" s="12"/>
      <c r="M22" s="13"/>
      <c r="N22" s="12"/>
      <c r="O22" s="12"/>
      <c r="P22" s="12"/>
      <c r="Q22" s="13"/>
    </row>
    <row r="23" spans="1:17" ht="13.5">
      <c r="A23" s="17">
        <v>17</v>
      </c>
      <c r="B23" s="2" t="s">
        <v>16</v>
      </c>
      <c r="C23" s="5">
        <v>19007</v>
      </c>
      <c r="D23" s="5">
        <v>2165</v>
      </c>
      <c r="E23" s="8">
        <f t="shared" si="0"/>
        <v>0.11390540327247856</v>
      </c>
      <c r="F23" s="5">
        <v>16385</v>
      </c>
      <c r="G23" s="5">
        <v>3589</v>
      </c>
      <c r="H23" s="8">
        <f t="shared" si="1"/>
        <v>0.21904180653036315</v>
      </c>
      <c r="I23" s="5">
        <f t="shared" si="2"/>
        <v>35392</v>
      </c>
      <c r="J23" s="5">
        <f t="shared" si="3"/>
        <v>5754</v>
      </c>
      <c r="K23" s="18">
        <f t="shared" si="4"/>
        <v>0.16257911392405064</v>
      </c>
      <c r="L23" s="12"/>
      <c r="M23" s="13"/>
      <c r="N23" s="12"/>
      <c r="O23" s="12"/>
      <c r="P23" s="12"/>
      <c r="Q23" s="13"/>
    </row>
    <row r="24" spans="1:17" ht="13.5">
      <c r="A24" s="17">
        <v>18</v>
      </c>
      <c r="B24" s="2" t="s">
        <v>17</v>
      </c>
      <c r="C24" s="5">
        <v>13610</v>
      </c>
      <c r="D24" s="5">
        <v>1922</v>
      </c>
      <c r="E24" s="8">
        <f t="shared" si="0"/>
        <v>0.14121969140337987</v>
      </c>
      <c r="F24" s="5">
        <v>13004</v>
      </c>
      <c r="G24" s="5">
        <v>2231</v>
      </c>
      <c r="H24" s="8">
        <f t="shared" si="1"/>
        <v>0.17156259612426947</v>
      </c>
      <c r="I24" s="5">
        <f t="shared" si="2"/>
        <v>26614</v>
      </c>
      <c r="J24" s="5">
        <f t="shared" si="3"/>
        <v>4153</v>
      </c>
      <c r="K24" s="18">
        <f t="shared" si="4"/>
        <v>0.15604569023822049</v>
      </c>
      <c r="L24" s="12"/>
      <c r="M24" s="13"/>
      <c r="N24" s="12"/>
      <c r="O24" s="12"/>
      <c r="P24" s="12"/>
      <c r="Q24" s="13"/>
    </row>
    <row r="25" spans="1:17" ht="13.5">
      <c r="A25" s="17">
        <v>19</v>
      </c>
      <c r="B25" s="2" t="s">
        <v>18</v>
      </c>
      <c r="C25" s="5">
        <v>15209</v>
      </c>
      <c r="D25" s="5">
        <v>1273</v>
      </c>
      <c r="E25" s="8">
        <f t="shared" si="0"/>
        <v>0.08370044052863436</v>
      </c>
      <c r="F25" s="5">
        <v>13175</v>
      </c>
      <c r="G25" s="5">
        <v>3242</v>
      </c>
      <c r="H25" s="8">
        <f t="shared" si="1"/>
        <v>0.24607210626185957</v>
      </c>
      <c r="I25" s="5">
        <f t="shared" si="2"/>
        <v>28384</v>
      </c>
      <c r="J25" s="5">
        <f t="shared" si="3"/>
        <v>4515</v>
      </c>
      <c r="K25" s="18">
        <f t="shared" si="4"/>
        <v>0.1590684892897407</v>
      </c>
      <c r="L25" s="12"/>
      <c r="M25" s="13"/>
      <c r="N25" s="12"/>
      <c r="O25" s="12"/>
      <c r="P25" s="12"/>
      <c r="Q25" s="13"/>
    </row>
    <row r="26" spans="1:17" ht="13.5">
      <c r="A26" s="19">
        <v>20</v>
      </c>
      <c r="B26" s="1" t="s">
        <v>19</v>
      </c>
      <c r="C26" s="6">
        <v>34294</v>
      </c>
      <c r="D26" s="6">
        <v>4537</v>
      </c>
      <c r="E26" s="9">
        <f t="shared" si="0"/>
        <v>0.13229719484457922</v>
      </c>
      <c r="F26" s="6">
        <v>31592</v>
      </c>
      <c r="G26" s="6">
        <v>9132</v>
      </c>
      <c r="H26" s="9">
        <f t="shared" si="1"/>
        <v>0.2890605216510509</v>
      </c>
      <c r="I26" s="6">
        <f t="shared" si="2"/>
        <v>65886</v>
      </c>
      <c r="J26" s="6">
        <f t="shared" si="3"/>
        <v>13669</v>
      </c>
      <c r="K26" s="20">
        <f t="shared" si="4"/>
        <v>0.20746440822025924</v>
      </c>
      <c r="L26" s="12"/>
      <c r="M26" s="13"/>
      <c r="N26" s="12"/>
      <c r="O26" s="12"/>
      <c r="P26" s="12"/>
      <c r="Q26" s="13"/>
    </row>
    <row r="27" spans="1:17" ht="13.5">
      <c r="A27" s="21">
        <v>21</v>
      </c>
      <c r="B27" s="4" t="s">
        <v>20</v>
      </c>
      <c r="C27" s="7">
        <v>30544</v>
      </c>
      <c r="D27" s="7">
        <v>3791</v>
      </c>
      <c r="E27" s="10">
        <f t="shared" si="0"/>
        <v>0.12411602933473022</v>
      </c>
      <c r="F27" s="7">
        <v>29058</v>
      </c>
      <c r="G27" s="7">
        <v>7526</v>
      </c>
      <c r="H27" s="10">
        <f t="shared" si="1"/>
        <v>0.2589992428935233</v>
      </c>
      <c r="I27" s="7">
        <f t="shared" si="2"/>
        <v>59602</v>
      </c>
      <c r="J27" s="7">
        <f t="shared" si="3"/>
        <v>11317</v>
      </c>
      <c r="K27" s="22">
        <f t="shared" si="4"/>
        <v>0.1898761786517231</v>
      </c>
      <c r="L27" s="12"/>
      <c r="M27" s="13"/>
      <c r="N27" s="12"/>
      <c r="O27" s="12"/>
      <c r="P27" s="12"/>
      <c r="Q27" s="13"/>
    </row>
    <row r="28" spans="1:17" ht="13.5">
      <c r="A28" s="17">
        <v>22</v>
      </c>
      <c r="B28" s="2" t="s">
        <v>21</v>
      </c>
      <c r="C28" s="5">
        <v>62029</v>
      </c>
      <c r="D28" s="5">
        <v>5957</v>
      </c>
      <c r="E28" s="8">
        <f t="shared" si="0"/>
        <v>0.09603572522529784</v>
      </c>
      <c r="F28" s="5">
        <v>53213</v>
      </c>
      <c r="G28" s="5">
        <v>9948</v>
      </c>
      <c r="H28" s="8">
        <f t="shared" si="1"/>
        <v>0.18694679871459982</v>
      </c>
      <c r="I28" s="5">
        <f t="shared" si="2"/>
        <v>115242</v>
      </c>
      <c r="J28" s="5">
        <f t="shared" si="3"/>
        <v>15905</v>
      </c>
      <c r="K28" s="18">
        <f t="shared" si="4"/>
        <v>0.13801391853664463</v>
      </c>
      <c r="L28" s="12"/>
      <c r="M28" s="13"/>
      <c r="N28" s="12"/>
      <c r="O28" s="12"/>
      <c r="P28" s="12"/>
      <c r="Q28" s="13"/>
    </row>
    <row r="29" spans="1:17" ht="13.5">
      <c r="A29" s="17">
        <v>23</v>
      </c>
      <c r="B29" s="2" t="s">
        <v>22</v>
      </c>
      <c r="C29" s="5">
        <v>131322</v>
      </c>
      <c r="D29" s="5">
        <v>13184.5</v>
      </c>
      <c r="E29" s="8">
        <f t="shared" si="0"/>
        <v>0.10039825771767107</v>
      </c>
      <c r="F29" s="5">
        <v>121073</v>
      </c>
      <c r="G29" s="5">
        <v>15563</v>
      </c>
      <c r="H29" s="8">
        <f t="shared" si="1"/>
        <v>0.12854228440692805</v>
      </c>
      <c r="I29" s="5">
        <f t="shared" si="2"/>
        <v>252395</v>
      </c>
      <c r="J29" s="5">
        <f t="shared" si="3"/>
        <v>28747.5</v>
      </c>
      <c r="K29" s="18">
        <f t="shared" si="4"/>
        <v>0.11389884902632778</v>
      </c>
      <c r="L29" s="12"/>
      <c r="M29" s="13"/>
      <c r="N29" s="12"/>
      <c r="O29" s="12"/>
      <c r="P29" s="12"/>
      <c r="Q29" s="13"/>
    </row>
    <row r="30" spans="1:17" ht="13.5">
      <c r="A30" s="17">
        <v>24</v>
      </c>
      <c r="B30" s="2" t="s">
        <v>23</v>
      </c>
      <c r="C30" s="5">
        <v>29861</v>
      </c>
      <c r="D30" s="5">
        <v>3322.5</v>
      </c>
      <c r="E30" s="8">
        <f t="shared" si="0"/>
        <v>0.11126553029034526</v>
      </c>
      <c r="F30" s="5">
        <v>26974</v>
      </c>
      <c r="G30" s="5">
        <v>3570</v>
      </c>
      <c r="H30" s="8">
        <f t="shared" si="1"/>
        <v>0.13234967005264328</v>
      </c>
      <c r="I30" s="5">
        <f t="shared" si="2"/>
        <v>56835</v>
      </c>
      <c r="J30" s="5">
        <f t="shared" si="3"/>
        <v>6892.5</v>
      </c>
      <c r="K30" s="18">
        <f t="shared" si="4"/>
        <v>0.12127210345737661</v>
      </c>
      <c r="L30" s="12"/>
      <c r="M30" s="13"/>
      <c r="N30" s="12"/>
      <c r="O30" s="12"/>
      <c r="P30" s="12"/>
      <c r="Q30" s="13"/>
    </row>
    <row r="31" spans="1:17" ht="13.5">
      <c r="A31" s="19">
        <v>25</v>
      </c>
      <c r="B31" s="1" t="s">
        <v>24</v>
      </c>
      <c r="C31" s="6">
        <v>20666</v>
      </c>
      <c r="D31" s="6">
        <v>2153</v>
      </c>
      <c r="E31" s="9">
        <f t="shared" si="0"/>
        <v>0.1041807800251621</v>
      </c>
      <c r="F31" s="6">
        <v>19999</v>
      </c>
      <c r="G31" s="6">
        <v>3130</v>
      </c>
      <c r="H31" s="9">
        <f t="shared" si="1"/>
        <v>0.15650782539126956</v>
      </c>
      <c r="I31" s="6">
        <f t="shared" si="2"/>
        <v>40665</v>
      </c>
      <c r="J31" s="6">
        <f t="shared" si="3"/>
        <v>5283</v>
      </c>
      <c r="K31" s="20">
        <f t="shared" si="4"/>
        <v>0.1299151604573958</v>
      </c>
      <c r="L31" s="12"/>
      <c r="M31" s="13"/>
      <c r="N31" s="12"/>
      <c r="O31" s="12"/>
      <c r="P31" s="12"/>
      <c r="Q31" s="13"/>
    </row>
    <row r="32" spans="1:17" ht="13.5">
      <c r="A32" s="21">
        <v>26</v>
      </c>
      <c r="B32" s="4" t="s">
        <v>25</v>
      </c>
      <c r="C32" s="7">
        <v>38707</v>
      </c>
      <c r="D32" s="7">
        <v>3549.5</v>
      </c>
      <c r="E32" s="10">
        <f t="shared" si="0"/>
        <v>0.09170175937168988</v>
      </c>
      <c r="F32" s="7">
        <v>34463.5</v>
      </c>
      <c r="G32" s="7">
        <v>5250</v>
      </c>
      <c r="H32" s="10">
        <f t="shared" si="1"/>
        <v>0.15233507914170064</v>
      </c>
      <c r="I32" s="7">
        <f>C32+F32</f>
        <v>73170.5</v>
      </c>
      <c r="J32" s="7">
        <f t="shared" si="3"/>
        <v>8799.5</v>
      </c>
      <c r="K32" s="22">
        <f t="shared" si="4"/>
        <v>0.12026021415734484</v>
      </c>
      <c r="L32" s="12"/>
      <c r="M32" s="13"/>
      <c r="N32" s="12"/>
      <c r="O32" s="12"/>
      <c r="P32" s="12"/>
      <c r="Q32" s="13"/>
    </row>
    <row r="33" spans="1:17" ht="13.5">
      <c r="A33" s="17">
        <v>27</v>
      </c>
      <c r="B33" s="2" t="s">
        <v>26</v>
      </c>
      <c r="C33" s="5">
        <v>129660</v>
      </c>
      <c r="D33" s="5">
        <v>9662.5</v>
      </c>
      <c r="E33" s="8">
        <f t="shared" si="0"/>
        <v>0.07452182631497764</v>
      </c>
      <c r="F33" s="5">
        <v>102157.5</v>
      </c>
      <c r="G33" s="5">
        <v>13164</v>
      </c>
      <c r="H33" s="8">
        <f t="shared" si="1"/>
        <v>0.12885984876293957</v>
      </c>
      <c r="I33" s="5">
        <f t="shared" si="2"/>
        <v>231817.5</v>
      </c>
      <c r="J33" s="5">
        <f t="shared" si="3"/>
        <v>22826.5</v>
      </c>
      <c r="K33" s="18">
        <f t="shared" si="4"/>
        <v>0.09846754451238582</v>
      </c>
      <c r="L33" s="12"/>
      <c r="M33" s="13"/>
      <c r="N33" s="12"/>
      <c r="O33" s="12"/>
      <c r="P33" s="12"/>
      <c r="Q33" s="13"/>
    </row>
    <row r="34" spans="1:17" ht="13.5">
      <c r="A34" s="17">
        <v>28</v>
      </c>
      <c r="B34" s="2" t="s">
        <v>27</v>
      </c>
      <c r="C34" s="5">
        <v>84948</v>
      </c>
      <c r="D34" s="5">
        <v>7860</v>
      </c>
      <c r="E34" s="8">
        <f t="shared" si="0"/>
        <v>0.09252719310637096</v>
      </c>
      <c r="F34" s="5">
        <v>74348</v>
      </c>
      <c r="G34" s="5">
        <v>11750</v>
      </c>
      <c r="H34" s="8">
        <f t="shared" si="1"/>
        <v>0.15804056598698016</v>
      </c>
      <c r="I34" s="5">
        <f t="shared" si="2"/>
        <v>159296</v>
      </c>
      <c r="J34" s="5">
        <f t="shared" si="3"/>
        <v>19610</v>
      </c>
      <c r="K34" s="18">
        <f t="shared" si="4"/>
        <v>0.12310415829650462</v>
      </c>
      <c r="L34" s="12"/>
      <c r="M34" s="13"/>
      <c r="N34" s="12"/>
      <c r="O34" s="12"/>
      <c r="P34" s="12"/>
      <c r="Q34" s="13"/>
    </row>
    <row r="35" spans="1:17" ht="13.5">
      <c r="A35" s="17">
        <v>29</v>
      </c>
      <c r="B35" s="2" t="s">
        <v>28</v>
      </c>
      <c r="C35" s="5">
        <v>17757</v>
      </c>
      <c r="D35" s="5">
        <v>1863</v>
      </c>
      <c r="E35" s="8">
        <f t="shared" si="0"/>
        <v>0.10491637100861632</v>
      </c>
      <c r="F35" s="5">
        <v>17361</v>
      </c>
      <c r="G35" s="5">
        <v>2730</v>
      </c>
      <c r="H35" s="8">
        <f t="shared" si="1"/>
        <v>0.15724900639364092</v>
      </c>
      <c r="I35" s="5">
        <f t="shared" si="2"/>
        <v>35118</v>
      </c>
      <c r="J35" s="5">
        <f t="shared" si="3"/>
        <v>4593</v>
      </c>
      <c r="K35" s="18">
        <f t="shared" si="4"/>
        <v>0.13078763027507262</v>
      </c>
      <c r="L35" s="12"/>
      <c r="M35" s="13"/>
      <c r="N35" s="12"/>
      <c r="O35" s="12"/>
      <c r="P35" s="12"/>
      <c r="Q35" s="13"/>
    </row>
    <row r="36" spans="1:17" ht="13.5">
      <c r="A36" s="19">
        <v>30</v>
      </c>
      <c r="B36" s="1" t="s">
        <v>29</v>
      </c>
      <c r="C36" s="6">
        <v>15644</v>
      </c>
      <c r="D36" s="6">
        <v>1436</v>
      </c>
      <c r="E36" s="9">
        <f t="shared" si="0"/>
        <v>0.09179238046535412</v>
      </c>
      <c r="F36" s="6">
        <v>12481</v>
      </c>
      <c r="G36" s="6">
        <v>1629</v>
      </c>
      <c r="H36" s="9">
        <f t="shared" si="1"/>
        <v>0.1305183879496835</v>
      </c>
      <c r="I36" s="6">
        <f t="shared" si="2"/>
        <v>28125</v>
      </c>
      <c r="J36" s="6">
        <f t="shared" si="3"/>
        <v>3065</v>
      </c>
      <c r="K36" s="20">
        <f t="shared" si="4"/>
        <v>0.10897777777777778</v>
      </c>
      <c r="L36" s="12"/>
      <c r="M36" s="13"/>
      <c r="N36" s="12"/>
      <c r="O36" s="12"/>
      <c r="P36" s="12"/>
      <c r="Q36" s="13"/>
    </row>
    <row r="37" spans="1:17" ht="13.5">
      <c r="A37" s="21">
        <v>31</v>
      </c>
      <c r="B37" s="4" t="s">
        <v>30</v>
      </c>
      <c r="C37" s="7">
        <v>8156</v>
      </c>
      <c r="D37" s="7">
        <v>679</v>
      </c>
      <c r="E37" s="10">
        <f t="shared" si="0"/>
        <v>0.08325159391858754</v>
      </c>
      <c r="F37" s="7">
        <v>6985</v>
      </c>
      <c r="G37" s="7">
        <v>1318</v>
      </c>
      <c r="H37" s="10">
        <f t="shared" si="1"/>
        <v>0.18869005010737294</v>
      </c>
      <c r="I37" s="7">
        <f t="shared" si="2"/>
        <v>15141</v>
      </c>
      <c r="J37" s="7">
        <f t="shared" si="3"/>
        <v>1997</v>
      </c>
      <c r="K37" s="22">
        <f t="shared" si="4"/>
        <v>0.13189353411267418</v>
      </c>
      <c r="L37" s="12"/>
      <c r="M37" s="13"/>
      <c r="N37" s="12"/>
      <c r="O37" s="12"/>
      <c r="P37" s="12"/>
      <c r="Q37" s="13"/>
    </row>
    <row r="38" spans="1:17" ht="13.5">
      <c r="A38" s="17">
        <v>32</v>
      </c>
      <c r="B38" s="2" t="s">
        <v>31</v>
      </c>
      <c r="C38" s="5">
        <v>11757</v>
      </c>
      <c r="D38" s="5">
        <v>756</v>
      </c>
      <c r="E38" s="8">
        <f t="shared" si="0"/>
        <v>0.06430211788721613</v>
      </c>
      <c r="F38" s="5">
        <v>10278</v>
      </c>
      <c r="G38" s="5">
        <v>1698</v>
      </c>
      <c r="H38" s="8">
        <f t="shared" si="1"/>
        <v>0.16520723876240515</v>
      </c>
      <c r="I38" s="5">
        <f t="shared" si="2"/>
        <v>22035</v>
      </c>
      <c r="J38" s="5">
        <f t="shared" si="3"/>
        <v>2454</v>
      </c>
      <c r="K38" s="18">
        <f t="shared" si="4"/>
        <v>0.11136827773995915</v>
      </c>
      <c r="L38" s="12"/>
      <c r="M38" s="13"/>
      <c r="N38" s="12"/>
      <c r="O38" s="12"/>
      <c r="P38" s="12"/>
      <c r="Q38" s="13"/>
    </row>
    <row r="39" spans="1:17" ht="13.5">
      <c r="A39" s="17">
        <v>33</v>
      </c>
      <c r="B39" s="2" t="s">
        <v>32</v>
      </c>
      <c r="C39" s="5">
        <v>27994</v>
      </c>
      <c r="D39" s="5">
        <v>3352</v>
      </c>
      <c r="E39" s="8">
        <f t="shared" si="0"/>
        <v>0.11973994427377295</v>
      </c>
      <c r="F39" s="5">
        <v>24326</v>
      </c>
      <c r="G39" s="5">
        <v>3231</v>
      </c>
      <c r="H39" s="8">
        <f t="shared" si="1"/>
        <v>0.13282085011921402</v>
      </c>
      <c r="I39" s="5">
        <f t="shared" si="2"/>
        <v>52320</v>
      </c>
      <c r="J39" s="5">
        <f t="shared" si="3"/>
        <v>6583</v>
      </c>
      <c r="K39" s="18">
        <f t="shared" si="4"/>
        <v>0.12582186544342508</v>
      </c>
      <c r="L39" s="12"/>
      <c r="M39" s="13"/>
      <c r="N39" s="12"/>
      <c r="O39" s="12"/>
      <c r="P39" s="12"/>
      <c r="Q39" s="13"/>
    </row>
    <row r="40" spans="1:17" ht="13.5">
      <c r="A40" s="17">
        <v>34</v>
      </c>
      <c r="B40" s="2" t="s">
        <v>33</v>
      </c>
      <c r="C40" s="5">
        <v>47145</v>
      </c>
      <c r="D40" s="5">
        <v>6438</v>
      </c>
      <c r="E40" s="8">
        <f t="shared" si="0"/>
        <v>0.1365574292077633</v>
      </c>
      <c r="F40" s="5">
        <v>36747</v>
      </c>
      <c r="G40" s="5">
        <v>7920</v>
      </c>
      <c r="H40" s="8">
        <f t="shared" si="1"/>
        <v>0.21552779818760714</v>
      </c>
      <c r="I40" s="5">
        <f t="shared" si="2"/>
        <v>83892</v>
      </c>
      <c r="J40" s="5">
        <f t="shared" si="3"/>
        <v>14358</v>
      </c>
      <c r="K40" s="18">
        <f t="shared" si="4"/>
        <v>0.17114861965384065</v>
      </c>
      <c r="L40" s="12"/>
      <c r="M40" s="13"/>
      <c r="N40" s="12"/>
      <c r="O40" s="12"/>
      <c r="P40" s="12"/>
      <c r="Q40" s="13"/>
    </row>
    <row r="41" spans="1:17" ht="13.5">
      <c r="A41" s="19">
        <v>35</v>
      </c>
      <c r="B41" s="1" t="s">
        <v>34</v>
      </c>
      <c r="C41" s="6">
        <v>19864</v>
      </c>
      <c r="D41" s="6">
        <v>2627</v>
      </c>
      <c r="E41" s="9">
        <f t="shared" si="0"/>
        <v>0.13224929520741038</v>
      </c>
      <c r="F41" s="6">
        <v>16660</v>
      </c>
      <c r="G41" s="6">
        <v>2698</v>
      </c>
      <c r="H41" s="9">
        <f t="shared" si="1"/>
        <v>0.16194477791116446</v>
      </c>
      <c r="I41" s="6">
        <f t="shared" si="2"/>
        <v>36524</v>
      </c>
      <c r="J41" s="6">
        <f t="shared" si="3"/>
        <v>5325</v>
      </c>
      <c r="K41" s="20">
        <f t="shared" si="4"/>
        <v>0.14579454605191108</v>
      </c>
      <c r="L41" s="12"/>
      <c r="M41" s="13"/>
      <c r="N41" s="12"/>
      <c r="O41" s="12"/>
      <c r="P41" s="12"/>
      <c r="Q41" s="13"/>
    </row>
    <row r="42" spans="1:17" ht="13.5">
      <c r="A42" s="21">
        <v>36</v>
      </c>
      <c r="B42" s="4" t="s">
        <v>35</v>
      </c>
      <c r="C42" s="7">
        <v>12040</v>
      </c>
      <c r="D42" s="7">
        <v>1109</v>
      </c>
      <c r="E42" s="10">
        <f t="shared" si="0"/>
        <v>0.09210963455149501</v>
      </c>
      <c r="F42" s="7">
        <v>11831</v>
      </c>
      <c r="G42" s="7">
        <v>3229</v>
      </c>
      <c r="H42" s="10">
        <f t="shared" si="1"/>
        <v>0.272927056039219</v>
      </c>
      <c r="I42" s="7">
        <f t="shared" si="2"/>
        <v>23871</v>
      </c>
      <c r="J42" s="7">
        <f t="shared" si="3"/>
        <v>4338</v>
      </c>
      <c r="K42" s="22">
        <f t="shared" si="4"/>
        <v>0.18172678145029533</v>
      </c>
      <c r="L42" s="12"/>
      <c r="M42" s="13"/>
      <c r="N42" s="12"/>
      <c r="O42" s="12"/>
      <c r="P42" s="12"/>
      <c r="Q42" s="13"/>
    </row>
    <row r="43" spans="1:17" ht="13.5">
      <c r="A43" s="17">
        <v>37</v>
      </c>
      <c r="B43" s="2" t="s">
        <v>36</v>
      </c>
      <c r="C43" s="5">
        <v>17059</v>
      </c>
      <c r="D43" s="5">
        <v>3006</v>
      </c>
      <c r="E43" s="8">
        <f t="shared" si="0"/>
        <v>0.17621197022099772</v>
      </c>
      <c r="F43" s="5">
        <v>15893</v>
      </c>
      <c r="G43" s="5">
        <v>3592</v>
      </c>
      <c r="H43" s="8">
        <f t="shared" si="1"/>
        <v>0.2260114515824577</v>
      </c>
      <c r="I43" s="5">
        <f t="shared" si="2"/>
        <v>32952</v>
      </c>
      <c r="J43" s="5">
        <f t="shared" si="3"/>
        <v>6598</v>
      </c>
      <c r="K43" s="18">
        <f t="shared" si="4"/>
        <v>0.20023063850449138</v>
      </c>
      <c r="L43" s="12"/>
      <c r="M43" s="13"/>
      <c r="N43" s="12"/>
      <c r="O43" s="12"/>
      <c r="P43" s="12"/>
      <c r="Q43" s="13"/>
    </row>
    <row r="44" spans="1:17" ht="13.5">
      <c r="A44" s="17">
        <v>38</v>
      </c>
      <c r="B44" s="2" t="s">
        <v>37</v>
      </c>
      <c r="C44" s="5">
        <v>23876</v>
      </c>
      <c r="D44" s="5">
        <v>2823</v>
      </c>
      <c r="E44" s="8">
        <f t="shared" si="0"/>
        <v>0.11823588540794103</v>
      </c>
      <c r="F44" s="5">
        <v>19639</v>
      </c>
      <c r="G44" s="5">
        <v>3949</v>
      </c>
      <c r="H44" s="8">
        <f t="shared" si="1"/>
        <v>0.2010794846988136</v>
      </c>
      <c r="I44" s="5">
        <f t="shared" si="2"/>
        <v>43515</v>
      </c>
      <c r="J44" s="5">
        <f t="shared" si="3"/>
        <v>6772</v>
      </c>
      <c r="K44" s="18">
        <f t="shared" si="4"/>
        <v>0.15562449729978167</v>
      </c>
      <c r="L44" s="12"/>
      <c r="M44" s="13"/>
      <c r="N44" s="12"/>
      <c r="O44" s="12"/>
      <c r="P44" s="12"/>
      <c r="Q44" s="13"/>
    </row>
    <row r="45" spans="1:17" ht="13.5">
      <c r="A45" s="17">
        <v>39</v>
      </c>
      <c r="B45" s="2" t="s">
        <v>38</v>
      </c>
      <c r="C45" s="5">
        <v>12357</v>
      </c>
      <c r="D45" s="5">
        <v>1064</v>
      </c>
      <c r="E45" s="8">
        <f t="shared" si="0"/>
        <v>0.08610504167678239</v>
      </c>
      <c r="F45" s="5">
        <v>10973</v>
      </c>
      <c r="G45" s="5">
        <v>1902</v>
      </c>
      <c r="H45" s="8">
        <f t="shared" si="1"/>
        <v>0.17333454843707283</v>
      </c>
      <c r="I45" s="5">
        <f t="shared" si="2"/>
        <v>23330</v>
      </c>
      <c r="J45" s="5">
        <f t="shared" si="3"/>
        <v>2966</v>
      </c>
      <c r="K45" s="18">
        <f t="shared" si="4"/>
        <v>0.12713244749249894</v>
      </c>
      <c r="L45" s="12"/>
      <c r="M45" s="13"/>
      <c r="N45" s="12"/>
      <c r="O45" s="12"/>
      <c r="P45" s="12"/>
      <c r="Q45" s="13"/>
    </row>
    <row r="46" spans="1:17" ht="13.5">
      <c r="A46" s="19">
        <v>40</v>
      </c>
      <c r="B46" s="1" t="s">
        <v>39</v>
      </c>
      <c r="C46" s="6">
        <v>82304</v>
      </c>
      <c r="D46" s="6">
        <v>7474</v>
      </c>
      <c r="E46" s="9">
        <f t="shared" si="0"/>
        <v>0.09080968118195956</v>
      </c>
      <c r="F46" s="6">
        <v>64847</v>
      </c>
      <c r="G46" s="6">
        <v>13592.5</v>
      </c>
      <c r="H46" s="9">
        <f t="shared" si="1"/>
        <v>0.2096087714157941</v>
      </c>
      <c r="I46" s="6">
        <f t="shared" si="2"/>
        <v>147151</v>
      </c>
      <c r="J46" s="6">
        <f t="shared" si="3"/>
        <v>21066.5</v>
      </c>
      <c r="K46" s="20">
        <f t="shared" si="4"/>
        <v>0.14316246576645758</v>
      </c>
      <c r="L46" s="12"/>
      <c r="M46" s="13"/>
      <c r="N46" s="12"/>
      <c r="O46" s="12"/>
      <c r="P46" s="12"/>
      <c r="Q46" s="13"/>
    </row>
    <row r="47" spans="1:17" ht="13.5">
      <c r="A47" s="21">
        <v>41</v>
      </c>
      <c r="B47" s="4" t="s">
        <v>40</v>
      </c>
      <c r="C47" s="7">
        <v>12063</v>
      </c>
      <c r="D47" s="7">
        <v>1642</v>
      </c>
      <c r="E47" s="10">
        <f t="shared" si="0"/>
        <v>0.13611871010528062</v>
      </c>
      <c r="F47" s="7">
        <v>10963</v>
      </c>
      <c r="G47" s="7">
        <v>3037</v>
      </c>
      <c r="H47" s="10">
        <f t="shared" si="1"/>
        <v>0.2770227127611055</v>
      </c>
      <c r="I47" s="7">
        <f t="shared" si="2"/>
        <v>23026</v>
      </c>
      <c r="J47" s="7">
        <f t="shared" si="3"/>
        <v>4679</v>
      </c>
      <c r="K47" s="22">
        <f t="shared" si="4"/>
        <v>0.20320507252670894</v>
      </c>
      <c r="L47" s="12"/>
      <c r="M47" s="13"/>
      <c r="N47" s="12"/>
      <c r="O47" s="12"/>
      <c r="P47" s="12"/>
      <c r="Q47" s="13"/>
    </row>
    <row r="48" spans="1:17" ht="13.5">
      <c r="A48" s="17">
        <v>42</v>
      </c>
      <c r="B48" s="2" t="s">
        <v>41</v>
      </c>
      <c r="C48" s="5">
        <v>20309</v>
      </c>
      <c r="D48" s="5">
        <v>2165</v>
      </c>
      <c r="E48" s="8">
        <f t="shared" si="0"/>
        <v>0.10660298389876409</v>
      </c>
      <c r="F48" s="5">
        <v>19681</v>
      </c>
      <c r="G48" s="5">
        <v>5115</v>
      </c>
      <c r="H48" s="8">
        <f t="shared" si="1"/>
        <v>0.25989533052182306</v>
      </c>
      <c r="I48" s="5">
        <f t="shared" si="2"/>
        <v>39990</v>
      </c>
      <c r="J48" s="5">
        <f t="shared" si="3"/>
        <v>7280</v>
      </c>
      <c r="K48" s="18">
        <f t="shared" si="4"/>
        <v>0.18204551137784447</v>
      </c>
      <c r="L48" s="12"/>
      <c r="M48" s="13"/>
      <c r="N48" s="12"/>
      <c r="O48" s="12"/>
      <c r="P48" s="12"/>
      <c r="Q48" s="13"/>
    </row>
    <row r="49" spans="1:17" ht="13.5">
      <c r="A49" s="17">
        <v>43</v>
      </c>
      <c r="B49" s="2" t="s">
        <v>42</v>
      </c>
      <c r="C49" s="5">
        <v>29848</v>
      </c>
      <c r="D49" s="5">
        <v>4230</v>
      </c>
      <c r="E49" s="8">
        <f t="shared" si="0"/>
        <v>0.14171803805950148</v>
      </c>
      <c r="F49" s="5">
        <v>24737</v>
      </c>
      <c r="G49" s="5">
        <v>6849</v>
      </c>
      <c r="H49" s="8">
        <f t="shared" si="1"/>
        <v>0.276872700812548</v>
      </c>
      <c r="I49" s="5">
        <f t="shared" si="2"/>
        <v>54585</v>
      </c>
      <c r="J49" s="5">
        <f t="shared" si="3"/>
        <v>11079</v>
      </c>
      <c r="K49" s="18">
        <f t="shared" si="4"/>
        <v>0.20296784830997527</v>
      </c>
      <c r="L49" s="12"/>
      <c r="M49" s="13"/>
      <c r="N49" s="12"/>
      <c r="O49" s="12"/>
      <c r="P49" s="12"/>
      <c r="Q49" s="13"/>
    </row>
    <row r="50" spans="1:17" ht="13.5">
      <c r="A50" s="17">
        <v>44</v>
      </c>
      <c r="B50" s="2" t="s">
        <v>43</v>
      </c>
      <c r="C50" s="5">
        <v>20575</v>
      </c>
      <c r="D50" s="5">
        <v>2094</v>
      </c>
      <c r="E50" s="8">
        <f t="shared" si="0"/>
        <v>0.10177399756986634</v>
      </c>
      <c r="F50" s="5">
        <v>20024</v>
      </c>
      <c r="G50" s="5">
        <v>4252.5</v>
      </c>
      <c r="H50" s="8">
        <f t="shared" si="1"/>
        <v>0.21237015581302437</v>
      </c>
      <c r="I50" s="5">
        <f t="shared" si="2"/>
        <v>40599</v>
      </c>
      <c r="J50" s="5">
        <f t="shared" si="3"/>
        <v>6346.5</v>
      </c>
      <c r="K50" s="18">
        <f t="shared" si="4"/>
        <v>0.15632158427547477</v>
      </c>
      <c r="L50" s="12"/>
      <c r="M50" s="13"/>
      <c r="N50" s="12"/>
      <c r="O50" s="12"/>
      <c r="P50" s="12"/>
      <c r="Q50" s="13"/>
    </row>
    <row r="51" spans="1:17" ht="13.5">
      <c r="A51" s="19">
        <v>45</v>
      </c>
      <c r="B51" s="3" t="s">
        <v>44</v>
      </c>
      <c r="C51" s="6">
        <v>15562</v>
      </c>
      <c r="D51" s="6">
        <v>3133</v>
      </c>
      <c r="E51" s="9">
        <f t="shared" si="0"/>
        <v>0.2013237373088292</v>
      </c>
      <c r="F51" s="6">
        <v>15622</v>
      </c>
      <c r="G51" s="6">
        <v>4204</v>
      </c>
      <c r="H51" s="9">
        <f t="shared" si="1"/>
        <v>0.2691076686723851</v>
      </c>
      <c r="I51" s="6">
        <f t="shared" si="2"/>
        <v>31184</v>
      </c>
      <c r="J51" s="6">
        <f t="shared" si="3"/>
        <v>7337</v>
      </c>
      <c r="K51" s="20">
        <f t="shared" si="4"/>
        <v>0.23528091328886608</v>
      </c>
      <c r="L51" s="12"/>
      <c r="M51" s="13"/>
      <c r="N51" s="12"/>
      <c r="O51" s="12"/>
      <c r="P51" s="12"/>
      <c r="Q51" s="13"/>
    </row>
    <row r="52" spans="1:17" ht="13.5">
      <c r="A52" s="21">
        <v>46</v>
      </c>
      <c r="B52" s="4" t="s">
        <v>46</v>
      </c>
      <c r="C52" s="7">
        <v>25173</v>
      </c>
      <c r="D52" s="7">
        <v>2503</v>
      </c>
      <c r="E52" s="10">
        <f t="shared" si="0"/>
        <v>0.09943193103722242</v>
      </c>
      <c r="F52" s="7">
        <v>22510</v>
      </c>
      <c r="G52" s="7">
        <v>5516</v>
      </c>
      <c r="H52" s="10">
        <f t="shared" si="1"/>
        <v>0.24504664593513995</v>
      </c>
      <c r="I52" s="7">
        <f t="shared" si="2"/>
        <v>47683</v>
      </c>
      <c r="J52" s="7">
        <f t="shared" si="3"/>
        <v>8019</v>
      </c>
      <c r="K52" s="22">
        <f t="shared" si="4"/>
        <v>0.16817314346832204</v>
      </c>
      <c r="L52" s="12"/>
      <c r="M52" s="13"/>
      <c r="N52" s="12"/>
      <c r="O52" s="12"/>
      <c r="P52" s="12"/>
      <c r="Q52" s="13"/>
    </row>
    <row r="53" spans="1:17" ht="13.5">
      <c r="A53" s="23">
        <v>47</v>
      </c>
      <c r="B53" s="24" t="s">
        <v>45</v>
      </c>
      <c r="C53" s="25">
        <v>26254</v>
      </c>
      <c r="D53" s="25">
        <v>2665</v>
      </c>
      <c r="E53" s="26">
        <f t="shared" si="0"/>
        <v>0.10150834158604403</v>
      </c>
      <c r="F53" s="25">
        <v>26851</v>
      </c>
      <c r="G53" s="25">
        <v>7171</v>
      </c>
      <c r="H53" s="26">
        <f t="shared" si="1"/>
        <v>0.2670664034859037</v>
      </c>
      <c r="I53" s="25">
        <f t="shared" si="2"/>
        <v>53105</v>
      </c>
      <c r="J53" s="25">
        <f t="shared" si="3"/>
        <v>9836</v>
      </c>
      <c r="K53" s="27">
        <f t="shared" si="4"/>
        <v>0.1852179644101309</v>
      </c>
      <c r="L53" s="12"/>
      <c r="M53" s="13"/>
      <c r="N53" s="12"/>
      <c r="O53" s="12"/>
      <c r="P53" s="12"/>
      <c r="Q53" s="13"/>
    </row>
  </sheetData>
  <sheetProtection/>
  <mergeCells count="10">
    <mergeCell ref="H2:H6"/>
    <mergeCell ref="I2:I6"/>
    <mergeCell ref="J2:J6"/>
    <mergeCell ref="K2:K6"/>
    <mergeCell ref="A2:B6"/>
    <mergeCell ref="C2:C6"/>
    <mergeCell ref="D2:D6"/>
    <mergeCell ref="E2:E6"/>
    <mergeCell ref="F2:F6"/>
    <mergeCell ref="G2:G6"/>
  </mergeCells>
  <printOptions/>
  <pageMargins left="0.7" right="0.7" top="0.75" bottom="0.75" header="0.3" footer="0.3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2013-06-24T11:21:17Z</dcterms:modified>
  <cp:category/>
  <cp:version/>
  <cp:contentType/>
  <cp:contentStatus/>
</cp:coreProperties>
</file>