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H20特定保健指導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<sst xmlns="http://schemas.openxmlformats.org/spreadsheetml/2006/main" count="57" uniqueCount="57">
  <si>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</si>
  <si>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</si>
  <si>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</si>
  <si>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</si>
  <si>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</si>
  <si>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</si>
  <si>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</si>
  <si>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</si>
  <si>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</si>
  <si>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</si>
  <si>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</si>
  <si>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</si>
  <si>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</si>
  <si>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</si>
  <si>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</si>
  <si>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</si>
  <si>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</si>
  <si>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</si>
  <si>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</si>
  <si>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</si>
  <si>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</si>
  <si>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</si>
  <si>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</si>
  <si>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</si>
  <si>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</si>
  <si>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</si>
  <si>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</si>
  <si>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</si>
  <si>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</si>
  <si>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</si>
  <si>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</si>
  <si>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</si>
  <si>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</si>
  <si>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</si>
  <si>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</si>
  <si>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</si>
  <si>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</si>
  <si>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</si>
  <si>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</si>
  <si>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</si>
  <si>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</si>
  <si>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</si>
  <si>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</si>
  <si>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</si>
  <si>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</si>
  <si>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</si>
  <si>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</si>
  <si>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</si>
  <si>
    <t>特定保健指導の対象者数【E】
（A＋C)</t>
  </si>
  <si>
    <t>特定保健指導の終了者数【F】
（B+D)</t>
  </si>
  <si>
    <t>特定保健指導の実施率（％）
（F/E）</t>
  </si>
  <si>
    <t>積極的支援実施率（％）</t>
  </si>
  <si>
    <t>動機づけ支援の対象者数【C】</t>
  </si>
  <si>
    <t>動機づけ支援の終了者数【D】</t>
  </si>
  <si>
    <t>動機づけ支援実施率（％）</t>
  </si>
  <si>
    <t>積極的支援の対象者数
【A】</t>
  </si>
  <si>
    <t>積極的支援の終了者数
【B】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</si>
</sst>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thin"/>
      <right style="hair"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 style="thin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36" fillId="0" borderId="25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4.421875" style="0" bestFit="1" customWidth="1"/>
    <col min="3" max="11" width="9.57421875" style="0" customWidth="1"/>
  </cols>
  <sheetData>
    <row r="1" ht="13.5">
      <c r="K1" s="11"/>
    </row>
    <row r="2" spans="1:11" ht="9.75" customHeight="1">
      <c r="A2" s="29" t="s">
        <v>47</v>
      </c>
      <c r="B2" s="30"/>
      <c r="C2" s="23" t="s">
        <v>55</v>
      </c>
      <c r="D2" s="23" t="s">
        <v>56</v>
      </c>
      <c r="E2" s="23" t="s">
        <v>51</v>
      </c>
      <c r="F2" s="23" t="s">
        <v>52</v>
      </c>
      <c r="G2" s="23" t="s">
        <v>53</v>
      </c>
      <c r="H2" s="23" t="s">
        <v>54</v>
      </c>
      <c r="I2" s="23" t="s">
        <v>48</v>
      </c>
      <c r="J2" s="23" t="s">
        <v>49</v>
      </c>
      <c r="K2" s="26" t="s">
        <v>50</v>
      </c>
    </row>
    <row r="3" spans="1:11" ht="9.75" customHeight="1">
      <c r="A3" s="31"/>
      <c r="B3" s="32"/>
      <c r="C3" s="24"/>
      <c r="D3" s="24"/>
      <c r="E3" s="24"/>
      <c r="F3" s="24"/>
      <c r="G3" s="24"/>
      <c r="H3" s="24"/>
      <c r="I3" s="24"/>
      <c r="J3" s="24"/>
      <c r="K3" s="27"/>
    </row>
    <row r="4" spans="1:11" ht="9.75" customHeight="1">
      <c r="A4" s="31"/>
      <c r="B4" s="32"/>
      <c r="C4" s="24"/>
      <c r="D4" s="24"/>
      <c r="E4" s="24"/>
      <c r="F4" s="24"/>
      <c r="G4" s="24"/>
      <c r="H4" s="24"/>
      <c r="I4" s="24"/>
      <c r="J4" s="24"/>
      <c r="K4" s="27"/>
    </row>
    <row r="5" spans="1:11" ht="9.75" customHeight="1">
      <c r="A5" s="31"/>
      <c r="B5" s="32"/>
      <c r="C5" s="24"/>
      <c r="D5" s="24"/>
      <c r="E5" s="24"/>
      <c r="F5" s="24"/>
      <c r="G5" s="24"/>
      <c r="H5" s="24"/>
      <c r="I5" s="24"/>
      <c r="J5" s="24"/>
      <c r="K5" s="27"/>
    </row>
    <row r="6" spans="1:11" ht="9.75" customHeight="1">
      <c r="A6" s="33"/>
      <c r="B6" s="34"/>
      <c r="C6" s="25"/>
      <c r="D6" s="25"/>
      <c r="E6" s="25"/>
      <c r="F6" s="25"/>
      <c r="G6" s="25"/>
      <c r="H6" s="25"/>
      <c r="I6" s="25"/>
      <c r="J6" s="25"/>
      <c r="K6" s="28"/>
    </row>
    <row r="7" spans="1:11" ht="13.5">
      <c r="A7" s="12">
        <v>1</v>
      </c>
      <c r="B7" s="2" t="s">
        <v>0</v>
      </c>
      <c r="C7" s="5">
        <v>80441</v>
      </c>
      <c r="D7" s="5">
        <v>2602</v>
      </c>
      <c r="E7" s="8">
        <f>D7/C7</f>
        <v>0.03234668887756244</v>
      </c>
      <c r="F7" s="5">
        <v>63340</v>
      </c>
      <c r="G7" s="5">
        <v>6827</v>
      </c>
      <c r="H7" s="8">
        <f>G7/F7</f>
        <v>0.10778339122197664</v>
      </c>
      <c r="I7" s="5">
        <f>C7+F7</f>
        <v>143781</v>
      </c>
      <c r="J7" s="5">
        <f>D7+G7</f>
        <v>9429</v>
      </c>
      <c r="K7" s="13">
        <f>J7/I7</f>
        <v>0.06557890124564442</v>
      </c>
    </row>
    <row r="8" spans="1:11" ht="13.5">
      <c r="A8" s="12">
        <v>2</v>
      </c>
      <c r="B8" s="2" t="s">
        <v>1</v>
      </c>
      <c r="C8" s="5">
        <v>21555</v>
      </c>
      <c r="D8" s="5">
        <v>1183</v>
      </c>
      <c r="E8" s="8">
        <f aca="true" t="shared" si="0" ref="E8:E53">D8/C8</f>
        <v>0.05488285780561355</v>
      </c>
      <c r="F8" s="5">
        <v>16321</v>
      </c>
      <c r="G8" s="5">
        <v>2469</v>
      </c>
      <c r="H8" s="8">
        <f aca="true" t="shared" si="1" ref="H8:H53">G8/F8</f>
        <v>0.15127749525151646</v>
      </c>
      <c r="I8" s="5">
        <f aca="true" t="shared" si="2" ref="I8:I53">C8+F8</f>
        <v>37876</v>
      </c>
      <c r="J8" s="5">
        <f aca="true" t="shared" si="3" ref="J8:J53">D8+G8</f>
        <v>3652</v>
      </c>
      <c r="K8" s="13">
        <f aca="true" t="shared" si="4" ref="K8:K53">J8/I8</f>
        <v>0.09641989650438272</v>
      </c>
    </row>
    <row r="9" spans="1:11" ht="13.5">
      <c r="A9" s="12">
        <v>3</v>
      </c>
      <c r="B9" s="2" t="s">
        <v>2</v>
      </c>
      <c r="C9" s="5">
        <v>24858</v>
      </c>
      <c r="D9" s="5">
        <v>2431</v>
      </c>
      <c r="E9" s="8">
        <f t="shared" si="0"/>
        <v>0.09779547831683964</v>
      </c>
      <c r="F9" s="5">
        <v>27180</v>
      </c>
      <c r="G9" s="5">
        <v>2658</v>
      </c>
      <c r="H9" s="8">
        <f t="shared" si="1"/>
        <v>0.0977924944812362</v>
      </c>
      <c r="I9" s="5">
        <f t="shared" si="2"/>
        <v>52038</v>
      </c>
      <c r="J9" s="5">
        <f t="shared" si="3"/>
        <v>5089</v>
      </c>
      <c r="K9" s="13">
        <f t="shared" si="4"/>
        <v>0.09779391982781813</v>
      </c>
    </row>
    <row r="10" spans="1:11" ht="13.5">
      <c r="A10" s="12">
        <v>4</v>
      </c>
      <c r="B10" s="2" t="s">
        <v>3</v>
      </c>
      <c r="C10" s="5">
        <v>51683</v>
      </c>
      <c r="D10" s="5">
        <v>2820</v>
      </c>
      <c r="E10" s="8">
        <f t="shared" si="0"/>
        <v>0.054563396087688405</v>
      </c>
      <c r="F10" s="5">
        <v>45453</v>
      </c>
      <c r="G10" s="5">
        <v>4814</v>
      </c>
      <c r="H10" s="8">
        <f t="shared" si="1"/>
        <v>0.10591160099443381</v>
      </c>
      <c r="I10" s="5">
        <f t="shared" si="2"/>
        <v>97136</v>
      </c>
      <c r="J10" s="5">
        <f t="shared" si="3"/>
        <v>7634</v>
      </c>
      <c r="K10" s="13">
        <f t="shared" si="4"/>
        <v>0.0785908417064734</v>
      </c>
    </row>
    <row r="11" spans="1:11" ht="13.5">
      <c r="A11" s="14">
        <v>5</v>
      </c>
      <c r="B11" s="1" t="s">
        <v>4</v>
      </c>
      <c r="C11" s="6">
        <v>18962</v>
      </c>
      <c r="D11" s="6">
        <v>963</v>
      </c>
      <c r="E11" s="9">
        <f t="shared" si="0"/>
        <v>0.050785782090496785</v>
      </c>
      <c r="F11" s="6">
        <v>14898</v>
      </c>
      <c r="G11" s="6">
        <v>1585</v>
      </c>
      <c r="H11" s="9">
        <f t="shared" si="1"/>
        <v>0.10639011947912472</v>
      </c>
      <c r="I11" s="6">
        <f t="shared" si="2"/>
        <v>33860</v>
      </c>
      <c r="J11" s="6">
        <f t="shared" si="3"/>
        <v>2548</v>
      </c>
      <c r="K11" s="15">
        <f t="shared" si="4"/>
        <v>0.07525103366804489</v>
      </c>
    </row>
    <row r="12" spans="1:11" ht="13.5">
      <c r="A12" s="16">
        <v>6</v>
      </c>
      <c r="B12" s="4" t="s">
        <v>5</v>
      </c>
      <c r="C12" s="7">
        <v>21857</v>
      </c>
      <c r="D12" s="7">
        <v>1433</v>
      </c>
      <c r="E12" s="10">
        <f t="shared" si="0"/>
        <v>0.0655625200164707</v>
      </c>
      <c r="F12" s="7">
        <v>19342</v>
      </c>
      <c r="G12" s="7">
        <v>3219</v>
      </c>
      <c r="H12" s="10">
        <f t="shared" si="1"/>
        <v>0.16642539551235652</v>
      </c>
      <c r="I12" s="7">
        <f t="shared" si="2"/>
        <v>41199</v>
      </c>
      <c r="J12" s="7">
        <f t="shared" si="3"/>
        <v>4652</v>
      </c>
      <c r="K12" s="17">
        <f t="shared" si="4"/>
        <v>0.11291536202335008</v>
      </c>
    </row>
    <row r="13" spans="1:11" ht="13.5">
      <c r="A13" s="12">
        <v>7</v>
      </c>
      <c r="B13" s="2" t="s">
        <v>6</v>
      </c>
      <c r="C13" s="5">
        <v>35808</v>
      </c>
      <c r="D13" s="5">
        <v>2361</v>
      </c>
      <c r="E13" s="8">
        <f t="shared" si="0"/>
        <v>0.06593498659517426</v>
      </c>
      <c r="F13" s="5">
        <v>30915</v>
      </c>
      <c r="G13" s="5">
        <v>3912</v>
      </c>
      <c r="H13" s="8">
        <f t="shared" si="1"/>
        <v>0.12654051431344007</v>
      </c>
      <c r="I13" s="5">
        <f t="shared" si="2"/>
        <v>66723</v>
      </c>
      <c r="J13" s="5">
        <f t="shared" si="3"/>
        <v>6273</v>
      </c>
      <c r="K13" s="13">
        <f t="shared" si="4"/>
        <v>0.09401555685445798</v>
      </c>
    </row>
    <row r="14" spans="1:11" ht="13.5">
      <c r="A14" s="12">
        <v>8</v>
      </c>
      <c r="B14" s="2" t="s">
        <v>7</v>
      </c>
      <c r="C14" s="5">
        <v>51860</v>
      </c>
      <c r="D14" s="5">
        <v>2408</v>
      </c>
      <c r="E14" s="8">
        <f t="shared" si="0"/>
        <v>0.04643270343231778</v>
      </c>
      <c r="F14" s="5">
        <v>46499</v>
      </c>
      <c r="G14" s="5">
        <v>5818</v>
      </c>
      <c r="H14" s="8">
        <f t="shared" si="1"/>
        <v>0.12512097034344824</v>
      </c>
      <c r="I14" s="5">
        <f t="shared" si="2"/>
        <v>98359</v>
      </c>
      <c r="J14" s="5">
        <f t="shared" si="3"/>
        <v>8226</v>
      </c>
      <c r="K14" s="13">
        <f t="shared" si="4"/>
        <v>0.08363240781219818</v>
      </c>
    </row>
    <row r="15" spans="1:11" ht="13.5">
      <c r="A15" s="12">
        <v>9</v>
      </c>
      <c r="B15" s="2" t="s">
        <v>8</v>
      </c>
      <c r="C15" s="5">
        <v>31011</v>
      </c>
      <c r="D15" s="5">
        <v>1678</v>
      </c>
      <c r="E15" s="8">
        <f t="shared" si="0"/>
        <v>0.054109831995098515</v>
      </c>
      <c r="F15" s="5">
        <v>24617</v>
      </c>
      <c r="G15" s="5">
        <v>3530</v>
      </c>
      <c r="H15" s="8">
        <f t="shared" si="1"/>
        <v>0.1433968395824024</v>
      </c>
      <c r="I15" s="5">
        <f t="shared" si="2"/>
        <v>55628</v>
      </c>
      <c r="J15" s="5">
        <f t="shared" si="3"/>
        <v>5208</v>
      </c>
      <c r="K15" s="13">
        <f t="shared" si="4"/>
        <v>0.09362191702020566</v>
      </c>
    </row>
    <row r="16" spans="1:11" ht="13.5">
      <c r="A16" s="14">
        <v>10</v>
      </c>
      <c r="B16" s="3" t="s">
        <v>9</v>
      </c>
      <c r="C16" s="6">
        <v>34062</v>
      </c>
      <c r="D16" s="6">
        <v>1638</v>
      </c>
      <c r="E16" s="9">
        <f t="shared" si="0"/>
        <v>0.04808877928483354</v>
      </c>
      <c r="F16" s="6">
        <v>31361</v>
      </c>
      <c r="G16" s="6">
        <v>2637</v>
      </c>
      <c r="H16" s="9">
        <f t="shared" si="1"/>
        <v>0.08408532891170563</v>
      </c>
      <c r="I16" s="6">
        <f t="shared" si="2"/>
        <v>65423</v>
      </c>
      <c r="J16" s="6">
        <f t="shared" si="3"/>
        <v>4275</v>
      </c>
      <c r="K16" s="15">
        <f t="shared" si="4"/>
        <v>0.06534399217400608</v>
      </c>
    </row>
    <row r="17" spans="1:11" ht="13.5">
      <c r="A17" s="16">
        <v>11</v>
      </c>
      <c r="B17" s="4" t="s">
        <v>10</v>
      </c>
      <c r="C17" s="7">
        <v>116675</v>
      </c>
      <c r="D17" s="7">
        <v>5088</v>
      </c>
      <c r="E17" s="10">
        <f t="shared" si="0"/>
        <v>0.043608313691879154</v>
      </c>
      <c r="F17" s="7">
        <v>109974</v>
      </c>
      <c r="G17" s="7">
        <v>7844</v>
      </c>
      <c r="H17" s="10">
        <f t="shared" si="1"/>
        <v>0.07132594976994562</v>
      </c>
      <c r="I17" s="7">
        <f t="shared" si="2"/>
        <v>226649</v>
      </c>
      <c r="J17" s="7">
        <f t="shared" si="3"/>
        <v>12932</v>
      </c>
      <c r="K17" s="17">
        <f t="shared" si="4"/>
        <v>0.057057388296440754</v>
      </c>
    </row>
    <row r="18" spans="1:11" ht="13.5">
      <c r="A18" s="12">
        <v>12</v>
      </c>
      <c r="B18" s="2" t="s">
        <v>11</v>
      </c>
      <c r="C18" s="5">
        <v>100271</v>
      </c>
      <c r="D18" s="5">
        <v>5008</v>
      </c>
      <c r="E18" s="8">
        <f t="shared" si="0"/>
        <v>0.04994464999850405</v>
      </c>
      <c r="F18" s="5">
        <v>93932</v>
      </c>
      <c r="G18" s="5">
        <v>10286</v>
      </c>
      <c r="H18" s="8">
        <f t="shared" si="1"/>
        <v>0.10950474811565813</v>
      </c>
      <c r="I18" s="5">
        <f t="shared" si="2"/>
        <v>194203</v>
      </c>
      <c r="J18" s="5">
        <f t="shared" si="3"/>
        <v>15294</v>
      </c>
      <c r="K18" s="13">
        <f t="shared" si="4"/>
        <v>0.07875264542772253</v>
      </c>
    </row>
    <row r="19" spans="1:11" ht="13.5">
      <c r="A19" s="12">
        <v>13</v>
      </c>
      <c r="B19" s="2" t="s">
        <v>12</v>
      </c>
      <c r="C19" s="5">
        <v>298965</v>
      </c>
      <c r="D19" s="5">
        <v>11755</v>
      </c>
      <c r="E19" s="8">
        <f t="shared" si="0"/>
        <v>0.03931898382753834</v>
      </c>
      <c r="F19" s="5">
        <v>244194</v>
      </c>
      <c r="G19" s="5">
        <v>15971</v>
      </c>
      <c r="H19" s="8">
        <f t="shared" si="1"/>
        <v>0.0654029173525967</v>
      </c>
      <c r="I19" s="5">
        <f t="shared" si="2"/>
        <v>543159</v>
      </c>
      <c r="J19" s="5">
        <f t="shared" si="3"/>
        <v>27726</v>
      </c>
      <c r="K19" s="13">
        <f t="shared" si="4"/>
        <v>0.05104582636023706</v>
      </c>
    </row>
    <row r="20" spans="1:11" ht="13.5">
      <c r="A20" s="12">
        <v>14</v>
      </c>
      <c r="B20" s="2" t="s">
        <v>13</v>
      </c>
      <c r="C20" s="5">
        <v>159876</v>
      </c>
      <c r="D20" s="5">
        <v>5364</v>
      </c>
      <c r="E20" s="8">
        <f t="shared" si="0"/>
        <v>0.03355100202657059</v>
      </c>
      <c r="F20" s="5">
        <v>128790</v>
      </c>
      <c r="G20" s="5">
        <v>8007</v>
      </c>
      <c r="H20" s="8">
        <f t="shared" si="1"/>
        <v>0.06217097600745399</v>
      </c>
      <c r="I20" s="5">
        <f t="shared" si="2"/>
        <v>288666</v>
      </c>
      <c r="J20" s="5">
        <f t="shared" si="3"/>
        <v>13371</v>
      </c>
      <c r="K20" s="13">
        <f t="shared" si="4"/>
        <v>0.04631996840639355</v>
      </c>
    </row>
    <row r="21" spans="1:11" ht="13.5">
      <c r="A21" s="14">
        <v>15</v>
      </c>
      <c r="B21" s="3" t="s">
        <v>14</v>
      </c>
      <c r="C21" s="6">
        <v>40668</v>
      </c>
      <c r="D21" s="6">
        <v>2332</v>
      </c>
      <c r="E21" s="9">
        <f t="shared" si="0"/>
        <v>0.05734238221697649</v>
      </c>
      <c r="F21" s="6">
        <v>33273</v>
      </c>
      <c r="G21" s="6">
        <v>5230</v>
      </c>
      <c r="H21" s="9">
        <f t="shared" si="1"/>
        <v>0.1571845039521534</v>
      </c>
      <c r="I21" s="6">
        <f t="shared" si="2"/>
        <v>73941</v>
      </c>
      <c r="J21" s="6">
        <f t="shared" si="3"/>
        <v>7562</v>
      </c>
      <c r="K21" s="15">
        <f t="shared" si="4"/>
        <v>0.10227072936530476</v>
      </c>
    </row>
    <row r="22" spans="1:11" ht="13.5">
      <c r="A22" s="16">
        <v>16</v>
      </c>
      <c r="B22" s="4" t="s">
        <v>15</v>
      </c>
      <c r="C22" s="7">
        <v>28523</v>
      </c>
      <c r="D22" s="7">
        <v>1920</v>
      </c>
      <c r="E22" s="10">
        <f t="shared" si="0"/>
        <v>0.06731409739508466</v>
      </c>
      <c r="F22" s="7">
        <v>17940</v>
      </c>
      <c r="G22" s="7">
        <v>2763</v>
      </c>
      <c r="H22" s="10">
        <f t="shared" si="1"/>
        <v>0.1540133779264214</v>
      </c>
      <c r="I22" s="7">
        <f t="shared" si="2"/>
        <v>46463</v>
      </c>
      <c r="J22" s="7">
        <f t="shared" si="3"/>
        <v>4683</v>
      </c>
      <c r="K22" s="17">
        <f t="shared" si="4"/>
        <v>0.10078987581516476</v>
      </c>
    </row>
    <row r="23" spans="1:11" ht="13.5">
      <c r="A23" s="12">
        <v>17</v>
      </c>
      <c r="B23" s="2" t="s">
        <v>16</v>
      </c>
      <c r="C23" s="5">
        <v>18477</v>
      </c>
      <c r="D23" s="5">
        <v>1454</v>
      </c>
      <c r="E23" s="8">
        <f t="shared" si="0"/>
        <v>0.0786924284245278</v>
      </c>
      <c r="F23" s="5">
        <v>14639</v>
      </c>
      <c r="G23" s="5">
        <v>2498</v>
      </c>
      <c r="H23" s="8">
        <f t="shared" si="1"/>
        <v>0.17064007104310402</v>
      </c>
      <c r="I23" s="5">
        <f t="shared" si="2"/>
        <v>33116</v>
      </c>
      <c r="J23" s="5">
        <f t="shared" si="3"/>
        <v>3952</v>
      </c>
      <c r="K23" s="13">
        <f t="shared" si="4"/>
        <v>0.11933808430969924</v>
      </c>
    </row>
    <row r="24" spans="1:11" ht="13.5">
      <c r="A24" s="12">
        <v>18</v>
      </c>
      <c r="B24" s="2" t="s">
        <v>17</v>
      </c>
      <c r="C24" s="5">
        <v>12834</v>
      </c>
      <c r="D24" s="5">
        <v>1085</v>
      </c>
      <c r="E24" s="8">
        <f t="shared" si="0"/>
        <v>0.08454106280193237</v>
      </c>
      <c r="F24" s="5">
        <v>11610</v>
      </c>
      <c r="G24" s="5">
        <v>1220</v>
      </c>
      <c r="H24" s="8">
        <f t="shared" si="1"/>
        <v>0.10508182601205857</v>
      </c>
      <c r="I24" s="5">
        <f t="shared" si="2"/>
        <v>24444</v>
      </c>
      <c r="J24" s="5">
        <f t="shared" si="3"/>
        <v>2305</v>
      </c>
      <c r="K24" s="13">
        <f t="shared" si="4"/>
        <v>0.09429716903943708</v>
      </c>
    </row>
    <row r="25" spans="1:11" ht="13.5">
      <c r="A25" s="12">
        <v>19</v>
      </c>
      <c r="B25" s="2" t="s">
        <v>18</v>
      </c>
      <c r="C25" s="5">
        <v>13970</v>
      </c>
      <c r="D25" s="5">
        <v>779</v>
      </c>
      <c r="E25" s="8">
        <f t="shared" si="0"/>
        <v>0.05576234788833214</v>
      </c>
      <c r="F25" s="5">
        <v>11302</v>
      </c>
      <c r="G25" s="5">
        <v>2586</v>
      </c>
      <c r="H25" s="8">
        <f t="shared" si="1"/>
        <v>0.22880906034330206</v>
      </c>
      <c r="I25" s="5">
        <f t="shared" si="2"/>
        <v>25272</v>
      </c>
      <c r="J25" s="5">
        <f t="shared" si="3"/>
        <v>3365</v>
      </c>
      <c r="K25" s="13">
        <f t="shared" si="4"/>
        <v>0.13315131370686925</v>
      </c>
    </row>
    <row r="26" spans="1:11" ht="13.5">
      <c r="A26" s="14">
        <v>20</v>
      </c>
      <c r="B26" s="1" t="s">
        <v>19</v>
      </c>
      <c r="C26" s="6">
        <v>42278</v>
      </c>
      <c r="D26" s="6">
        <v>2749</v>
      </c>
      <c r="E26" s="9">
        <f t="shared" si="0"/>
        <v>0.06502199725625621</v>
      </c>
      <c r="F26" s="6">
        <v>31454</v>
      </c>
      <c r="G26" s="6">
        <v>5927</v>
      </c>
      <c r="H26" s="9">
        <f t="shared" si="1"/>
        <v>0.188433903478095</v>
      </c>
      <c r="I26" s="6">
        <f t="shared" si="2"/>
        <v>73732</v>
      </c>
      <c r="J26" s="6">
        <f t="shared" si="3"/>
        <v>8676</v>
      </c>
      <c r="K26" s="15">
        <f t="shared" si="4"/>
        <v>0.11766939727662344</v>
      </c>
    </row>
    <row r="27" spans="1:11" ht="13.5">
      <c r="A27" s="16">
        <v>21</v>
      </c>
      <c r="B27" s="4" t="s">
        <v>20</v>
      </c>
      <c r="C27" s="7">
        <v>30485</v>
      </c>
      <c r="D27" s="7">
        <v>2364</v>
      </c>
      <c r="E27" s="10">
        <f t="shared" si="0"/>
        <v>0.07754633426275218</v>
      </c>
      <c r="F27" s="7">
        <v>28847</v>
      </c>
      <c r="G27" s="7">
        <v>5757</v>
      </c>
      <c r="H27" s="10">
        <f t="shared" si="1"/>
        <v>0.1995701459423857</v>
      </c>
      <c r="I27" s="7">
        <f t="shared" si="2"/>
        <v>59332</v>
      </c>
      <c r="J27" s="7">
        <f t="shared" si="3"/>
        <v>8121</v>
      </c>
      <c r="K27" s="17">
        <f t="shared" si="4"/>
        <v>0.13687386233398505</v>
      </c>
    </row>
    <row r="28" spans="1:11" ht="13.5">
      <c r="A28" s="12">
        <v>22</v>
      </c>
      <c r="B28" s="2" t="s">
        <v>21</v>
      </c>
      <c r="C28" s="5">
        <v>63385</v>
      </c>
      <c r="D28" s="5">
        <v>3764</v>
      </c>
      <c r="E28" s="8">
        <f t="shared" si="0"/>
        <v>0.059383134811075176</v>
      </c>
      <c r="F28" s="5">
        <v>50299</v>
      </c>
      <c r="G28" s="5">
        <v>7032</v>
      </c>
      <c r="H28" s="8">
        <f t="shared" si="1"/>
        <v>0.1398039722459691</v>
      </c>
      <c r="I28" s="5">
        <f t="shared" si="2"/>
        <v>113684</v>
      </c>
      <c r="J28" s="5">
        <f t="shared" si="3"/>
        <v>10796</v>
      </c>
      <c r="K28" s="13">
        <f t="shared" si="4"/>
        <v>0.09496499067590866</v>
      </c>
    </row>
    <row r="29" spans="1:11" ht="13.5">
      <c r="A29" s="12">
        <v>23</v>
      </c>
      <c r="B29" s="2" t="s">
        <v>22</v>
      </c>
      <c r="C29" s="5">
        <v>126111</v>
      </c>
      <c r="D29" s="5">
        <v>6082.5</v>
      </c>
      <c r="E29" s="8">
        <f t="shared" si="0"/>
        <v>0.04823132002759474</v>
      </c>
      <c r="F29" s="5">
        <v>109067</v>
      </c>
      <c r="G29" s="5">
        <v>7991</v>
      </c>
      <c r="H29" s="8">
        <f t="shared" si="1"/>
        <v>0.07326689099360943</v>
      </c>
      <c r="I29" s="5">
        <f t="shared" si="2"/>
        <v>235178</v>
      </c>
      <c r="J29" s="5">
        <f t="shared" si="3"/>
        <v>14073.5</v>
      </c>
      <c r="K29" s="13">
        <f t="shared" si="4"/>
        <v>0.05984190698109517</v>
      </c>
    </row>
    <row r="30" spans="1:11" ht="13.5">
      <c r="A30" s="12">
        <v>24</v>
      </c>
      <c r="B30" s="2" t="s">
        <v>23</v>
      </c>
      <c r="C30" s="5">
        <v>29261</v>
      </c>
      <c r="D30" s="5">
        <v>1851.5</v>
      </c>
      <c r="E30" s="8">
        <f t="shared" si="0"/>
        <v>0.06327534944123578</v>
      </c>
      <c r="F30" s="5">
        <v>25802</v>
      </c>
      <c r="G30" s="5">
        <v>2130</v>
      </c>
      <c r="H30" s="8">
        <f t="shared" si="1"/>
        <v>0.08255174017518022</v>
      </c>
      <c r="I30" s="5">
        <f t="shared" si="2"/>
        <v>55063</v>
      </c>
      <c r="J30" s="5">
        <f t="shared" si="3"/>
        <v>3981.5</v>
      </c>
      <c r="K30" s="13">
        <f t="shared" si="4"/>
        <v>0.07230808346802753</v>
      </c>
    </row>
    <row r="31" spans="1:11" ht="13.5">
      <c r="A31" s="14">
        <v>25</v>
      </c>
      <c r="B31" s="1" t="s">
        <v>24</v>
      </c>
      <c r="C31" s="6">
        <v>18700</v>
      </c>
      <c r="D31" s="6">
        <v>1062</v>
      </c>
      <c r="E31" s="9">
        <f t="shared" si="0"/>
        <v>0.05679144385026738</v>
      </c>
      <c r="F31" s="6">
        <v>18389</v>
      </c>
      <c r="G31" s="6">
        <v>1769</v>
      </c>
      <c r="H31" s="9">
        <f t="shared" si="1"/>
        <v>0.09619881450867367</v>
      </c>
      <c r="I31" s="6">
        <f t="shared" si="2"/>
        <v>37089</v>
      </c>
      <c r="J31" s="6">
        <f t="shared" si="3"/>
        <v>2831</v>
      </c>
      <c r="K31" s="15">
        <f t="shared" si="4"/>
        <v>0.07632990913748011</v>
      </c>
    </row>
    <row r="32" spans="1:11" ht="13.5">
      <c r="A32" s="16">
        <v>26</v>
      </c>
      <c r="B32" s="4" t="s">
        <v>25</v>
      </c>
      <c r="C32" s="7">
        <v>38696</v>
      </c>
      <c r="D32" s="7">
        <v>1648</v>
      </c>
      <c r="E32" s="10">
        <f t="shared" si="0"/>
        <v>0.042588381228033906</v>
      </c>
      <c r="F32" s="7">
        <v>33117</v>
      </c>
      <c r="G32" s="7">
        <v>3298</v>
      </c>
      <c r="H32" s="10">
        <f t="shared" si="1"/>
        <v>0.09958631518555425</v>
      </c>
      <c r="I32" s="7">
        <f>C32+F32</f>
        <v>71813</v>
      </c>
      <c r="J32" s="7">
        <f t="shared" si="3"/>
        <v>4946</v>
      </c>
      <c r="K32" s="17">
        <f t="shared" si="4"/>
        <v>0.06887332377146199</v>
      </c>
    </row>
    <row r="33" spans="1:11" ht="13.5">
      <c r="A33" s="12">
        <v>27</v>
      </c>
      <c r="B33" s="2" t="s">
        <v>26</v>
      </c>
      <c r="C33" s="5">
        <v>120511</v>
      </c>
      <c r="D33" s="5">
        <v>4252</v>
      </c>
      <c r="E33" s="8">
        <f t="shared" si="0"/>
        <v>0.03528308619130204</v>
      </c>
      <c r="F33" s="5">
        <v>89416</v>
      </c>
      <c r="G33" s="5">
        <v>7391</v>
      </c>
      <c r="H33" s="8">
        <f t="shared" si="1"/>
        <v>0.08265858459336137</v>
      </c>
      <c r="I33" s="5">
        <f t="shared" si="2"/>
        <v>209927</v>
      </c>
      <c r="J33" s="5">
        <f t="shared" si="3"/>
        <v>11643</v>
      </c>
      <c r="K33" s="13">
        <f t="shared" si="4"/>
        <v>0.0554621368380437</v>
      </c>
    </row>
    <row r="34" spans="1:11" ht="13.5">
      <c r="A34" s="12">
        <v>28</v>
      </c>
      <c r="B34" s="2" t="s">
        <v>27</v>
      </c>
      <c r="C34" s="5">
        <v>82159</v>
      </c>
      <c r="D34" s="5">
        <v>3887</v>
      </c>
      <c r="E34" s="8">
        <f t="shared" si="0"/>
        <v>0.04731070241848124</v>
      </c>
      <c r="F34" s="5">
        <v>72303</v>
      </c>
      <c r="G34" s="5">
        <v>9077</v>
      </c>
      <c r="H34" s="8">
        <f t="shared" si="1"/>
        <v>0.12554112554112554</v>
      </c>
      <c r="I34" s="5">
        <f t="shared" si="2"/>
        <v>154462</v>
      </c>
      <c r="J34" s="5">
        <f t="shared" si="3"/>
        <v>12964</v>
      </c>
      <c r="K34" s="13">
        <f t="shared" si="4"/>
        <v>0.0839300280975256</v>
      </c>
    </row>
    <row r="35" spans="1:11" ht="13.5">
      <c r="A35" s="12">
        <v>29</v>
      </c>
      <c r="B35" s="2" t="s">
        <v>28</v>
      </c>
      <c r="C35" s="5">
        <v>17093</v>
      </c>
      <c r="D35" s="5">
        <v>873</v>
      </c>
      <c r="E35" s="8">
        <f t="shared" si="0"/>
        <v>0.051073538875563096</v>
      </c>
      <c r="F35" s="5">
        <v>15750</v>
      </c>
      <c r="G35" s="5">
        <v>1332</v>
      </c>
      <c r="H35" s="8">
        <f t="shared" si="1"/>
        <v>0.08457142857142858</v>
      </c>
      <c r="I35" s="5">
        <f t="shared" si="2"/>
        <v>32843</v>
      </c>
      <c r="J35" s="5">
        <f t="shared" si="3"/>
        <v>2205</v>
      </c>
      <c r="K35" s="13">
        <f t="shared" si="4"/>
        <v>0.06713759400785556</v>
      </c>
    </row>
    <row r="36" spans="1:11" ht="13.5">
      <c r="A36" s="14">
        <v>30</v>
      </c>
      <c r="B36" s="1" t="s">
        <v>29</v>
      </c>
      <c r="C36" s="6">
        <v>13339</v>
      </c>
      <c r="D36" s="6">
        <v>551</v>
      </c>
      <c r="E36" s="9">
        <f t="shared" si="0"/>
        <v>0.041307444336157136</v>
      </c>
      <c r="F36" s="6">
        <v>10065</v>
      </c>
      <c r="G36" s="6">
        <v>1317</v>
      </c>
      <c r="H36" s="9">
        <f t="shared" si="1"/>
        <v>0.130849478390462</v>
      </c>
      <c r="I36" s="6">
        <f t="shared" si="2"/>
        <v>23404</v>
      </c>
      <c r="J36" s="6">
        <f t="shared" si="3"/>
        <v>1868</v>
      </c>
      <c r="K36" s="15">
        <f t="shared" si="4"/>
        <v>0.07981541616817638</v>
      </c>
    </row>
    <row r="37" spans="1:11" ht="13.5">
      <c r="A37" s="16">
        <v>31</v>
      </c>
      <c r="B37" s="4" t="s">
        <v>30</v>
      </c>
      <c r="C37" s="7">
        <v>7905</v>
      </c>
      <c r="D37" s="7">
        <v>295</v>
      </c>
      <c r="E37" s="10">
        <f t="shared" si="0"/>
        <v>0.03731815306767868</v>
      </c>
      <c r="F37" s="7">
        <v>5623</v>
      </c>
      <c r="G37" s="7">
        <v>700</v>
      </c>
      <c r="H37" s="10">
        <f t="shared" si="1"/>
        <v>0.1244887070958563</v>
      </c>
      <c r="I37" s="7">
        <f t="shared" si="2"/>
        <v>13528</v>
      </c>
      <c r="J37" s="7">
        <f t="shared" si="3"/>
        <v>995</v>
      </c>
      <c r="K37" s="17">
        <f t="shared" si="4"/>
        <v>0.07355115316380839</v>
      </c>
    </row>
    <row r="38" spans="1:11" ht="13.5">
      <c r="A38" s="12">
        <v>32</v>
      </c>
      <c r="B38" s="2" t="s">
        <v>31</v>
      </c>
      <c r="C38" s="5">
        <v>12496</v>
      </c>
      <c r="D38" s="5">
        <v>183</v>
      </c>
      <c r="E38" s="8">
        <f t="shared" si="0"/>
        <v>0.014644686299615878</v>
      </c>
      <c r="F38" s="5">
        <v>10325</v>
      </c>
      <c r="G38" s="5">
        <v>778</v>
      </c>
      <c r="H38" s="8">
        <f t="shared" si="1"/>
        <v>0.07535108958837772</v>
      </c>
      <c r="I38" s="5">
        <f t="shared" si="2"/>
        <v>22821</v>
      </c>
      <c r="J38" s="5">
        <f t="shared" si="3"/>
        <v>961</v>
      </c>
      <c r="K38" s="13">
        <f t="shared" si="4"/>
        <v>0.04211033697033434</v>
      </c>
    </row>
    <row r="39" spans="1:11" ht="13.5">
      <c r="A39" s="12">
        <v>33</v>
      </c>
      <c r="B39" s="2" t="s">
        <v>32</v>
      </c>
      <c r="C39" s="5">
        <v>29722</v>
      </c>
      <c r="D39" s="5">
        <v>1207</v>
      </c>
      <c r="E39" s="8">
        <f t="shared" si="0"/>
        <v>0.040609649417939576</v>
      </c>
      <c r="F39" s="5">
        <v>25650</v>
      </c>
      <c r="G39" s="5">
        <v>1996</v>
      </c>
      <c r="H39" s="8">
        <f t="shared" si="1"/>
        <v>0.0778167641325536</v>
      </c>
      <c r="I39" s="5">
        <f t="shared" si="2"/>
        <v>55372</v>
      </c>
      <c r="J39" s="5">
        <f t="shared" si="3"/>
        <v>3203</v>
      </c>
      <c r="K39" s="13">
        <f t="shared" si="4"/>
        <v>0.057845120277396515</v>
      </c>
    </row>
    <row r="40" spans="1:11" ht="13.5">
      <c r="A40" s="12">
        <v>34</v>
      </c>
      <c r="B40" s="2" t="s">
        <v>33</v>
      </c>
      <c r="C40" s="5">
        <v>46743</v>
      </c>
      <c r="D40" s="5">
        <v>2671</v>
      </c>
      <c r="E40" s="8">
        <f t="shared" si="0"/>
        <v>0.05714224589778149</v>
      </c>
      <c r="F40" s="5">
        <v>33022</v>
      </c>
      <c r="G40" s="5">
        <v>4185</v>
      </c>
      <c r="H40" s="8">
        <f t="shared" si="1"/>
        <v>0.126733692689722</v>
      </c>
      <c r="I40" s="5">
        <f t="shared" si="2"/>
        <v>79765</v>
      </c>
      <c r="J40" s="5">
        <f t="shared" si="3"/>
        <v>6856</v>
      </c>
      <c r="K40" s="13">
        <f t="shared" si="4"/>
        <v>0.0859524854259387</v>
      </c>
    </row>
    <row r="41" spans="1:11" ht="13.5">
      <c r="A41" s="14">
        <v>35</v>
      </c>
      <c r="B41" s="1" t="s">
        <v>34</v>
      </c>
      <c r="C41" s="6">
        <v>21861</v>
      </c>
      <c r="D41" s="6">
        <v>1110</v>
      </c>
      <c r="E41" s="9">
        <f t="shared" si="0"/>
        <v>0.05077535336901331</v>
      </c>
      <c r="F41" s="6">
        <v>16339</v>
      </c>
      <c r="G41" s="6">
        <v>1715</v>
      </c>
      <c r="H41" s="9">
        <f t="shared" si="1"/>
        <v>0.10496358406267213</v>
      </c>
      <c r="I41" s="6">
        <f t="shared" si="2"/>
        <v>38200</v>
      </c>
      <c r="J41" s="6">
        <f t="shared" si="3"/>
        <v>2825</v>
      </c>
      <c r="K41" s="15">
        <f t="shared" si="4"/>
        <v>0.07395287958115183</v>
      </c>
    </row>
    <row r="42" spans="1:11" ht="13.5">
      <c r="A42" s="16">
        <v>36</v>
      </c>
      <c r="B42" s="4" t="s">
        <v>35</v>
      </c>
      <c r="C42" s="7">
        <v>14861</v>
      </c>
      <c r="D42" s="7">
        <v>934</v>
      </c>
      <c r="E42" s="10">
        <f t="shared" si="0"/>
        <v>0.06284906803041518</v>
      </c>
      <c r="F42" s="7">
        <v>11708</v>
      </c>
      <c r="G42" s="7">
        <v>2357</v>
      </c>
      <c r="H42" s="10">
        <f t="shared" si="1"/>
        <v>0.2013153399385036</v>
      </c>
      <c r="I42" s="7">
        <f t="shared" si="2"/>
        <v>26569</v>
      </c>
      <c r="J42" s="7">
        <f t="shared" si="3"/>
        <v>3291</v>
      </c>
      <c r="K42" s="17">
        <f t="shared" si="4"/>
        <v>0.12386615981030524</v>
      </c>
    </row>
    <row r="43" spans="1:11" ht="13.5">
      <c r="A43" s="12">
        <v>37</v>
      </c>
      <c r="B43" s="2" t="s">
        <v>36</v>
      </c>
      <c r="C43" s="5">
        <v>18551</v>
      </c>
      <c r="D43" s="5">
        <v>1628</v>
      </c>
      <c r="E43" s="8">
        <f t="shared" si="0"/>
        <v>0.08775807234111369</v>
      </c>
      <c r="F43" s="5">
        <v>16796</v>
      </c>
      <c r="G43" s="5">
        <v>2438</v>
      </c>
      <c r="H43" s="8">
        <f t="shared" si="1"/>
        <v>0.14515360800190522</v>
      </c>
      <c r="I43" s="5">
        <f t="shared" si="2"/>
        <v>35347</v>
      </c>
      <c r="J43" s="5">
        <f t="shared" si="3"/>
        <v>4066</v>
      </c>
      <c r="K43" s="13">
        <f t="shared" si="4"/>
        <v>0.11503097858375534</v>
      </c>
    </row>
    <row r="44" spans="1:11" ht="13.5">
      <c r="A44" s="12">
        <v>38</v>
      </c>
      <c r="B44" s="2" t="s">
        <v>37</v>
      </c>
      <c r="C44" s="5">
        <v>23405</v>
      </c>
      <c r="D44" s="5">
        <v>1712</v>
      </c>
      <c r="E44" s="8">
        <f t="shared" si="0"/>
        <v>0.07314676351207007</v>
      </c>
      <c r="F44" s="5">
        <v>18481</v>
      </c>
      <c r="G44" s="5">
        <v>3661</v>
      </c>
      <c r="H44" s="8">
        <f t="shared" si="1"/>
        <v>0.19809534116119257</v>
      </c>
      <c r="I44" s="5">
        <f t="shared" si="2"/>
        <v>41886</v>
      </c>
      <c r="J44" s="5">
        <f t="shared" si="3"/>
        <v>5373</v>
      </c>
      <c r="K44" s="13">
        <f t="shared" si="4"/>
        <v>0.12827675118177911</v>
      </c>
    </row>
    <row r="45" spans="1:11" ht="13.5">
      <c r="A45" s="12">
        <v>39</v>
      </c>
      <c r="B45" s="2" t="s">
        <v>38</v>
      </c>
      <c r="C45" s="5">
        <v>12137</v>
      </c>
      <c r="D45" s="5">
        <v>723</v>
      </c>
      <c r="E45" s="8">
        <f t="shared" si="0"/>
        <v>0.059569910191974954</v>
      </c>
      <c r="F45" s="5">
        <v>9815</v>
      </c>
      <c r="G45" s="5">
        <v>1687</v>
      </c>
      <c r="H45" s="8">
        <f t="shared" si="1"/>
        <v>0.1718797758532858</v>
      </c>
      <c r="I45" s="5">
        <f t="shared" si="2"/>
        <v>21952</v>
      </c>
      <c r="J45" s="5">
        <f t="shared" si="3"/>
        <v>2410</v>
      </c>
      <c r="K45" s="13">
        <f t="shared" si="4"/>
        <v>0.10978498542274052</v>
      </c>
    </row>
    <row r="46" spans="1:11" ht="13.5">
      <c r="A46" s="14">
        <v>40</v>
      </c>
      <c r="B46" s="1" t="s">
        <v>39</v>
      </c>
      <c r="C46" s="6">
        <v>76918</v>
      </c>
      <c r="D46" s="6">
        <v>3615</v>
      </c>
      <c r="E46" s="9">
        <f t="shared" si="0"/>
        <v>0.04699810187472373</v>
      </c>
      <c r="F46" s="6">
        <v>59710.5</v>
      </c>
      <c r="G46" s="6">
        <v>9062</v>
      </c>
      <c r="H46" s="9">
        <f t="shared" si="1"/>
        <v>0.1517656023647432</v>
      </c>
      <c r="I46" s="6">
        <f t="shared" si="2"/>
        <v>136628.5</v>
      </c>
      <c r="J46" s="6">
        <f t="shared" si="3"/>
        <v>12677</v>
      </c>
      <c r="K46" s="15">
        <f t="shared" si="4"/>
        <v>0.09278444833984124</v>
      </c>
    </row>
    <row r="47" spans="1:11" ht="13.5">
      <c r="A47" s="16">
        <v>41</v>
      </c>
      <c r="B47" s="4" t="s">
        <v>40</v>
      </c>
      <c r="C47" s="7">
        <v>11755</v>
      </c>
      <c r="D47" s="7">
        <v>707</v>
      </c>
      <c r="E47" s="10">
        <f t="shared" si="0"/>
        <v>0.06014461931093152</v>
      </c>
      <c r="F47" s="7">
        <v>10793</v>
      </c>
      <c r="G47" s="7">
        <v>2344</v>
      </c>
      <c r="H47" s="10">
        <f t="shared" si="1"/>
        <v>0.21717780042620216</v>
      </c>
      <c r="I47" s="7">
        <f t="shared" si="2"/>
        <v>22548</v>
      </c>
      <c r="J47" s="7">
        <f t="shared" si="3"/>
        <v>3051</v>
      </c>
      <c r="K47" s="17">
        <f t="shared" si="4"/>
        <v>0.1353113358169239</v>
      </c>
    </row>
    <row r="48" spans="1:11" ht="13.5">
      <c r="A48" s="12">
        <v>42</v>
      </c>
      <c r="B48" s="2" t="s">
        <v>41</v>
      </c>
      <c r="C48" s="5">
        <v>21015</v>
      </c>
      <c r="D48" s="5">
        <v>952</v>
      </c>
      <c r="E48" s="8">
        <f t="shared" si="0"/>
        <v>0.04530097549369498</v>
      </c>
      <c r="F48" s="5">
        <v>20808</v>
      </c>
      <c r="G48" s="5">
        <v>4032</v>
      </c>
      <c r="H48" s="8">
        <f t="shared" si="1"/>
        <v>0.19377162629757785</v>
      </c>
      <c r="I48" s="5">
        <f t="shared" si="2"/>
        <v>41823</v>
      </c>
      <c r="J48" s="5">
        <f t="shared" si="3"/>
        <v>4984</v>
      </c>
      <c r="K48" s="13">
        <f t="shared" si="4"/>
        <v>0.1191688783683619</v>
      </c>
    </row>
    <row r="49" spans="1:11" ht="13.5">
      <c r="A49" s="12">
        <v>43</v>
      </c>
      <c r="B49" s="2" t="s">
        <v>42</v>
      </c>
      <c r="C49" s="5">
        <v>31168</v>
      </c>
      <c r="D49" s="5">
        <v>1908</v>
      </c>
      <c r="E49" s="8">
        <f t="shared" si="0"/>
        <v>0.06121663244353183</v>
      </c>
      <c r="F49" s="5">
        <v>23958</v>
      </c>
      <c r="G49" s="5">
        <v>5064</v>
      </c>
      <c r="H49" s="8">
        <f t="shared" si="1"/>
        <v>0.21136989732031056</v>
      </c>
      <c r="I49" s="5">
        <f t="shared" si="2"/>
        <v>55126</v>
      </c>
      <c r="J49" s="5">
        <f t="shared" si="3"/>
        <v>6972</v>
      </c>
      <c r="K49" s="13">
        <f t="shared" si="4"/>
        <v>0.12647389616514892</v>
      </c>
    </row>
    <row r="50" spans="1:11" ht="13.5">
      <c r="A50" s="12">
        <v>44</v>
      </c>
      <c r="B50" s="2" t="s">
        <v>43</v>
      </c>
      <c r="C50" s="5">
        <v>20960</v>
      </c>
      <c r="D50" s="5">
        <v>1063</v>
      </c>
      <c r="E50" s="8">
        <f t="shared" si="0"/>
        <v>0.05071564885496183</v>
      </c>
      <c r="F50" s="5">
        <v>19779.5</v>
      </c>
      <c r="G50" s="5">
        <v>3273</v>
      </c>
      <c r="H50" s="8">
        <f t="shared" si="1"/>
        <v>0.1654743547612427</v>
      </c>
      <c r="I50" s="5">
        <f t="shared" si="2"/>
        <v>40739.5</v>
      </c>
      <c r="J50" s="5">
        <f t="shared" si="3"/>
        <v>4336</v>
      </c>
      <c r="K50" s="13">
        <f t="shared" si="4"/>
        <v>0.10643233225739147</v>
      </c>
    </row>
    <row r="51" spans="1:11" ht="13.5">
      <c r="A51" s="14">
        <v>45</v>
      </c>
      <c r="B51" s="3" t="s">
        <v>44</v>
      </c>
      <c r="C51" s="6">
        <v>15652</v>
      </c>
      <c r="D51" s="6">
        <v>777</v>
      </c>
      <c r="E51" s="9">
        <f t="shared" si="0"/>
        <v>0.04964221824686941</v>
      </c>
      <c r="F51" s="6">
        <v>14925</v>
      </c>
      <c r="G51" s="6">
        <v>2883</v>
      </c>
      <c r="H51" s="9">
        <f t="shared" si="1"/>
        <v>0.19316582914572863</v>
      </c>
      <c r="I51" s="6">
        <f t="shared" si="2"/>
        <v>30577</v>
      </c>
      <c r="J51" s="6">
        <f t="shared" si="3"/>
        <v>3660</v>
      </c>
      <c r="K51" s="15">
        <f t="shared" si="4"/>
        <v>0.1196978120809759</v>
      </c>
    </row>
    <row r="52" spans="1:11" ht="13.5">
      <c r="A52" s="16">
        <v>46</v>
      </c>
      <c r="B52" s="4" t="s">
        <v>46</v>
      </c>
      <c r="C52" s="7">
        <v>23258</v>
      </c>
      <c r="D52" s="7">
        <v>1706</v>
      </c>
      <c r="E52" s="10">
        <f t="shared" si="0"/>
        <v>0.07335110499613036</v>
      </c>
      <c r="F52" s="7">
        <v>18578</v>
      </c>
      <c r="G52" s="7">
        <v>3458</v>
      </c>
      <c r="H52" s="10">
        <f t="shared" si="1"/>
        <v>0.18613413715146948</v>
      </c>
      <c r="I52" s="7">
        <f t="shared" si="2"/>
        <v>41836</v>
      </c>
      <c r="J52" s="7">
        <f t="shared" si="3"/>
        <v>5164</v>
      </c>
      <c r="K52" s="17">
        <f t="shared" si="4"/>
        <v>0.12343436274978488</v>
      </c>
    </row>
    <row r="53" spans="1:11" ht="13.5">
      <c r="A53" s="18">
        <v>47</v>
      </c>
      <c r="B53" s="19" t="s">
        <v>45</v>
      </c>
      <c r="C53" s="20">
        <v>22407</v>
      </c>
      <c r="D53" s="20">
        <v>1095</v>
      </c>
      <c r="E53" s="21">
        <f t="shared" si="0"/>
        <v>0.048868657116079794</v>
      </c>
      <c r="F53" s="20">
        <v>22077</v>
      </c>
      <c r="G53" s="20">
        <v>4220</v>
      </c>
      <c r="H53" s="21">
        <f t="shared" si="1"/>
        <v>0.19114915975902522</v>
      </c>
      <c r="I53" s="20">
        <f t="shared" si="2"/>
        <v>44484</v>
      </c>
      <c r="J53" s="20">
        <f t="shared" si="3"/>
        <v>5315</v>
      </c>
      <c r="K53" s="22">
        <f t="shared" si="4"/>
        <v>0.11948116176602823</v>
      </c>
    </row>
  </sheetData>
  <sheetProtection/>
  <mergeCells count="10">
    <mergeCell ref="H2:H6"/>
    <mergeCell ref="I2:I6"/>
    <mergeCell ref="J2:J6"/>
    <mergeCell ref="K2:K6"/>
    <mergeCell ref="A2:B6"/>
    <mergeCell ref="C2:C6"/>
    <mergeCell ref="D2:D6"/>
    <mergeCell ref="E2:E6"/>
    <mergeCell ref="F2:F6"/>
    <mergeCell ref="G2:G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2013-06-24T11:20:51Z</dcterms:modified>
  <cp:category/>
  <cp:version/>
  <cp:contentType/>
  <cp:contentStatus/>
</cp:coreProperties>
</file>