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</sheets>
  <definedNames>
    <definedName name="_xlnm.Print_Area" localSheetId="0">'Sheet1'!$A$1:$DR$90</definedName>
  </definedNames>
  <calcPr fullCalcOnLoad="1"/>
</workbook>
</file>

<file path=xl/sharedStrings.xml><?xml version="1.0" encoding="utf-8"?>
<sst xmlns="http://schemas.openxmlformats.org/spreadsheetml/2006/main" count="125" uniqueCount="92">
  <si>
    <t>※概算・確定保険料・一般拠出金申告書（事業主控）と一緒に保管してください</t>
  </si>
  <si>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</si>
  <si>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</si>
  <si>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</si>
  <si>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</si>
  <si>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</si>
  <si>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</si>
  <si>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</si>
  <si>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</si>
  <si>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</si>
  <si>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</si>
  <si>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</si>
  <si>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</si>
  <si>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</si>
  <si>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</si>
  <si>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</si>
  <si>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</si>
  <si>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</si>
  <si>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</si>
  <si>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</si>
  <si>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</si>
  <si>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5月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</si>
  <si>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</si>
  <si>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</si>
  <si>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</si>
  <si>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</si>
  <si>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</si>
  <si>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</si>
  <si>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</si>
  <si>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</si>
  <si>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</si>
  <si>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</si>
  <si>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</si>
  <si>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</si>
  <si>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</si>
  <si>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</si>
  <si>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</si>
  <si>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</si>
  <si>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</si>
  <si>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</si>
  <si>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</si>
  <si>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</si>
  <si>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</si>
  <si>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雇用保険被保険者数のうち、免除対象高年齢労働者数</t>
  </si>
  <si>
    <t>÷12＝</t>
  </si>
  <si>
    <t>÷12＝</t>
  </si>
  <si>
    <t>人</t>
  </si>
  <si>
    <t>労災保険
対象者分</t>
  </si>
  <si>
    <t>千円</t>
  </si>
  <si>
    <t>雇用保険
対象者分</t>
  </si>
  <si>
    <t>一般拠出金</t>
  </si>
  <si>
    <t>Ａ－Ｂ（千円単位にて計算）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</si>
  <si>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</si>
  <si>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</si>
  <si>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</si>
  <si>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</si>
  <si>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</si>
  <si>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申告書④欄 に転記</t>
  </si>
  <si>
    <t>申告書⑧欄（ロ） へ転記</t>
  </si>
  <si>
    <t>申告書⑧欄（ハ） へ転記</t>
  </si>
  <si>
    <t>申告書⑧欄（ニ） へ転記</t>
  </si>
  <si>
    <t>申告書⑧欄（へ） へ転記</t>
  </si>
  <si>
    <t>雇用保険の資格</t>
  </si>
  <si>
    <t>有　・　無</t>
  </si>
  <si>
    <t>生　年　月　日</t>
  </si>
  <si>
    <t>ただし、64歳以上であっても、季節労働者
等の短期雇用特例被保険者・日雇労働被保
険者の方は、保険料が免除になりません。</t>
  </si>
  <si>
    <t>9　の合計人数</t>
  </si>
  <si>
    <t>申告書⑤ 欄へ転記</t>
  </si>
  <si>
    <t>13 の合計人数</t>
  </si>
  <si>
    <t>11 の合計人数</t>
  </si>
  <si>
    <t>÷12＝</t>
  </si>
  <si>
    <t>所掌</t>
  </si>
  <si>
    <t>000</t>
  </si>
  <si>
    <t>被保険者（　8　の免除対象高年齢労働者分を含む）</t>
  </si>
  <si>
    <t>免除対象高年齢労働者分</t>
  </si>
  <si>
    <t>※A  次のBの事業以外の場合、各月賃金締切日等の労働者数の合計を記入し 9 の
　     総合計人数を12で除し小数点以下切り捨てた月平均人数を記入してください。</t>
  </si>
  <si>
    <t>申告書⑥欄 へ転記</t>
  </si>
  <si>
    <t>10 の合計額の千円未満
を切り捨てた額</t>
  </si>
  <si>
    <t>Ｂ　免除対象高年齢労働
者分</t>
  </si>
  <si>
    <t>14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</si>
  <si>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</si>
  <si>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</si>
  <si>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</si>
  <si>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</si>
  <si>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有</t>
  </si>
  <si>
    <t>無</t>
  </si>
  <si>
    <r>
      <rPr>
        <b/>
        <sz val="9"/>
        <color indexed="8"/>
        <rFont val="ＭＳ Ｐ明朝"/>
        <family val="1"/>
      </rPr>
      <t>Ａ　雇用保険対象者分</t>
    </r>
    <r>
      <rPr>
        <sz val="9"/>
        <color indexed="8"/>
        <rFont val="ＭＳ Ｐ明朝"/>
        <family val="1"/>
      </rPr>
      <t xml:space="preserve">
12 の合計額の千円未満
を切り捨てた額</t>
    </r>
  </si>
  <si>
    <t>申告書⑧欄（ホ） へ転記</t>
  </si>
  <si>
    <t>免除対象高年齢労働者</t>
  </si>
  <si>
    <t>　6
　役員で雇用保険の資格の
　ある人
　（実質的な役員報酬分を
　除きます）</t>
  </si>
  <si>
    <t>平成29年度　確定保険料・一般拠出金算定基礎賃金集計表</t>
  </si>
  <si>
    <r>
      <t>※各月賃金締切日等の労働者数の合計を記
入し11および13の総合計人数を12で除し小
数点以下切り捨てた月平均人数を記入して
ください。
　</t>
    </r>
    <r>
      <rPr>
        <u val="single"/>
        <sz val="9"/>
        <color indexed="8"/>
        <rFont val="ＭＳ Ｐ明朝"/>
        <family val="1"/>
      </rPr>
      <t>切り捨てた結果、０人となる場合は</t>
    </r>
    <r>
      <rPr>
        <u val="double"/>
        <sz val="9"/>
        <color indexed="8"/>
        <rFont val="ＭＳ Ｐ明朝"/>
        <family val="1"/>
      </rPr>
      <t>１人</t>
    </r>
    <r>
      <rPr>
        <u val="single"/>
        <sz val="9"/>
        <color indexed="8"/>
        <rFont val="ＭＳ Ｐ明朝"/>
        <family val="1"/>
      </rPr>
      <t xml:space="preserve">
としてください。</t>
    </r>
    <r>
      <rPr>
        <sz val="9"/>
        <color indexed="8"/>
        <rFont val="ＭＳ Ｐ明朝"/>
        <family val="1"/>
      </rPr>
      <t xml:space="preserve">
　また、年度途中で保険関係が成立した事業については、保険関係成立以降の月数で除してください。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</si>
</sst>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u val="double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8.5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distributed" wrapText="1"/>
    </xf>
    <xf numFmtId="0" fontId="54" fillId="0" borderId="0" xfId="0" applyFont="1" applyFill="1" applyAlignment="1">
      <alignment vertical="center"/>
    </xf>
    <xf numFmtId="0" fontId="52" fillId="0" borderId="17" xfId="0" applyFont="1" applyBorder="1" applyAlignment="1">
      <alignment vertical="center"/>
    </xf>
    <xf numFmtId="0" fontId="52" fillId="28" borderId="13" xfId="0" applyFont="1" applyFill="1" applyBorder="1" applyAlignment="1">
      <alignment vertical="top"/>
    </xf>
    <xf numFmtId="0" fontId="52" fillId="28" borderId="18" xfId="0" applyFont="1" applyFill="1" applyBorder="1" applyAlignment="1">
      <alignment vertical="top"/>
    </xf>
    <xf numFmtId="0" fontId="49" fillId="0" borderId="0" xfId="0" applyFont="1" applyAlignment="1" applyProtection="1">
      <alignment vertical="center"/>
      <protection/>
    </xf>
    <xf numFmtId="0" fontId="52" fillId="28" borderId="19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58" fontId="52" fillId="28" borderId="21" xfId="0" applyNumberFormat="1" applyFont="1" applyFill="1" applyBorder="1" applyAlignment="1" applyProtection="1">
      <alignment horizontal="center" vertical="center"/>
      <protection locked="0"/>
    </xf>
    <xf numFmtId="58" fontId="52" fillId="28" borderId="22" xfId="0" applyNumberFormat="1" applyFont="1" applyFill="1" applyBorder="1" applyAlignment="1" applyProtection="1">
      <alignment horizontal="center" vertical="center"/>
      <protection locked="0"/>
    </xf>
    <xf numFmtId="58" fontId="52" fillId="28" borderId="2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justify" wrapText="1"/>
    </xf>
    <xf numFmtId="0" fontId="52" fillId="0" borderId="0" xfId="0" applyFont="1" applyAlignment="1">
      <alignment horizontal="left" vertical="justify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58" fontId="52" fillId="28" borderId="20" xfId="0" applyNumberFormat="1" applyFont="1" applyFill="1" applyBorder="1" applyAlignment="1" applyProtection="1">
      <alignment horizontal="center" vertical="center"/>
      <protection locked="0"/>
    </xf>
    <xf numFmtId="58" fontId="52" fillId="28" borderId="31" xfId="0" applyNumberFormat="1" applyFont="1" applyFill="1" applyBorder="1" applyAlignment="1" applyProtection="1">
      <alignment horizontal="center" vertical="center"/>
      <protection locked="0"/>
    </xf>
    <xf numFmtId="178" fontId="52" fillId="0" borderId="28" xfId="0" applyNumberFormat="1" applyFont="1" applyFill="1" applyBorder="1" applyAlignment="1">
      <alignment vertical="center" shrinkToFit="1"/>
    </xf>
    <xf numFmtId="178" fontId="52" fillId="0" borderId="32" xfId="0" applyNumberFormat="1" applyFont="1" applyFill="1" applyBorder="1" applyAlignment="1">
      <alignment vertical="center" shrinkToFit="1"/>
    </xf>
    <xf numFmtId="178" fontId="52" fillId="0" borderId="10" xfId="0" applyNumberFormat="1" applyFont="1" applyFill="1" applyBorder="1" applyAlignment="1">
      <alignment vertical="center" shrinkToFit="1"/>
    </xf>
    <xf numFmtId="178" fontId="52" fillId="0" borderId="33" xfId="0" applyNumberFormat="1" applyFont="1" applyFill="1" applyBorder="1" applyAlignment="1">
      <alignment vertical="center" shrinkToFit="1"/>
    </xf>
    <xf numFmtId="176" fontId="51" fillId="0" borderId="34" xfId="48" applyNumberFormat="1" applyFont="1" applyFill="1" applyBorder="1" applyAlignment="1">
      <alignment vertical="center" shrinkToFit="1"/>
    </xf>
    <xf numFmtId="176" fontId="51" fillId="0" borderId="28" xfId="48" applyNumberFormat="1" applyFont="1" applyFill="1" applyBorder="1" applyAlignment="1">
      <alignment vertical="center" shrinkToFit="1"/>
    </xf>
    <xf numFmtId="176" fontId="51" fillId="0" borderId="35" xfId="48" applyNumberFormat="1" applyFont="1" applyFill="1" applyBorder="1" applyAlignment="1">
      <alignment vertical="center" shrinkToFit="1"/>
    </xf>
    <xf numFmtId="176" fontId="51" fillId="0" borderId="10" xfId="48" applyNumberFormat="1" applyFont="1" applyFill="1" applyBorder="1" applyAlignment="1">
      <alignment vertical="center" shrinkToFit="1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178" fontId="51" fillId="28" borderId="37" xfId="0" applyNumberFormat="1" applyFont="1" applyFill="1" applyBorder="1" applyAlignment="1" applyProtection="1">
      <alignment vertical="center" shrinkToFit="1"/>
      <protection locked="0"/>
    </xf>
    <xf numFmtId="178" fontId="51" fillId="28" borderId="34" xfId="0" applyNumberFormat="1" applyFont="1" applyFill="1" applyBorder="1" applyAlignment="1" applyProtection="1">
      <alignment vertical="center" shrinkToFit="1"/>
      <protection locked="0"/>
    </xf>
    <xf numFmtId="178" fontId="51" fillId="28" borderId="38" xfId="0" applyNumberFormat="1" applyFont="1" applyFill="1" applyBorder="1" applyAlignment="1" applyProtection="1">
      <alignment vertical="center" shrinkToFit="1"/>
      <protection locked="0"/>
    </xf>
    <xf numFmtId="178" fontId="51" fillId="28" borderId="35" xfId="0" applyNumberFormat="1" applyFont="1" applyFill="1" applyBorder="1" applyAlignment="1" applyProtection="1">
      <alignment vertical="center" shrinkToFit="1"/>
      <protection locked="0"/>
    </xf>
    <xf numFmtId="0" fontId="52" fillId="0" borderId="32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178" fontId="52" fillId="0" borderId="28" xfId="0" applyNumberFormat="1" applyFont="1" applyBorder="1" applyAlignment="1">
      <alignment vertical="center" shrinkToFit="1"/>
    </xf>
    <xf numFmtId="178" fontId="52" fillId="0" borderId="32" xfId="0" applyNumberFormat="1" applyFont="1" applyBorder="1" applyAlignment="1">
      <alignment vertical="center" shrinkToFit="1"/>
    </xf>
    <xf numFmtId="178" fontId="52" fillId="0" borderId="10" xfId="0" applyNumberFormat="1" applyFont="1" applyBorder="1" applyAlignment="1">
      <alignment vertical="center" shrinkToFit="1"/>
    </xf>
    <xf numFmtId="178" fontId="52" fillId="0" borderId="33" xfId="0" applyNumberFormat="1" applyFont="1" applyBorder="1" applyAlignment="1">
      <alignment vertical="center" shrinkToFit="1"/>
    </xf>
    <xf numFmtId="176" fontId="51" fillId="0" borderId="34" xfId="0" applyNumberFormat="1" applyFont="1" applyBorder="1" applyAlignment="1">
      <alignment vertical="center" shrinkToFit="1"/>
    </xf>
    <xf numFmtId="176" fontId="51" fillId="0" borderId="28" xfId="0" applyNumberFormat="1" applyFont="1" applyBorder="1" applyAlignment="1">
      <alignment vertical="center" shrinkToFit="1"/>
    </xf>
    <xf numFmtId="176" fontId="51" fillId="0" borderId="35" xfId="0" applyNumberFormat="1" applyFont="1" applyBorder="1" applyAlignment="1">
      <alignment vertical="center" shrinkToFit="1"/>
    </xf>
    <xf numFmtId="176" fontId="51" fillId="0" borderId="10" xfId="0" applyNumberFormat="1" applyFont="1" applyBorder="1" applyAlignment="1">
      <alignment vertical="center" shrinkToFit="1"/>
    </xf>
    <xf numFmtId="178" fontId="51" fillId="28" borderId="39" xfId="0" applyNumberFormat="1" applyFont="1" applyFill="1" applyBorder="1" applyAlignment="1" applyProtection="1">
      <alignment vertical="center" shrinkToFit="1"/>
      <protection locked="0"/>
    </xf>
    <xf numFmtId="178" fontId="51" fillId="28" borderId="40" xfId="0" applyNumberFormat="1" applyFont="1" applyFill="1" applyBorder="1" applyAlignment="1" applyProtection="1">
      <alignment vertical="center" shrinkToFit="1"/>
      <protection locked="0"/>
    </xf>
    <xf numFmtId="178" fontId="51" fillId="28" borderId="34" xfId="48" applyNumberFormat="1" applyFont="1" applyFill="1" applyBorder="1" applyAlignment="1" applyProtection="1">
      <alignment vertical="center" shrinkToFit="1"/>
      <protection locked="0"/>
    </xf>
    <xf numFmtId="178" fontId="51" fillId="28" borderId="28" xfId="48" applyNumberFormat="1" applyFont="1" applyFill="1" applyBorder="1" applyAlignment="1" applyProtection="1">
      <alignment vertical="center" shrinkToFit="1"/>
      <protection locked="0"/>
    </xf>
    <xf numFmtId="178" fontId="51" fillId="28" borderId="35" xfId="48" applyNumberFormat="1" applyFont="1" applyFill="1" applyBorder="1" applyAlignment="1" applyProtection="1">
      <alignment vertical="center" shrinkToFit="1"/>
      <protection locked="0"/>
    </xf>
    <xf numFmtId="178" fontId="51" fillId="28" borderId="10" xfId="48" applyNumberFormat="1" applyFont="1" applyFill="1" applyBorder="1" applyAlignment="1" applyProtection="1">
      <alignment vertical="center" shrinkToFit="1"/>
      <protection locked="0"/>
    </xf>
    <xf numFmtId="176" fontId="51" fillId="0" borderId="34" xfId="48" applyNumberFormat="1" applyFont="1" applyBorder="1" applyAlignment="1">
      <alignment vertical="center" shrinkToFit="1"/>
    </xf>
    <xf numFmtId="176" fontId="51" fillId="0" borderId="28" xfId="48" applyNumberFormat="1" applyFont="1" applyBorder="1" applyAlignment="1">
      <alignment vertical="center" shrinkToFit="1"/>
    </xf>
    <xf numFmtId="176" fontId="51" fillId="0" borderId="35" xfId="48" applyNumberFormat="1" applyFont="1" applyBorder="1" applyAlignment="1">
      <alignment vertical="center" shrinkToFit="1"/>
    </xf>
    <xf numFmtId="176" fontId="51" fillId="0" borderId="10" xfId="48" applyNumberFormat="1" applyFont="1" applyBorder="1" applyAlignment="1">
      <alignment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177" fontId="51" fillId="28" borderId="27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28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30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8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/>
    </xf>
    <xf numFmtId="176" fontId="51" fillId="0" borderId="37" xfId="48" applyNumberFormat="1" applyFont="1" applyBorder="1" applyAlignment="1">
      <alignment vertical="center" shrinkToFit="1"/>
    </xf>
    <xf numFmtId="176" fontId="51" fillId="0" borderId="42" xfId="48" applyNumberFormat="1" applyFont="1" applyBorder="1" applyAlignment="1">
      <alignment vertical="center" shrinkToFit="1"/>
    </xf>
    <xf numFmtId="176" fontId="51" fillId="0" borderId="43" xfId="48" applyNumberFormat="1" applyFont="1" applyBorder="1" applyAlignment="1">
      <alignment vertical="center" shrinkToFit="1"/>
    </xf>
    <xf numFmtId="176" fontId="51" fillId="0" borderId="44" xfId="48" applyNumberFormat="1" applyFont="1" applyBorder="1" applyAlignment="1">
      <alignment vertical="center" shrinkToFit="1"/>
    </xf>
    <xf numFmtId="176" fontId="51" fillId="0" borderId="45" xfId="48" applyNumberFormat="1" applyFont="1" applyBorder="1" applyAlignment="1">
      <alignment vertical="center" shrinkToFit="1"/>
    </xf>
    <xf numFmtId="0" fontId="52" fillId="28" borderId="0" xfId="0" applyFont="1" applyFill="1" applyBorder="1" applyAlignment="1" applyProtection="1">
      <alignment vertical="top" wrapText="1"/>
      <protection locked="0"/>
    </xf>
    <xf numFmtId="0" fontId="52" fillId="28" borderId="46" xfId="0" applyFont="1" applyFill="1" applyBorder="1" applyAlignment="1" applyProtection="1">
      <alignment vertical="top" wrapText="1"/>
      <protection locked="0"/>
    </xf>
    <xf numFmtId="0" fontId="52" fillId="28" borderId="16" xfId="0" applyFont="1" applyFill="1" applyBorder="1" applyAlignment="1" applyProtection="1">
      <alignment vertical="top" wrapText="1"/>
      <protection locked="0"/>
    </xf>
    <xf numFmtId="0" fontId="52" fillId="28" borderId="47" xfId="0" applyFont="1" applyFill="1" applyBorder="1" applyAlignment="1" applyProtection="1">
      <alignment vertical="top" wrapText="1"/>
      <protection locked="0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8" fontId="52" fillId="28" borderId="28" xfId="0" applyNumberFormat="1" applyFont="1" applyFill="1" applyBorder="1" applyAlignment="1" applyProtection="1">
      <alignment vertical="center" shrinkToFit="1"/>
      <protection locked="0"/>
    </xf>
    <xf numFmtId="178" fontId="52" fillId="28" borderId="10" xfId="0" applyNumberFormat="1" applyFont="1" applyFill="1" applyBorder="1" applyAlignment="1" applyProtection="1">
      <alignment vertical="center" shrinkToFit="1"/>
      <protection locked="0"/>
    </xf>
    <xf numFmtId="0" fontId="52" fillId="0" borderId="27" xfId="0" applyFont="1" applyBorder="1" applyAlignment="1">
      <alignment horizontal="distributed" vertical="center"/>
    </xf>
    <xf numFmtId="0" fontId="52" fillId="0" borderId="28" xfId="0" applyFont="1" applyBorder="1" applyAlignment="1">
      <alignment horizontal="distributed" vertical="center"/>
    </xf>
    <xf numFmtId="0" fontId="52" fillId="0" borderId="29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2" fillId="0" borderId="34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1" fillId="0" borderId="32" xfId="0" applyNumberFormat="1" applyFont="1" applyBorder="1" applyAlignment="1">
      <alignment vertical="center" shrinkToFit="1"/>
    </xf>
    <xf numFmtId="176" fontId="51" fillId="0" borderId="37" xfId="0" applyNumberFormat="1" applyFont="1" applyBorder="1" applyAlignment="1">
      <alignment vertical="center" shrinkToFit="1"/>
    </xf>
    <xf numFmtId="176" fontId="51" fillId="0" borderId="46" xfId="0" applyNumberFormat="1" applyFont="1" applyBorder="1" applyAlignment="1">
      <alignment vertical="center" shrinkToFit="1"/>
    </xf>
    <xf numFmtId="176" fontId="51" fillId="0" borderId="42" xfId="0" applyNumberFormat="1" applyFont="1" applyBorder="1" applyAlignment="1">
      <alignment vertical="center" shrinkToFit="1"/>
    </xf>
    <xf numFmtId="176" fontId="51" fillId="0" borderId="47" xfId="0" applyNumberFormat="1" applyFont="1" applyBorder="1" applyAlignment="1">
      <alignment vertical="center" shrinkToFit="1"/>
    </xf>
    <xf numFmtId="176" fontId="51" fillId="0" borderId="44" xfId="0" applyNumberFormat="1" applyFont="1" applyBorder="1" applyAlignment="1">
      <alignment vertical="center" shrinkToFit="1"/>
    </xf>
    <xf numFmtId="0" fontId="52" fillId="0" borderId="4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76" fontId="51" fillId="0" borderId="27" xfId="0" applyNumberFormat="1" applyFont="1" applyBorder="1" applyAlignment="1">
      <alignment vertical="center" shrinkToFit="1"/>
    </xf>
    <xf numFmtId="176" fontId="51" fillId="0" borderId="13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18" xfId="0" applyNumberFormat="1" applyFont="1" applyBorder="1" applyAlignment="1">
      <alignment vertical="center" shrinkToFit="1"/>
    </xf>
    <xf numFmtId="176" fontId="51" fillId="0" borderId="16" xfId="0" applyNumberFormat="1" applyFont="1" applyBorder="1" applyAlignment="1">
      <alignment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178" fontId="51" fillId="28" borderId="37" xfId="48" applyNumberFormat="1" applyFont="1" applyFill="1" applyBorder="1" applyAlignment="1" applyProtection="1">
      <alignment vertical="center" shrinkToFit="1"/>
      <protection locked="0"/>
    </xf>
    <xf numFmtId="178" fontId="51" fillId="28" borderId="38" xfId="48" applyNumberFormat="1" applyFont="1" applyFill="1" applyBorder="1" applyAlignment="1" applyProtection="1">
      <alignment vertical="center" shrinkToFit="1"/>
      <protection locked="0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38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176" fontId="51" fillId="0" borderId="0" xfId="48" applyNumberFormat="1" applyFont="1" applyBorder="1" applyAlignment="1">
      <alignment vertical="center" shrinkToFit="1"/>
    </xf>
    <xf numFmtId="176" fontId="51" fillId="0" borderId="16" xfId="48" applyNumberFormat="1" applyFont="1" applyBorder="1" applyAlignment="1">
      <alignment vertical="center" shrinkToFit="1"/>
    </xf>
    <xf numFmtId="0" fontId="49" fillId="0" borderId="0" xfId="0" applyFont="1" applyAlignment="1">
      <alignment horizontal="left" vertical="center"/>
    </xf>
    <xf numFmtId="0" fontId="52" fillId="28" borderId="41" xfId="0" applyFont="1" applyFill="1" applyBorder="1" applyAlignment="1" applyProtection="1">
      <alignment horizontal="center" vertical="center"/>
      <protection locked="0"/>
    </xf>
    <xf numFmtId="0" fontId="52" fillId="28" borderId="52" xfId="0" applyFont="1" applyFill="1" applyBorder="1" applyAlignment="1" applyProtection="1">
      <alignment horizontal="center" vertical="center"/>
      <protection locked="0"/>
    </xf>
    <xf numFmtId="0" fontId="52" fillId="28" borderId="53" xfId="0" applyFont="1" applyFill="1" applyBorder="1" applyAlignment="1" applyProtection="1">
      <alignment horizontal="center" vertical="center" shrinkToFit="1"/>
      <protection locked="0"/>
    </xf>
    <xf numFmtId="0" fontId="52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distributed" vertical="center" wrapText="1"/>
    </xf>
    <xf numFmtId="0" fontId="52" fillId="0" borderId="0" xfId="0" applyFont="1" applyAlignment="1">
      <alignment horizontal="distributed" vertical="center" wrapText="1"/>
    </xf>
    <xf numFmtId="0" fontId="52" fillId="28" borderId="20" xfId="0" applyFont="1" applyFill="1" applyBorder="1" applyAlignment="1" applyProtection="1">
      <alignment horizontal="center" vertical="center"/>
      <protection locked="0"/>
    </xf>
    <xf numFmtId="0" fontId="52" fillId="28" borderId="31" xfId="0" applyFont="1" applyFill="1" applyBorder="1" applyAlignment="1" applyProtection="1">
      <alignment horizontal="center" vertical="center"/>
      <protection locked="0"/>
    </xf>
    <xf numFmtId="176" fontId="51" fillId="0" borderId="19" xfId="0" applyNumberFormat="1" applyFont="1" applyBorder="1" applyAlignment="1">
      <alignment vertical="center" shrinkToFit="1"/>
    </xf>
    <xf numFmtId="176" fontId="51" fillId="0" borderId="20" xfId="0" applyNumberFormat="1" applyFont="1" applyBorder="1" applyAlignment="1">
      <alignment vertical="center" shrinkToFit="1"/>
    </xf>
    <xf numFmtId="176" fontId="51" fillId="0" borderId="53" xfId="0" applyNumberFormat="1" applyFont="1" applyBorder="1" applyAlignment="1">
      <alignment vertical="center" shrinkToFit="1"/>
    </xf>
    <xf numFmtId="176" fontId="51" fillId="0" borderId="41" xfId="0" applyNumberFormat="1" applyFont="1" applyBorder="1" applyAlignment="1">
      <alignment vertical="center" shrinkToFit="1"/>
    </xf>
    <xf numFmtId="0" fontId="52" fillId="0" borderId="5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76" fontId="52" fillId="0" borderId="34" xfId="0" applyNumberFormat="1" applyFont="1" applyFill="1" applyBorder="1" applyAlignment="1" applyProtection="1">
      <alignment horizontal="center" vertical="center"/>
      <protection/>
    </xf>
    <xf numFmtId="176" fontId="52" fillId="0" borderId="28" xfId="0" applyNumberFormat="1" applyFont="1" applyFill="1" applyBorder="1" applyAlignment="1" applyProtection="1">
      <alignment horizontal="center" vertical="center"/>
      <protection/>
    </xf>
    <xf numFmtId="176" fontId="52" fillId="0" borderId="43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176" fontId="52" fillId="0" borderId="45" xfId="0" applyNumberFormat="1" applyFont="1" applyFill="1" applyBorder="1" applyAlignment="1" applyProtection="1">
      <alignment horizontal="center" vertical="center"/>
      <protection/>
    </xf>
    <xf numFmtId="176" fontId="52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distributed" vertical="center"/>
    </xf>
    <xf numFmtId="49" fontId="52" fillId="28" borderId="28" xfId="0" applyNumberFormat="1" applyFont="1" applyFill="1" applyBorder="1" applyAlignment="1" applyProtection="1">
      <alignment horizontal="center" vertical="center"/>
      <protection locked="0"/>
    </xf>
    <xf numFmtId="49" fontId="52" fillId="28" borderId="32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33" xfId="0" applyNumberFormat="1" applyFont="1" applyFill="1" applyBorder="1" applyAlignment="1" applyProtection="1">
      <alignment horizontal="center" vertical="center"/>
      <protection locked="0"/>
    </xf>
    <xf numFmtId="0" fontId="53" fillId="0" borderId="3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43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46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28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distributed" wrapText="1"/>
    </xf>
    <xf numFmtId="58" fontId="52" fillId="28" borderId="38" xfId="0" applyNumberFormat="1" applyFont="1" applyFill="1" applyBorder="1" applyAlignment="1" applyProtection="1">
      <alignment horizontal="center" vertical="center"/>
      <protection locked="0"/>
    </xf>
    <xf numFmtId="58" fontId="52" fillId="28" borderId="55" xfId="0" applyNumberFormat="1" applyFont="1" applyFill="1" applyBorder="1" applyAlignment="1" applyProtection="1">
      <alignment horizontal="center" vertical="center"/>
      <protection locked="0"/>
    </xf>
    <xf numFmtId="58" fontId="52" fillId="28" borderId="56" xfId="0" applyNumberFormat="1" applyFont="1" applyFill="1" applyBorder="1" applyAlignment="1" applyProtection="1">
      <alignment horizontal="center" vertical="center"/>
      <protection locked="0"/>
    </xf>
    <xf numFmtId="58" fontId="52" fillId="28" borderId="50" xfId="0" applyNumberFormat="1" applyFont="1" applyFill="1" applyBorder="1" applyAlignment="1" applyProtection="1">
      <alignment horizontal="center" vertical="center"/>
      <protection locked="0"/>
    </xf>
    <xf numFmtId="58" fontId="52" fillId="28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2" fillId="0" borderId="17" xfId="0" applyFont="1" applyFill="1" applyBorder="1" applyAlignment="1">
      <alignment vertical="top"/>
    </xf>
    <xf numFmtId="0" fontId="52" fillId="0" borderId="19" xfId="0" applyFont="1" applyBorder="1" applyAlignment="1">
      <alignment horizontal="center" vertical="center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176" fontId="52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176" fontId="52" fillId="33" borderId="54" xfId="0" applyNumberFormat="1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176" fontId="52" fillId="33" borderId="43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178" fontId="51" fillId="0" borderId="28" xfId="0" applyNumberFormat="1" applyFont="1" applyBorder="1" applyAlignment="1">
      <alignment horizontal="center" vertical="center" shrinkToFit="1"/>
    </xf>
    <xf numFmtId="178" fontId="51" fillId="0" borderId="29" xfId="0" applyNumberFormat="1" applyFont="1" applyBorder="1" applyAlignment="1">
      <alignment horizontal="center" vertical="center" shrinkToFit="1"/>
    </xf>
    <xf numFmtId="178" fontId="51" fillId="0" borderId="0" xfId="0" applyNumberFormat="1" applyFont="1" applyBorder="1" applyAlignment="1">
      <alignment horizontal="center" vertical="center" shrinkToFit="1"/>
    </xf>
    <xf numFmtId="178" fontId="51" fillId="0" borderId="14" xfId="0" applyNumberFormat="1" applyFont="1" applyBorder="1" applyAlignment="1">
      <alignment horizontal="center" vertical="center" shrinkToFit="1"/>
    </xf>
    <xf numFmtId="178" fontId="51" fillId="0" borderId="16" xfId="0" applyNumberFormat="1" applyFont="1" applyBorder="1" applyAlignment="1">
      <alignment horizontal="center" vertical="center" shrinkToFit="1"/>
    </xf>
    <xf numFmtId="178" fontId="51" fillId="0" borderId="36" xfId="0" applyNumberFormat="1" applyFont="1" applyBorder="1" applyAlignment="1">
      <alignment horizontal="center" vertical="center" shrinkToFit="1"/>
    </xf>
    <xf numFmtId="176" fontId="51" fillId="0" borderId="28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left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176" fontId="51" fillId="0" borderId="34" xfId="0" applyNumberFormat="1" applyFont="1" applyFill="1" applyBorder="1" applyAlignment="1" applyProtection="1">
      <alignment horizontal="center" vertical="center"/>
      <protection/>
    </xf>
    <xf numFmtId="176" fontId="51" fillId="0" borderId="43" xfId="0" applyNumberFormat="1" applyFont="1" applyFill="1" applyBorder="1" applyAlignment="1" applyProtection="1">
      <alignment horizontal="center" vertical="center"/>
      <protection/>
    </xf>
    <xf numFmtId="176" fontId="51" fillId="0" borderId="45" xfId="0" applyNumberFormat="1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49" fontId="50" fillId="0" borderId="2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0" fillId="0" borderId="52" xfId="0" applyNumberFormat="1" applyFont="1" applyBorder="1" applyAlignment="1">
      <alignment horizontal="center" vertical="center"/>
    </xf>
    <xf numFmtId="0" fontId="52" fillId="28" borderId="13" xfId="0" applyFont="1" applyFill="1" applyBorder="1" applyAlignment="1" applyProtection="1">
      <alignment horizontal="left" vertical="center" indent="1" shrinkToFit="1"/>
      <protection locked="0"/>
    </xf>
    <xf numFmtId="0" fontId="52" fillId="28" borderId="0" xfId="0" applyFont="1" applyFill="1" applyBorder="1" applyAlignment="1" applyProtection="1">
      <alignment horizontal="left" vertical="center" indent="1" shrinkToFit="1"/>
      <protection locked="0"/>
    </xf>
    <xf numFmtId="0" fontId="52" fillId="28" borderId="46" xfId="0" applyFont="1" applyFill="1" applyBorder="1" applyAlignment="1" applyProtection="1">
      <alignment horizontal="left" vertical="center" indent="1" shrinkToFit="1"/>
      <protection locked="0"/>
    </xf>
    <xf numFmtId="0" fontId="52" fillId="28" borderId="30" xfId="0" applyFont="1" applyFill="1" applyBorder="1" applyAlignment="1" applyProtection="1">
      <alignment horizontal="left" vertical="center" indent="1" shrinkToFit="1"/>
      <protection locked="0"/>
    </xf>
    <xf numFmtId="0" fontId="52" fillId="28" borderId="10" xfId="0" applyFont="1" applyFill="1" applyBorder="1" applyAlignment="1" applyProtection="1">
      <alignment horizontal="left" vertical="center" indent="1" shrinkToFit="1"/>
      <protection locked="0"/>
    </xf>
    <xf numFmtId="0" fontId="52" fillId="28" borderId="33" xfId="0" applyFont="1" applyFill="1" applyBorder="1" applyAlignment="1" applyProtection="1">
      <alignment horizontal="left" vertical="center" indent="1" shrinkToFit="1"/>
      <protection locked="0"/>
    </xf>
    <xf numFmtId="0" fontId="58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2" fillId="28" borderId="18" xfId="0" applyFont="1" applyFill="1" applyBorder="1" applyAlignment="1" applyProtection="1">
      <alignment horizontal="left" vertical="center" indent="1" shrinkToFit="1"/>
      <protection locked="0"/>
    </xf>
    <xf numFmtId="0" fontId="52" fillId="28" borderId="16" xfId="0" applyFont="1" applyFill="1" applyBorder="1" applyAlignment="1" applyProtection="1">
      <alignment horizontal="left" vertical="center" indent="1" shrinkToFit="1"/>
      <protection locked="0"/>
    </xf>
    <xf numFmtId="0" fontId="52" fillId="28" borderId="47" xfId="0" applyFont="1" applyFill="1" applyBorder="1" applyAlignment="1" applyProtection="1">
      <alignment horizontal="left" vertical="center" indent="1" shrinkToFit="1"/>
      <protection locked="0"/>
    </xf>
    <xf numFmtId="0" fontId="55" fillId="0" borderId="61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0" fillId="28" borderId="20" xfId="0" applyNumberFormat="1" applyFont="1" applyFill="1" applyBorder="1" applyAlignment="1" applyProtection="1">
      <alignment horizontal="center" vertical="center"/>
      <protection locked="0"/>
    </xf>
    <xf numFmtId="49" fontId="50" fillId="28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8" fillId="0" borderId="4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46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28" borderId="34" xfId="0" applyFont="1" applyFill="1" applyBorder="1" applyAlignment="1" applyProtection="1">
      <alignment vertical="center" wrapText="1"/>
      <protection locked="0"/>
    </xf>
    <xf numFmtId="0" fontId="52" fillId="28" borderId="28" xfId="0" applyFont="1" applyFill="1" applyBorder="1" applyAlignment="1" applyProtection="1">
      <alignment vertical="center" wrapText="1"/>
      <protection locked="0"/>
    </xf>
    <xf numFmtId="0" fontId="52" fillId="28" borderId="29" xfId="0" applyFont="1" applyFill="1" applyBorder="1" applyAlignment="1" applyProtection="1">
      <alignment vertical="center" wrapText="1"/>
      <protection locked="0"/>
    </xf>
    <xf numFmtId="0" fontId="52" fillId="28" borderId="43" xfId="0" applyFont="1" applyFill="1" applyBorder="1" applyAlignment="1" applyProtection="1">
      <alignment vertical="center" wrapText="1"/>
      <protection locked="0"/>
    </xf>
    <xf numFmtId="0" fontId="52" fillId="28" borderId="0" xfId="0" applyFont="1" applyFill="1" applyBorder="1" applyAlignment="1" applyProtection="1">
      <alignment vertical="center" wrapText="1"/>
      <protection locked="0"/>
    </xf>
    <xf numFmtId="0" fontId="52" fillId="28" borderId="14" xfId="0" applyFont="1" applyFill="1" applyBorder="1" applyAlignment="1" applyProtection="1">
      <alignment vertical="center" wrapText="1"/>
      <protection locked="0"/>
    </xf>
    <xf numFmtId="0" fontId="52" fillId="28" borderId="45" xfId="0" applyFont="1" applyFill="1" applyBorder="1" applyAlignment="1" applyProtection="1">
      <alignment vertical="center" wrapText="1"/>
      <protection locked="0"/>
    </xf>
    <xf numFmtId="0" fontId="52" fillId="28" borderId="16" xfId="0" applyFont="1" applyFill="1" applyBorder="1" applyAlignment="1" applyProtection="1">
      <alignment vertical="center" wrapText="1"/>
      <protection locked="0"/>
    </xf>
    <xf numFmtId="0" fontId="52" fillId="28" borderId="36" xfId="0" applyFont="1" applyFill="1" applyBorder="1" applyAlignment="1" applyProtection="1">
      <alignment vertical="center" wrapText="1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177" fontId="51" fillId="28" borderId="28" xfId="0" applyNumberFormat="1" applyFont="1" applyFill="1" applyBorder="1" applyAlignment="1" applyProtection="1">
      <alignment vertical="center"/>
      <protection locked="0"/>
    </xf>
    <xf numFmtId="177" fontId="51" fillId="28" borderId="0" xfId="0" applyNumberFormat="1" applyFont="1" applyFill="1" applyBorder="1" applyAlignment="1" applyProtection="1">
      <alignment vertical="center"/>
      <protection locked="0"/>
    </xf>
    <xf numFmtId="177" fontId="51" fillId="28" borderId="10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77" fontId="51" fillId="28" borderId="16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3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distributed" vertical="center"/>
    </xf>
    <xf numFmtId="0" fontId="52" fillId="0" borderId="22" xfId="0" applyFont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1" fillId="0" borderId="5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shrinkToFit="1"/>
    </xf>
    <xf numFmtId="176" fontId="51" fillId="0" borderId="27" xfId="0" applyNumberFormat="1" applyFont="1" applyBorder="1" applyAlignment="1">
      <alignment horizontal="center" vertical="center"/>
    </xf>
    <xf numFmtId="176" fontId="51" fillId="0" borderId="28" xfId="0" applyNumberFormat="1" applyFont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</xdr:colOff>
      <xdr:row>53</xdr:row>
      <xdr:rowOff>47625</xdr:rowOff>
    </xdr:from>
    <xdr:to>
      <xdr:col>54</xdr:col>
      <xdr:colOff>57150</xdr:colOff>
      <xdr:row>55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67225" y="5476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76200</xdr:rowOff>
    </xdr:from>
    <xdr:to>
      <xdr:col>17</xdr:col>
      <xdr:colOff>76200</xdr:colOff>
      <xdr:row>17</xdr:row>
      <xdr:rowOff>47625</xdr:rowOff>
    </xdr:to>
    <xdr:sp>
      <xdr:nvSpPr>
        <xdr:cNvPr id="3" name="正方形/長方形 4"/>
        <xdr:cNvSpPr>
          <a:spLocks/>
        </xdr:cNvSpPr>
      </xdr:nvSpPr>
      <xdr:spPr>
        <a:xfrm rot="2700000">
          <a:off x="1076325" y="172402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800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16</xdr:row>
      <xdr:rowOff>28575</xdr:rowOff>
    </xdr:from>
    <xdr:to>
      <xdr:col>30</xdr:col>
      <xdr:colOff>38100</xdr:colOff>
      <xdr:row>16</xdr:row>
      <xdr:rowOff>123825</xdr:rowOff>
    </xdr:to>
    <xdr:sp>
      <xdr:nvSpPr>
        <xdr:cNvPr id="5" name="正方形/長方形 30"/>
        <xdr:cNvSpPr>
          <a:spLocks/>
        </xdr:cNvSpPr>
      </xdr:nvSpPr>
      <xdr:spPr>
        <a:xfrm rot="2700000">
          <a:off x="2286000" y="16764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85725</xdr:colOff>
      <xdr:row>16</xdr:row>
      <xdr:rowOff>76200</xdr:rowOff>
    </xdr:from>
    <xdr:to>
      <xdr:col>43</xdr:col>
      <xdr:colOff>76200</xdr:colOff>
      <xdr:row>17</xdr:row>
      <xdr:rowOff>47625</xdr:rowOff>
    </xdr:to>
    <xdr:sp>
      <xdr:nvSpPr>
        <xdr:cNvPr id="6" name="正方形/長方形 31"/>
        <xdr:cNvSpPr>
          <a:spLocks/>
        </xdr:cNvSpPr>
      </xdr:nvSpPr>
      <xdr:spPr>
        <a:xfrm rot="2700000">
          <a:off x="3552825" y="172402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28575</xdr:colOff>
      <xdr:row>16</xdr:row>
      <xdr:rowOff>28575</xdr:rowOff>
    </xdr:from>
    <xdr:to>
      <xdr:col>57</xdr:col>
      <xdr:colOff>19050</xdr:colOff>
      <xdr:row>16</xdr:row>
      <xdr:rowOff>123825</xdr:rowOff>
    </xdr:to>
    <xdr:sp>
      <xdr:nvSpPr>
        <xdr:cNvPr id="7" name="正方形/長方形 32"/>
        <xdr:cNvSpPr>
          <a:spLocks/>
        </xdr:cNvSpPr>
      </xdr:nvSpPr>
      <xdr:spPr>
        <a:xfrm rot="2700000">
          <a:off x="4829175" y="16764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58</xdr:col>
      <xdr:colOff>47625</xdr:colOff>
      <xdr:row>17</xdr:row>
      <xdr:rowOff>28575</xdr:rowOff>
    </xdr:from>
    <xdr:to>
      <xdr:col>59</xdr:col>
      <xdr:colOff>28575</xdr:colOff>
      <xdr:row>17</xdr:row>
      <xdr:rowOff>123825</xdr:rowOff>
    </xdr:to>
    <xdr:sp>
      <xdr:nvSpPr>
        <xdr:cNvPr id="8" name="正方形/長方形 33"/>
        <xdr:cNvSpPr>
          <a:spLocks/>
        </xdr:cNvSpPr>
      </xdr:nvSpPr>
      <xdr:spPr>
        <a:xfrm rot="2700000">
          <a:off x="503872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28575</xdr:rowOff>
    </xdr:from>
    <xdr:to>
      <xdr:col>61</xdr:col>
      <xdr:colOff>95250</xdr:colOff>
      <xdr:row>17</xdr:row>
      <xdr:rowOff>123825</xdr:rowOff>
    </xdr:to>
    <xdr:sp>
      <xdr:nvSpPr>
        <xdr:cNvPr id="9" name="正方形/長方形 34"/>
        <xdr:cNvSpPr>
          <a:spLocks/>
        </xdr:cNvSpPr>
      </xdr:nvSpPr>
      <xdr:spPr>
        <a:xfrm rot="2700000">
          <a:off x="5295900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64</xdr:col>
      <xdr:colOff>9525</xdr:colOff>
      <xdr:row>17</xdr:row>
      <xdr:rowOff>123825</xdr:rowOff>
    </xdr:to>
    <xdr:sp>
      <xdr:nvSpPr>
        <xdr:cNvPr id="10" name="正方形/長方形 35"/>
        <xdr:cNvSpPr>
          <a:spLocks/>
        </xdr:cNvSpPr>
      </xdr:nvSpPr>
      <xdr:spPr>
        <a:xfrm rot="2700000">
          <a:off x="549592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85725</xdr:colOff>
      <xdr:row>17</xdr:row>
      <xdr:rowOff>57150</xdr:rowOff>
    </xdr:to>
    <xdr:sp>
      <xdr:nvSpPr>
        <xdr:cNvPr id="11" name="正方形/長方形 36"/>
        <xdr:cNvSpPr>
          <a:spLocks/>
        </xdr:cNvSpPr>
      </xdr:nvSpPr>
      <xdr:spPr>
        <a:xfrm rot="2700000">
          <a:off x="6429375" y="173355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76200</xdr:colOff>
      <xdr:row>18</xdr:row>
      <xdr:rowOff>76200</xdr:rowOff>
    </xdr:from>
    <xdr:to>
      <xdr:col>67</xdr:col>
      <xdr:colOff>57150</xdr:colOff>
      <xdr:row>19</xdr:row>
      <xdr:rowOff>47625</xdr:rowOff>
    </xdr:to>
    <xdr:sp>
      <xdr:nvSpPr>
        <xdr:cNvPr id="12" name="正方形/長方形 37"/>
        <xdr:cNvSpPr>
          <a:spLocks/>
        </xdr:cNvSpPr>
      </xdr:nvSpPr>
      <xdr:spPr>
        <a:xfrm rot="2700000">
          <a:off x="5829300" y="19716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85725</xdr:colOff>
      <xdr:row>20</xdr:row>
      <xdr:rowOff>0</xdr:rowOff>
    </xdr:from>
    <xdr:to>
      <xdr:col>96</xdr:col>
      <xdr:colOff>85725</xdr:colOff>
      <xdr:row>20</xdr:row>
      <xdr:rowOff>114300</xdr:rowOff>
    </xdr:to>
    <xdr:sp>
      <xdr:nvSpPr>
        <xdr:cNvPr id="13" name="正方形/長方形 39"/>
        <xdr:cNvSpPr>
          <a:spLocks/>
        </xdr:cNvSpPr>
      </xdr:nvSpPr>
      <xdr:spPr>
        <a:xfrm rot="2700000">
          <a:off x="8601075" y="21431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85725</xdr:colOff>
      <xdr:row>21</xdr:row>
      <xdr:rowOff>28575</xdr:rowOff>
    </xdr:from>
    <xdr:to>
      <xdr:col>97</xdr:col>
      <xdr:colOff>85725</xdr:colOff>
      <xdr:row>22</xdr:row>
      <xdr:rowOff>19050</xdr:rowOff>
    </xdr:to>
    <xdr:sp>
      <xdr:nvSpPr>
        <xdr:cNvPr id="14" name="正方形/長方形 40"/>
        <xdr:cNvSpPr>
          <a:spLocks/>
        </xdr:cNvSpPr>
      </xdr:nvSpPr>
      <xdr:spPr>
        <a:xfrm rot="2700000">
          <a:off x="86963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28575</xdr:colOff>
      <xdr:row>21</xdr:row>
      <xdr:rowOff>28575</xdr:rowOff>
    </xdr:from>
    <xdr:to>
      <xdr:col>100</xdr:col>
      <xdr:colOff>28575</xdr:colOff>
      <xdr:row>22</xdr:row>
      <xdr:rowOff>19050</xdr:rowOff>
    </xdr:to>
    <xdr:sp>
      <xdr:nvSpPr>
        <xdr:cNvPr id="15" name="正方形/長方形 41"/>
        <xdr:cNvSpPr>
          <a:spLocks/>
        </xdr:cNvSpPr>
      </xdr:nvSpPr>
      <xdr:spPr>
        <a:xfrm rot="2700000">
          <a:off x="89249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76200</xdr:colOff>
      <xdr:row>18</xdr:row>
      <xdr:rowOff>19050</xdr:rowOff>
    </xdr:from>
    <xdr:to>
      <xdr:col>106</xdr:col>
      <xdr:colOff>57150</xdr:colOff>
      <xdr:row>18</xdr:row>
      <xdr:rowOff>114300</xdr:rowOff>
    </xdr:to>
    <xdr:sp>
      <xdr:nvSpPr>
        <xdr:cNvPr id="16" name="正方形/長方形 42"/>
        <xdr:cNvSpPr>
          <a:spLocks/>
        </xdr:cNvSpPr>
      </xdr:nvSpPr>
      <xdr:spPr>
        <a:xfrm rot="2700000">
          <a:off x="9544050" y="19145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28575</xdr:colOff>
      <xdr:row>19</xdr:row>
      <xdr:rowOff>28575</xdr:rowOff>
    </xdr:from>
    <xdr:to>
      <xdr:col>107</xdr:col>
      <xdr:colOff>9525</xdr:colOff>
      <xdr:row>19</xdr:row>
      <xdr:rowOff>123825</xdr:rowOff>
    </xdr:to>
    <xdr:sp>
      <xdr:nvSpPr>
        <xdr:cNvPr id="17" name="正方形/長方形 43"/>
        <xdr:cNvSpPr>
          <a:spLocks/>
        </xdr:cNvSpPr>
      </xdr:nvSpPr>
      <xdr:spPr>
        <a:xfrm rot="2700000">
          <a:off x="9591675" y="20478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sp>
      <xdr:nvSpPr>
        <xdr:cNvPr id="18" name="直線コネクタ 45"/>
        <xdr:cNvSpPr>
          <a:spLocks/>
        </xdr:cNvSpPr>
      </xdr:nvSpPr>
      <xdr:spPr>
        <a:xfrm>
          <a:off x="9477375" y="8705850"/>
          <a:ext cx="1238250" cy="70485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sp>
      <xdr:nvSpPr>
        <xdr:cNvPr id="19" name="直線コネクタ 47"/>
        <xdr:cNvSpPr>
          <a:spLocks/>
        </xdr:cNvSpPr>
      </xdr:nvSpPr>
      <xdr:spPr>
        <a:xfrm>
          <a:off x="9467850" y="6762750"/>
          <a:ext cx="1238250" cy="57150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71</xdr:row>
      <xdr:rowOff>19050</xdr:rowOff>
    </xdr:from>
    <xdr:to>
      <xdr:col>100</xdr:col>
      <xdr:colOff>66675</xdr:colOff>
      <xdr:row>72</xdr:row>
      <xdr:rowOff>66675</xdr:rowOff>
    </xdr:to>
    <xdr:sp>
      <xdr:nvSpPr>
        <xdr:cNvPr id="20" name="正方形/長方形 48"/>
        <xdr:cNvSpPr>
          <a:spLocks/>
        </xdr:cNvSpPr>
      </xdr:nvSpPr>
      <xdr:spPr>
        <a:xfrm>
          <a:off x="8258175" y="7162800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76</xdr:row>
      <xdr:rowOff>19050</xdr:rowOff>
    </xdr:from>
    <xdr:to>
      <xdr:col>100</xdr:col>
      <xdr:colOff>66675</xdr:colOff>
      <xdr:row>77</xdr:row>
      <xdr:rowOff>66675</xdr:rowOff>
    </xdr:to>
    <xdr:sp>
      <xdr:nvSpPr>
        <xdr:cNvPr id="21" name="正方形/長方形 49"/>
        <xdr:cNvSpPr>
          <a:spLocks/>
        </xdr:cNvSpPr>
      </xdr:nvSpPr>
      <xdr:spPr>
        <a:xfrm>
          <a:off x="8258175" y="7639050"/>
          <a:ext cx="800100" cy="1809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38100</xdr:colOff>
      <xdr:row>82</xdr:row>
      <xdr:rowOff>47625</xdr:rowOff>
    </xdr:from>
    <xdr:to>
      <xdr:col>100</xdr:col>
      <xdr:colOff>66675</xdr:colOff>
      <xdr:row>83</xdr:row>
      <xdr:rowOff>66675</xdr:rowOff>
    </xdr:to>
    <xdr:sp>
      <xdr:nvSpPr>
        <xdr:cNvPr id="22" name="正方形/長方形 50"/>
        <xdr:cNvSpPr>
          <a:spLocks/>
        </xdr:cNvSpPr>
      </xdr:nvSpPr>
      <xdr:spPr>
        <a:xfrm>
          <a:off x="8267700" y="8467725"/>
          <a:ext cx="790575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88</xdr:row>
      <xdr:rowOff>66675</xdr:rowOff>
    </xdr:from>
    <xdr:to>
      <xdr:col>100</xdr:col>
      <xdr:colOff>66675</xdr:colOff>
      <xdr:row>89</xdr:row>
      <xdr:rowOff>114300</xdr:rowOff>
    </xdr:to>
    <xdr:sp>
      <xdr:nvSpPr>
        <xdr:cNvPr id="23" name="正方形/長方形 51"/>
        <xdr:cNvSpPr>
          <a:spLocks/>
        </xdr:cNvSpPr>
      </xdr:nvSpPr>
      <xdr:spPr>
        <a:xfrm>
          <a:off x="8258175" y="9210675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19050</xdr:colOff>
      <xdr:row>60</xdr:row>
      <xdr:rowOff>28575</xdr:rowOff>
    </xdr:from>
    <xdr:to>
      <xdr:col>88</xdr:col>
      <xdr:colOff>95250</xdr:colOff>
      <xdr:row>61</xdr:row>
      <xdr:rowOff>57150</xdr:rowOff>
    </xdr:to>
    <xdr:sp>
      <xdr:nvSpPr>
        <xdr:cNvPr id="24" name="正方形/長方形 53"/>
        <xdr:cNvSpPr>
          <a:spLocks/>
        </xdr:cNvSpPr>
      </xdr:nvSpPr>
      <xdr:spPr>
        <a:xfrm>
          <a:off x="7391400" y="6124575"/>
          <a:ext cx="552450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19050</xdr:colOff>
      <xdr:row>60</xdr:row>
      <xdr:rowOff>28575</xdr:rowOff>
    </xdr:from>
    <xdr:to>
      <xdr:col>72</xdr:col>
      <xdr:colOff>28575</xdr:colOff>
      <xdr:row>61</xdr:row>
      <xdr:rowOff>57150</xdr:rowOff>
    </xdr:to>
    <xdr:sp>
      <xdr:nvSpPr>
        <xdr:cNvPr id="25" name="正方形/長方形 54"/>
        <xdr:cNvSpPr>
          <a:spLocks/>
        </xdr:cNvSpPr>
      </xdr:nvSpPr>
      <xdr:spPr>
        <a:xfrm rot="2700000">
          <a:off x="6248400" y="61245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19050</xdr:colOff>
      <xdr:row>75</xdr:row>
      <xdr:rowOff>19050</xdr:rowOff>
    </xdr:from>
    <xdr:to>
      <xdr:col>81</xdr:col>
      <xdr:colOff>28575</xdr:colOff>
      <xdr:row>76</xdr:row>
      <xdr:rowOff>47625</xdr:rowOff>
    </xdr:to>
    <xdr:sp>
      <xdr:nvSpPr>
        <xdr:cNvPr id="26" name="正方形/長方形 57"/>
        <xdr:cNvSpPr>
          <a:spLocks/>
        </xdr:cNvSpPr>
      </xdr:nvSpPr>
      <xdr:spPr>
        <a:xfrm rot="2700000">
          <a:off x="7105650" y="7543800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19050</xdr:colOff>
      <xdr:row>60</xdr:row>
      <xdr:rowOff>28575</xdr:rowOff>
    </xdr:from>
    <xdr:to>
      <xdr:col>96</xdr:col>
      <xdr:colOff>38100</xdr:colOff>
      <xdr:row>61</xdr:row>
      <xdr:rowOff>66675</xdr:rowOff>
    </xdr:to>
    <xdr:sp>
      <xdr:nvSpPr>
        <xdr:cNvPr id="27" name="正方形/長方形 60"/>
        <xdr:cNvSpPr>
          <a:spLocks/>
        </xdr:cNvSpPr>
      </xdr:nvSpPr>
      <xdr:spPr>
        <a:xfrm rot="2700000">
          <a:off x="8534400" y="61245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47625</xdr:colOff>
      <xdr:row>68</xdr:row>
      <xdr:rowOff>66675</xdr:rowOff>
    </xdr:from>
    <xdr:to>
      <xdr:col>81</xdr:col>
      <xdr:colOff>57150</xdr:colOff>
      <xdr:row>70</xdr:row>
      <xdr:rowOff>0</xdr:rowOff>
    </xdr:to>
    <xdr:sp>
      <xdr:nvSpPr>
        <xdr:cNvPr id="28" name="正方形/長方形 61"/>
        <xdr:cNvSpPr>
          <a:spLocks/>
        </xdr:cNvSpPr>
      </xdr:nvSpPr>
      <xdr:spPr>
        <a:xfrm rot="2700000">
          <a:off x="7134225" y="6924675"/>
          <a:ext cx="1047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95250</xdr:rowOff>
    </xdr:to>
    <xdr:sp>
      <xdr:nvSpPr>
        <xdr:cNvPr id="29" name="正方形/長方形 66"/>
        <xdr:cNvSpPr>
          <a:spLocks/>
        </xdr:cNvSpPr>
      </xdr:nvSpPr>
      <xdr:spPr>
        <a:xfrm rot="2700000">
          <a:off x="3314700" y="201930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30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66675</xdr:colOff>
      <xdr:row>68</xdr:row>
      <xdr:rowOff>28575</xdr:rowOff>
    </xdr:from>
    <xdr:to>
      <xdr:col>41</xdr:col>
      <xdr:colOff>0</xdr:colOff>
      <xdr:row>69</xdr:row>
      <xdr:rowOff>66675</xdr:rowOff>
    </xdr:to>
    <xdr:sp>
      <xdr:nvSpPr>
        <xdr:cNvPr id="31" name="正方形/長方形 68"/>
        <xdr:cNvSpPr>
          <a:spLocks/>
        </xdr:cNvSpPr>
      </xdr:nvSpPr>
      <xdr:spPr>
        <a:xfrm>
          <a:off x="2867025" y="6886575"/>
          <a:ext cx="504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68</xdr:row>
      <xdr:rowOff>57150</xdr:rowOff>
    </xdr:from>
    <xdr:to>
      <xdr:col>23</xdr:col>
      <xdr:colOff>95250</xdr:colOff>
      <xdr:row>69</xdr:row>
      <xdr:rowOff>57150</xdr:rowOff>
    </xdr:to>
    <xdr:sp>
      <xdr:nvSpPr>
        <xdr:cNvPr id="32" name="正方形/長方形 70"/>
        <xdr:cNvSpPr>
          <a:spLocks/>
        </xdr:cNvSpPr>
      </xdr:nvSpPr>
      <xdr:spPr>
        <a:xfrm rot="2700000">
          <a:off x="1676400" y="691515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81</xdr:row>
      <xdr:rowOff>76200</xdr:rowOff>
    </xdr:from>
    <xdr:to>
      <xdr:col>81</xdr:col>
      <xdr:colOff>28575</xdr:colOff>
      <xdr:row>82</xdr:row>
      <xdr:rowOff>57150</xdr:rowOff>
    </xdr:to>
    <xdr:sp>
      <xdr:nvSpPr>
        <xdr:cNvPr id="33" name="正方形/長方形 71"/>
        <xdr:cNvSpPr>
          <a:spLocks/>
        </xdr:cNvSpPr>
      </xdr:nvSpPr>
      <xdr:spPr>
        <a:xfrm rot="2700000">
          <a:off x="7115175" y="8362950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85</xdr:row>
      <xdr:rowOff>95250</xdr:rowOff>
    </xdr:from>
    <xdr:to>
      <xdr:col>81</xdr:col>
      <xdr:colOff>38100</xdr:colOff>
      <xdr:row>86</xdr:row>
      <xdr:rowOff>76200</xdr:rowOff>
    </xdr:to>
    <xdr:sp>
      <xdr:nvSpPr>
        <xdr:cNvPr id="34" name="正方形/長方形 72"/>
        <xdr:cNvSpPr>
          <a:spLocks/>
        </xdr:cNvSpPr>
      </xdr:nvSpPr>
      <xdr:spPr>
        <a:xfrm rot="2700000">
          <a:off x="7115175" y="8915400"/>
          <a:ext cx="104775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35" name="直線コネクタ 74"/>
        <xdr:cNvSpPr>
          <a:spLocks/>
        </xdr:cNvSpPr>
      </xdr:nvSpPr>
      <xdr:spPr>
        <a:xfrm>
          <a:off x="800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sp>
      <xdr:nvSpPr>
        <xdr:cNvPr id="36" name="直線コネクタ 75"/>
        <xdr:cNvSpPr>
          <a:spLocks/>
        </xdr:cNvSpPr>
      </xdr:nvSpPr>
      <xdr:spPr>
        <a:xfrm>
          <a:off x="800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sp>
      <xdr:nvSpPr>
        <xdr:cNvPr id="37" name="直線コネクタ 76"/>
        <xdr:cNvSpPr>
          <a:spLocks/>
        </xdr:cNvSpPr>
      </xdr:nvSpPr>
      <xdr:spPr>
        <a:xfrm>
          <a:off x="2038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sp>
      <xdr:nvSpPr>
        <xdr:cNvPr id="38" name="直線コネクタ 77"/>
        <xdr:cNvSpPr>
          <a:spLocks/>
        </xdr:cNvSpPr>
      </xdr:nvSpPr>
      <xdr:spPr>
        <a:xfrm>
          <a:off x="2038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sp>
      <xdr:nvSpPr>
        <xdr:cNvPr id="39" name="直線コネクタ 78"/>
        <xdr:cNvSpPr>
          <a:spLocks/>
        </xdr:cNvSpPr>
      </xdr:nvSpPr>
      <xdr:spPr>
        <a:xfrm>
          <a:off x="2038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sp>
      <xdr:nvSpPr>
        <xdr:cNvPr id="40" name="直線コネクタ 79"/>
        <xdr:cNvSpPr>
          <a:spLocks/>
        </xdr:cNvSpPr>
      </xdr:nvSpPr>
      <xdr:spPr>
        <a:xfrm>
          <a:off x="3276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sp>
      <xdr:nvSpPr>
        <xdr:cNvPr id="41" name="直線コネクタ 80"/>
        <xdr:cNvSpPr>
          <a:spLocks/>
        </xdr:cNvSpPr>
      </xdr:nvSpPr>
      <xdr:spPr>
        <a:xfrm>
          <a:off x="3276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sp>
      <xdr:nvSpPr>
        <xdr:cNvPr id="42" name="直線コネクタ 81"/>
        <xdr:cNvSpPr>
          <a:spLocks/>
        </xdr:cNvSpPr>
      </xdr:nvSpPr>
      <xdr:spPr>
        <a:xfrm>
          <a:off x="3276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sp>
      <xdr:nvSpPr>
        <xdr:cNvPr id="43" name="直線コネクタ 82"/>
        <xdr:cNvSpPr>
          <a:spLocks/>
        </xdr:cNvSpPr>
      </xdr:nvSpPr>
      <xdr:spPr>
        <a:xfrm>
          <a:off x="4514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sp>
      <xdr:nvSpPr>
        <xdr:cNvPr id="44" name="直線コネクタ 83"/>
        <xdr:cNvSpPr>
          <a:spLocks/>
        </xdr:cNvSpPr>
      </xdr:nvSpPr>
      <xdr:spPr>
        <a:xfrm>
          <a:off x="4514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sp>
      <xdr:nvSpPr>
        <xdr:cNvPr id="45" name="直線コネクタ 84"/>
        <xdr:cNvSpPr>
          <a:spLocks/>
        </xdr:cNvSpPr>
      </xdr:nvSpPr>
      <xdr:spPr>
        <a:xfrm>
          <a:off x="4514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sp>
      <xdr:nvSpPr>
        <xdr:cNvPr id="46" name="直線コネクタ 85"/>
        <xdr:cNvSpPr>
          <a:spLocks/>
        </xdr:cNvSpPr>
      </xdr:nvSpPr>
      <xdr:spPr>
        <a:xfrm>
          <a:off x="5753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sp>
      <xdr:nvSpPr>
        <xdr:cNvPr id="47" name="直線コネクタ 86"/>
        <xdr:cNvSpPr>
          <a:spLocks/>
        </xdr:cNvSpPr>
      </xdr:nvSpPr>
      <xdr:spPr>
        <a:xfrm>
          <a:off x="5753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sp>
      <xdr:nvSpPr>
        <xdr:cNvPr id="48" name="直線コネクタ 87"/>
        <xdr:cNvSpPr>
          <a:spLocks/>
        </xdr:cNvSpPr>
      </xdr:nvSpPr>
      <xdr:spPr>
        <a:xfrm>
          <a:off x="5753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sp>
      <xdr:nvSpPr>
        <xdr:cNvPr id="49" name="直線コネクタ 88"/>
        <xdr:cNvSpPr>
          <a:spLocks/>
        </xdr:cNvSpPr>
      </xdr:nvSpPr>
      <xdr:spPr>
        <a:xfrm>
          <a:off x="6991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sp>
      <xdr:nvSpPr>
        <xdr:cNvPr id="50" name="直線コネクタ 89"/>
        <xdr:cNvSpPr>
          <a:spLocks/>
        </xdr:cNvSpPr>
      </xdr:nvSpPr>
      <xdr:spPr>
        <a:xfrm>
          <a:off x="6991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sp>
      <xdr:nvSpPr>
        <xdr:cNvPr id="51" name="直線コネクタ 90"/>
        <xdr:cNvSpPr>
          <a:spLocks/>
        </xdr:cNvSpPr>
      </xdr:nvSpPr>
      <xdr:spPr>
        <a:xfrm>
          <a:off x="6991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sp>
      <xdr:nvSpPr>
        <xdr:cNvPr id="52" name="直線コネクタ 91"/>
        <xdr:cNvSpPr>
          <a:spLocks/>
        </xdr:cNvSpPr>
      </xdr:nvSpPr>
      <xdr:spPr>
        <a:xfrm>
          <a:off x="8229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sp>
      <xdr:nvSpPr>
        <xdr:cNvPr id="53" name="直線コネクタ 92"/>
        <xdr:cNvSpPr>
          <a:spLocks/>
        </xdr:cNvSpPr>
      </xdr:nvSpPr>
      <xdr:spPr>
        <a:xfrm>
          <a:off x="8229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sp>
      <xdr:nvSpPr>
        <xdr:cNvPr id="54" name="直線コネクタ 93"/>
        <xdr:cNvSpPr>
          <a:spLocks/>
        </xdr:cNvSpPr>
      </xdr:nvSpPr>
      <xdr:spPr>
        <a:xfrm>
          <a:off x="8229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sp>
      <xdr:nvSpPr>
        <xdr:cNvPr id="55" name="直線コネクタ 95"/>
        <xdr:cNvSpPr>
          <a:spLocks/>
        </xdr:cNvSpPr>
      </xdr:nvSpPr>
      <xdr:spPr>
        <a:xfrm>
          <a:off x="9467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sp>
      <xdr:nvSpPr>
        <xdr:cNvPr id="56" name="直線コネクタ 96"/>
        <xdr:cNvSpPr>
          <a:spLocks/>
        </xdr:cNvSpPr>
      </xdr:nvSpPr>
      <xdr:spPr>
        <a:xfrm>
          <a:off x="9467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sp>
      <xdr:nvSpPr>
        <xdr:cNvPr id="57" name="直線コネクタ 97"/>
        <xdr:cNvSpPr>
          <a:spLocks/>
        </xdr:cNvSpPr>
      </xdr:nvSpPr>
      <xdr:spPr>
        <a:xfrm>
          <a:off x="9467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60</xdr:row>
      <xdr:rowOff>38100</xdr:rowOff>
    </xdr:from>
    <xdr:to>
      <xdr:col>114</xdr:col>
      <xdr:colOff>66675</xdr:colOff>
      <xdr:row>61</xdr:row>
      <xdr:rowOff>57150</xdr:rowOff>
    </xdr:to>
    <xdr:sp>
      <xdr:nvSpPr>
        <xdr:cNvPr id="58" name="正方形/長方形 98"/>
        <xdr:cNvSpPr>
          <a:spLocks/>
        </xdr:cNvSpPr>
      </xdr:nvSpPr>
      <xdr:spPr>
        <a:xfrm>
          <a:off x="9877425" y="6134100"/>
          <a:ext cx="5143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59</xdr:row>
      <xdr:rowOff>76200</xdr:rowOff>
    </xdr:from>
    <xdr:to>
      <xdr:col>43</xdr:col>
      <xdr:colOff>66675</xdr:colOff>
      <xdr:row>60</xdr:row>
      <xdr:rowOff>76200</xdr:rowOff>
    </xdr:to>
    <xdr:sp>
      <xdr:nvSpPr>
        <xdr:cNvPr id="59" name="正方形/長方形 62"/>
        <xdr:cNvSpPr>
          <a:spLocks/>
        </xdr:cNvSpPr>
      </xdr:nvSpPr>
      <xdr:spPr>
        <a:xfrm rot="2700000">
          <a:off x="3543300" y="60769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47625</xdr:colOff>
      <xdr:row>53</xdr:row>
      <xdr:rowOff>47625</xdr:rowOff>
    </xdr:from>
    <xdr:to>
      <xdr:col>59</xdr:col>
      <xdr:colOff>85725</xdr:colOff>
      <xdr:row>55</xdr:row>
      <xdr:rowOff>76200</xdr:rowOff>
    </xdr:to>
    <xdr:sp>
      <xdr:nvSpPr>
        <xdr:cNvPr id="60" name="テキスト ボックス 103"/>
        <xdr:cNvSpPr txBox="1">
          <a:spLocks noChangeArrowheads="1"/>
        </xdr:cNvSpPr>
      </xdr:nvSpPr>
      <xdr:spPr>
        <a:xfrm>
          <a:off x="4848225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91</xdr:col>
      <xdr:colOff>38100</xdr:colOff>
      <xdr:row>53</xdr:row>
      <xdr:rowOff>66675</xdr:rowOff>
    </xdr:from>
    <xdr:to>
      <xdr:col>94</xdr:col>
      <xdr:colOff>76200</xdr:colOff>
      <xdr:row>56</xdr:row>
      <xdr:rowOff>9525</xdr:rowOff>
    </xdr:to>
    <xdr:sp>
      <xdr:nvSpPr>
        <xdr:cNvPr id="61" name="テキスト ボックス 108"/>
        <xdr:cNvSpPr txBox="1">
          <a:spLocks noChangeArrowheads="1"/>
        </xdr:cNvSpPr>
      </xdr:nvSpPr>
      <xdr:spPr>
        <a:xfrm>
          <a:off x="817245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  <xdr:twoCellAnchor>
    <xdr:from>
      <xdr:col>95</xdr:col>
      <xdr:colOff>57150</xdr:colOff>
      <xdr:row>53</xdr:row>
      <xdr:rowOff>47625</xdr:rowOff>
    </xdr:from>
    <xdr:to>
      <xdr:col>99</xdr:col>
      <xdr:colOff>0</xdr:colOff>
      <xdr:row>55</xdr:row>
      <xdr:rowOff>76200</xdr:rowOff>
    </xdr:to>
    <xdr:sp>
      <xdr:nvSpPr>
        <xdr:cNvPr id="62" name="テキスト ボックス 109"/>
        <xdr:cNvSpPr txBox="1">
          <a:spLocks noChangeArrowheads="1"/>
        </xdr:cNvSpPr>
      </xdr:nvSpPr>
      <xdr:spPr>
        <a:xfrm>
          <a:off x="8572500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104</xdr:col>
      <xdr:colOff>47625</xdr:colOff>
      <xdr:row>53</xdr:row>
      <xdr:rowOff>66675</xdr:rowOff>
    </xdr:from>
    <xdr:to>
      <xdr:col>107</xdr:col>
      <xdr:colOff>85725</xdr:colOff>
      <xdr:row>56</xdr:row>
      <xdr:rowOff>9525</xdr:rowOff>
    </xdr:to>
    <xdr:sp>
      <xdr:nvSpPr>
        <xdr:cNvPr id="63" name="テキスト ボックス 110"/>
        <xdr:cNvSpPr txBox="1">
          <a:spLocks noChangeArrowheads="1"/>
        </xdr:cNvSpPr>
      </xdr:nvSpPr>
      <xdr:spPr>
        <a:xfrm>
          <a:off x="9420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108</xdr:col>
      <xdr:colOff>47625</xdr:colOff>
      <xdr:row>53</xdr:row>
      <xdr:rowOff>66675</xdr:rowOff>
    </xdr:from>
    <xdr:to>
      <xdr:col>111</xdr:col>
      <xdr:colOff>85725</xdr:colOff>
      <xdr:row>56</xdr:row>
      <xdr:rowOff>9525</xdr:rowOff>
    </xdr:to>
    <xdr:sp>
      <xdr:nvSpPr>
        <xdr:cNvPr id="64" name="テキスト ボックス 111"/>
        <xdr:cNvSpPr txBox="1">
          <a:spLocks noChangeArrowheads="1"/>
        </xdr:cNvSpPr>
      </xdr:nvSpPr>
      <xdr:spPr>
        <a:xfrm>
          <a:off x="9801225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28575</xdr:colOff>
      <xdr:row>55</xdr:row>
      <xdr:rowOff>47625</xdr:rowOff>
    </xdr:to>
    <xdr:sp>
      <xdr:nvSpPr>
        <xdr:cNvPr id="65" name="正方形/長方形 112"/>
        <xdr:cNvSpPr>
          <a:spLocks/>
        </xdr:cNvSpPr>
      </xdr:nvSpPr>
      <xdr:spPr>
        <a:xfrm rot="2700000">
          <a:off x="452437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28575</xdr:colOff>
      <xdr:row>54</xdr:row>
      <xdr:rowOff>9525</xdr:rowOff>
    </xdr:from>
    <xdr:to>
      <xdr:col>58</xdr:col>
      <xdr:colOff>47625</xdr:colOff>
      <xdr:row>55</xdr:row>
      <xdr:rowOff>47625</xdr:rowOff>
    </xdr:to>
    <xdr:sp>
      <xdr:nvSpPr>
        <xdr:cNvPr id="66" name="正方形/長方形 113"/>
        <xdr:cNvSpPr>
          <a:spLocks/>
        </xdr:cNvSpPr>
      </xdr:nvSpPr>
      <xdr:spPr>
        <a:xfrm rot="2700000">
          <a:off x="492442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19050</xdr:colOff>
      <xdr:row>54</xdr:row>
      <xdr:rowOff>19050</xdr:rowOff>
    </xdr:from>
    <xdr:to>
      <xdr:col>93</xdr:col>
      <xdr:colOff>38100</xdr:colOff>
      <xdr:row>55</xdr:row>
      <xdr:rowOff>57150</xdr:rowOff>
    </xdr:to>
    <xdr:sp>
      <xdr:nvSpPr>
        <xdr:cNvPr id="67" name="正方形/長方形 114"/>
        <xdr:cNvSpPr>
          <a:spLocks/>
        </xdr:cNvSpPr>
      </xdr:nvSpPr>
      <xdr:spPr>
        <a:xfrm rot="2700000">
          <a:off x="8248650" y="5543550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28575</xdr:colOff>
      <xdr:row>54</xdr:row>
      <xdr:rowOff>9525</xdr:rowOff>
    </xdr:from>
    <xdr:to>
      <xdr:col>97</xdr:col>
      <xdr:colOff>57150</xdr:colOff>
      <xdr:row>55</xdr:row>
      <xdr:rowOff>47625</xdr:rowOff>
    </xdr:to>
    <xdr:sp>
      <xdr:nvSpPr>
        <xdr:cNvPr id="68" name="正方形/長方形 115"/>
        <xdr:cNvSpPr>
          <a:spLocks/>
        </xdr:cNvSpPr>
      </xdr:nvSpPr>
      <xdr:spPr>
        <a:xfrm rot="2700000">
          <a:off x="8639175" y="553402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28575</xdr:colOff>
      <xdr:row>54</xdr:row>
      <xdr:rowOff>28575</xdr:rowOff>
    </xdr:from>
    <xdr:to>
      <xdr:col>106</xdr:col>
      <xdr:colOff>47625</xdr:colOff>
      <xdr:row>55</xdr:row>
      <xdr:rowOff>66675</xdr:rowOff>
    </xdr:to>
    <xdr:sp>
      <xdr:nvSpPr>
        <xdr:cNvPr id="69" name="正方形/長方形 116"/>
        <xdr:cNvSpPr>
          <a:spLocks/>
        </xdr:cNvSpPr>
      </xdr:nvSpPr>
      <xdr:spPr>
        <a:xfrm rot="2700000">
          <a:off x="9496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54</xdr:row>
      <xdr:rowOff>28575</xdr:rowOff>
    </xdr:from>
    <xdr:to>
      <xdr:col>110</xdr:col>
      <xdr:colOff>47625</xdr:colOff>
      <xdr:row>55</xdr:row>
      <xdr:rowOff>66675</xdr:rowOff>
    </xdr:to>
    <xdr:sp>
      <xdr:nvSpPr>
        <xdr:cNvPr id="70" name="正方形/長方形 117"/>
        <xdr:cNvSpPr>
          <a:spLocks/>
        </xdr:cNvSpPr>
      </xdr:nvSpPr>
      <xdr:spPr>
        <a:xfrm rot="2700000">
          <a:off x="9877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76200</xdr:colOff>
      <xdr:row>18</xdr:row>
      <xdr:rowOff>76200</xdr:rowOff>
    </xdr:from>
    <xdr:to>
      <xdr:col>80</xdr:col>
      <xdr:colOff>66675</xdr:colOff>
      <xdr:row>19</xdr:row>
      <xdr:rowOff>57150</xdr:rowOff>
    </xdr:to>
    <xdr:sp>
      <xdr:nvSpPr>
        <xdr:cNvPr id="71" name="正方形/長方形 94"/>
        <xdr:cNvSpPr>
          <a:spLocks/>
        </xdr:cNvSpPr>
      </xdr:nvSpPr>
      <xdr:spPr>
        <a:xfrm rot="2700000">
          <a:off x="7067550" y="1971675"/>
          <a:ext cx="85725" cy="1047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85725</xdr:colOff>
      <xdr:row>61</xdr:row>
      <xdr:rowOff>66675</xdr:rowOff>
    </xdr:from>
    <xdr:to>
      <xdr:col>49</xdr:col>
      <xdr:colOff>19050</xdr:colOff>
      <xdr:row>63</xdr:row>
      <xdr:rowOff>19050</xdr:rowOff>
    </xdr:to>
    <xdr:sp>
      <xdr:nvSpPr>
        <xdr:cNvPr id="72" name="正方形/長方形 99"/>
        <xdr:cNvSpPr>
          <a:spLocks/>
        </xdr:cNvSpPr>
      </xdr:nvSpPr>
      <xdr:spPr>
        <a:xfrm rot="2700000">
          <a:off x="4029075" y="6257925"/>
          <a:ext cx="123825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76200</xdr:colOff>
      <xdr:row>61</xdr:row>
      <xdr:rowOff>66675</xdr:rowOff>
    </xdr:from>
    <xdr:to>
      <xdr:col>52</xdr:col>
      <xdr:colOff>95250</xdr:colOff>
      <xdr:row>63</xdr:row>
      <xdr:rowOff>19050</xdr:rowOff>
    </xdr:to>
    <xdr:sp>
      <xdr:nvSpPr>
        <xdr:cNvPr id="73" name="正方形/長方形 100"/>
        <xdr:cNvSpPr>
          <a:spLocks/>
        </xdr:cNvSpPr>
      </xdr:nvSpPr>
      <xdr:spPr>
        <a:xfrm rot="2700000">
          <a:off x="4400550" y="6257925"/>
          <a:ext cx="1143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38100</xdr:colOff>
      <xdr:row>82</xdr:row>
      <xdr:rowOff>47625</xdr:rowOff>
    </xdr:from>
    <xdr:to>
      <xdr:col>113</xdr:col>
      <xdr:colOff>47625</xdr:colOff>
      <xdr:row>83</xdr:row>
      <xdr:rowOff>66675</xdr:rowOff>
    </xdr:to>
    <xdr:sp>
      <xdr:nvSpPr>
        <xdr:cNvPr id="74" name="正方形/長方形 101"/>
        <xdr:cNvSpPr>
          <a:spLocks/>
        </xdr:cNvSpPr>
      </xdr:nvSpPr>
      <xdr:spPr>
        <a:xfrm>
          <a:off x="9505950" y="8467725"/>
          <a:ext cx="771525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15"/>
  <sheetViews>
    <sheetView tabSelected="1" view="pageBreakPreview" zoomScaleSheetLayoutView="100" zoomScalePageLayoutView="0" workbookViewId="0" topLeftCell="A1">
      <selection activeCell="EM15" sqref="EM15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185" t="s">
        <v>90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315" t="s">
        <v>0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3.5">
      <c r="A3" s="1"/>
      <c r="B3" s="1"/>
      <c r="C3" s="1"/>
      <c r="D3" s="1"/>
      <c r="E3" s="1"/>
      <c r="F3" s="1"/>
      <c r="G3" s="162" t="str">
        <f>"（算定期間　平成"&amp;MID(G2,3,2)&amp;"年4月～平成"&amp;MID(G2,3,2)+1&amp;"年3月）"</f>
        <v>（算定期間　平成29年4月～平成30年3月）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376" t="s">
        <v>1</v>
      </c>
      <c r="B6" s="377"/>
      <c r="C6" s="377"/>
      <c r="D6" s="377"/>
      <c r="E6" s="377"/>
      <c r="F6" s="377"/>
      <c r="G6" s="377"/>
      <c r="H6" s="378"/>
      <c r="I6" s="378"/>
      <c r="J6" s="378"/>
      <c r="K6" s="378"/>
      <c r="L6" s="378"/>
      <c r="M6" s="378"/>
      <c r="N6" s="379"/>
      <c r="O6" s="305" t="s">
        <v>2</v>
      </c>
      <c r="P6" s="305"/>
      <c r="Q6" s="305"/>
      <c r="R6" s="305"/>
      <c r="S6" s="305" t="s">
        <v>71</v>
      </c>
      <c r="T6" s="305"/>
      <c r="U6" s="305"/>
      <c r="V6" s="305"/>
      <c r="W6" s="305" t="s">
        <v>3</v>
      </c>
      <c r="X6" s="305"/>
      <c r="Y6" s="305"/>
      <c r="Z6" s="305"/>
      <c r="AA6" s="305"/>
      <c r="AB6" s="305" t="s">
        <v>4</v>
      </c>
      <c r="AC6" s="305"/>
      <c r="AD6" s="305"/>
      <c r="AE6" s="305"/>
      <c r="AF6" s="305"/>
      <c r="AG6" s="305"/>
      <c r="AH6" s="305"/>
      <c r="AI6" s="305"/>
      <c r="AJ6" s="305" t="s">
        <v>5</v>
      </c>
      <c r="AK6" s="305"/>
      <c r="AL6" s="305"/>
      <c r="AM6" s="305"/>
      <c r="AN6" s="380"/>
      <c r="AO6" s="7"/>
      <c r="AP6" s="309" t="s">
        <v>6</v>
      </c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1"/>
      <c r="BB6" s="7"/>
      <c r="BC6" s="370" t="s">
        <v>10</v>
      </c>
      <c r="BD6" s="371"/>
      <c r="BE6" s="371"/>
      <c r="BF6" s="371"/>
      <c r="BG6" s="371"/>
      <c r="BH6" s="37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155" t="s">
        <v>11</v>
      </c>
      <c r="CC6" s="155"/>
      <c r="CD6" s="155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3"/>
      <c r="CS6" s="237" t="s">
        <v>14</v>
      </c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47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36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78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40"/>
      <c r="AO7" s="7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4"/>
      <c r="BB7" s="7"/>
      <c r="BC7" s="117"/>
      <c r="BD7" s="118"/>
      <c r="BE7" s="118"/>
      <c r="BF7" s="118"/>
      <c r="BG7" s="118"/>
      <c r="BH7" s="118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111"/>
      <c r="CC7" s="111"/>
      <c r="CD7" s="111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5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166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36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78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40"/>
      <c r="AO8" s="7"/>
      <c r="AP8" s="359" t="s">
        <v>7</v>
      </c>
      <c r="AQ8" s="53"/>
      <c r="AR8" s="277"/>
      <c r="AS8" s="364"/>
      <c r="AT8" s="364"/>
      <c r="AU8" s="364"/>
      <c r="AV8" s="364"/>
      <c r="AW8" s="364"/>
      <c r="AX8" s="364"/>
      <c r="AY8" s="364"/>
      <c r="AZ8" s="53" t="s">
        <v>9</v>
      </c>
      <c r="BA8" s="54"/>
      <c r="BB8" s="7"/>
      <c r="BC8" s="286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166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36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78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282" t="s">
        <v>72</v>
      </c>
      <c r="AK9" s="282"/>
      <c r="AL9" s="282"/>
      <c r="AM9" s="282"/>
      <c r="AN9" s="283"/>
      <c r="AO9" s="7"/>
      <c r="AP9" s="360"/>
      <c r="AQ9" s="55"/>
      <c r="AR9" s="278"/>
      <c r="AS9" s="365"/>
      <c r="AT9" s="365"/>
      <c r="AU9" s="365"/>
      <c r="AV9" s="365"/>
      <c r="AW9" s="365"/>
      <c r="AX9" s="365"/>
      <c r="AY9" s="365"/>
      <c r="AZ9" s="55"/>
      <c r="BA9" s="56"/>
      <c r="BB9" s="7"/>
      <c r="BC9" s="289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1"/>
      <c r="CS9" s="350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2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3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78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282"/>
      <c r="AK10" s="282"/>
      <c r="AL10" s="282"/>
      <c r="AM10" s="282"/>
      <c r="AN10" s="283"/>
      <c r="AO10" s="7"/>
      <c r="AP10" s="361"/>
      <c r="AQ10" s="362"/>
      <c r="AR10" s="363"/>
      <c r="AS10" s="366"/>
      <c r="AT10" s="366"/>
      <c r="AU10" s="366"/>
      <c r="AV10" s="366"/>
      <c r="AW10" s="366"/>
      <c r="AX10" s="366"/>
      <c r="AY10" s="366"/>
      <c r="AZ10" s="362"/>
      <c r="BA10" s="367"/>
      <c r="BB10" s="7"/>
      <c r="BC10" s="114" t="s">
        <v>12</v>
      </c>
      <c r="BD10" s="115"/>
      <c r="BE10" s="115"/>
      <c r="BF10" s="115"/>
      <c r="BG10" s="115"/>
      <c r="BH10" s="115"/>
      <c r="BI10" s="115"/>
      <c r="BJ10" s="115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 t="s">
        <v>13</v>
      </c>
      <c r="CC10" s="109"/>
      <c r="CD10" s="109"/>
      <c r="CE10" s="109"/>
      <c r="CF10" s="109"/>
      <c r="CG10" s="186"/>
      <c r="CH10" s="186"/>
      <c r="CI10" s="186"/>
      <c r="CJ10" s="186"/>
      <c r="CK10" s="186"/>
      <c r="CL10" s="109" t="s">
        <v>80</v>
      </c>
      <c r="CM10" s="109"/>
      <c r="CN10" s="186"/>
      <c r="CO10" s="186"/>
      <c r="CP10" s="186"/>
      <c r="CQ10" s="186"/>
      <c r="CR10" s="187"/>
      <c r="CS10" s="353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5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360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78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282"/>
      <c r="AK11" s="282"/>
      <c r="AL11" s="282"/>
      <c r="AM11" s="282"/>
      <c r="AN11" s="283"/>
      <c r="AO11" s="7"/>
      <c r="AP11" s="359" t="s">
        <v>8</v>
      </c>
      <c r="AQ11" s="53"/>
      <c r="AR11" s="277"/>
      <c r="AS11" s="364"/>
      <c r="AT11" s="364"/>
      <c r="AU11" s="364"/>
      <c r="AV11" s="364"/>
      <c r="AW11" s="364"/>
      <c r="AX11" s="364"/>
      <c r="AY11" s="364"/>
      <c r="AZ11" s="53" t="s">
        <v>9</v>
      </c>
      <c r="BA11" s="54"/>
      <c r="BB11" s="7"/>
      <c r="BC11" s="117"/>
      <c r="BD11" s="118"/>
      <c r="BE11" s="118"/>
      <c r="BF11" s="118"/>
      <c r="BG11" s="118"/>
      <c r="BH11" s="118"/>
      <c r="BI11" s="118"/>
      <c r="BJ11" s="118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11"/>
      <c r="CC11" s="111"/>
      <c r="CD11" s="111"/>
      <c r="CE11" s="111"/>
      <c r="CF11" s="111"/>
      <c r="CG11" s="188"/>
      <c r="CH11" s="188"/>
      <c r="CI11" s="188"/>
      <c r="CJ11" s="188"/>
      <c r="CK11" s="188"/>
      <c r="CL11" s="111"/>
      <c r="CM11" s="111"/>
      <c r="CN11" s="188"/>
      <c r="CO11" s="188"/>
      <c r="CP11" s="188"/>
      <c r="CQ11" s="188"/>
      <c r="CR11" s="189"/>
      <c r="CS11" s="353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5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36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78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282"/>
      <c r="AK12" s="282"/>
      <c r="AL12" s="282"/>
      <c r="AM12" s="282"/>
      <c r="AN12" s="283"/>
      <c r="AO12" s="7"/>
      <c r="AP12" s="360"/>
      <c r="AQ12" s="55"/>
      <c r="AR12" s="278"/>
      <c r="AS12" s="365"/>
      <c r="AT12" s="365"/>
      <c r="AU12" s="365"/>
      <c r="AV12" s="365"/>
      <c r="AW12" s="365"/>
      <c r="AX12" s="365"/>
      <c r="AY12" s="365"/>
      <c r="AZ12" s="55"/>
      <c r="BA12" s="56"/>
      <c r="BB12" s="7"/>
      <c r="BC12" s="286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8"/>
      <c r="CS12" s="353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5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36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79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284"/>
      <c r="AK13" s="284"/>
      <c r="AL13" s="284"/>
      <c r="AM13" s="284"/>
      <c r="AN13" s="285"/>
      <c r="AO13" s="7"/>
      <c r="AP13" s="368"/>
      <c r="AQ13" s="57"/>
      <c r="AR13" s="279"/>
      <c r="AS13" s="369"/>
      <c r="AT13" s="369"/>
      <c r="AU13" s="369"/>
      <c r="AV13" s="369"/>
      <c r="AW13" s="369"/>
      <c r="AX13" s="369"/>
      <c r="AY13" s="369"/>
      <c r="AZ13" s="57"/>
      <c r="BA13" s="58"/>
      <c r="BB13" s="7"/>
      <c r="BC13" s="295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7"/>
      <c r="CS13" s="356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8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341" t="s">
        <v>15</v>
      </c>
      <c r="J15" s="341"/>
      <c r="K15" s="341"/>
      <c r="L15" s="341"/>
      <c r="M15" s="341"/>
      <c r="N15" s="342"/>
      <c r="O15" s="298" t="s">
        <v>19</v>
      </c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300"/>
      <c r="BO15" s="386" t="s">
        <v>20</v>
      </c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80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343"/>
      <c r="J16" s="343"/>
      <c r="K16" s="343"/>
      <c r="L16" s="343"/>
      <c r="M16" s="343"/>
      <c r="N16" s="344"/>
      <c r="O16" s="301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3"/>
      <c r="BO16" s="387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40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304" t="s">
        <v>35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92" t="s">
        <v>36</v>
      </c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98" t="s">
        <v>37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292" t="s">
        <v>38</v>
      </c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4"/>
      <c r="BO17" s="222" t="s">
        <v>73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9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304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4"/>
      <c r="BO18" s="222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9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22" t="s">
        <v>33</v>
      </c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4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2"/>
      <c r="AO19" s="331" t="s">
        <v>52</v>
      </c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3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40"/>
      <c r="BO19" s="390" t="s">
        <v>39</v>
      </c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2"/>
      <c r="CB19" s="399" t="s">
        <v>89</v>
      </c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2"/>
      <c r="CO19" s="402" t="s">
        <v>40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120">
        <v>8</v>
      </c>
      <c r="DC19" s="109"/>
      <c r="DD19" s="403" t="s">
        <v>74</v>
      </c>
      <c r="DE19" s="403"/>
      <c r="DF19" s="403"/>
      <c r="DG19" s="403"/>
      <c r="DH19" s="403"/>
      <c r="DI19" s="403"/>
      <c r="DJ19" s="403"/>
      <c r="DK19" s="403"/>
      <c r="DL19" s="403"/>
      <c r="DM19" s="403"/>
      <c r="DN19" s="404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25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193" t="s">
        <v>32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334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40"/>
      <c r="BO20" s="393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5"/>
      <c r="CB20" s="400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5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316" t="str">
        <f>"　　7　の被保険者のうち、平成"&amp;CHAR(10)&amp;"　　"&amp;MID(G2,3,2)&amp;"年4月1日現在、満64歳"&amp;CHAR(10)&amp;"　　以上（昭和28年4月1日以"&amp;CHAR(10)&amp;"　　前生まれ）の労働者が免除"&amp;CHAR(10)&amp;"　　対象者となります。　　　　　　　　　"</f>
        <v>　　7　の被保険者のうち、平成
　　29年4月1日現在、満64歳
　　以上（昭和28年4月1日以
　　前生まれ）の労働者が免除
　　対象者となります。　　　　　　　　　</v>
      </c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317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25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7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5"/>
      <c r="AO21" s="334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40"/>
      <c r="BO21" s="393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5"/>
      <c r="CB21" s="400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5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318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317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25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7"/>
      <c r="AB22" s="193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334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40"/>
      <c r="BO22" s="393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5"/>
      <c r="CB22" s="400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5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318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317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345" t="s">
        <v>16</v>
      </c>
      <c r="B23" s="343"/>
      <c r="C23" s="343"/>
      <c r="D23" s="343"/>
      <c r="E23" s="343"/>
      <c r="F23" s="3"/>
      <c r="G23" s="3"/>
      <c r="H23" s="3"/>
      <c r="I23" s="3"/>
      <c r="J23" s="3"/>
      <c r="K23" s="3"/>
      <c r="L23" s="3"/>
      <c r="M23" s="3"/>
      <c r="N23" s="11"/>
      <c r="O23" s="325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7"/>
      <c r="AB23" s="193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5"/>
      <c r="AO23" s="334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40"/>
      <c r="BO23" s="393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5"/>
      <c r="CB23" s="400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5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318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317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346"/>
      <c r="B24" s="347"/>
      <c r="C24" s="347"/>
      <c r="D24" s="347"/>
      <c r="E24" s="347"/>
      <c r="F24" s="2"/>
      <c r="G24" s="2"/>
      <c r="H24" s="2"/>
      <c r="I24" s="2"/>
      <c r="J24" s="2"/>
      <c r="K24" s="2"/>
      <c r="L24" s="2"/>
      <c r="M24" s="2"/>
      <c r="N24" s="12"/>
      <c r="O24" s="328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30"/>
      <c r="AB24" s="196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  <c r="AO24" s="337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9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40"/>
      <c r="BO24" s="396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8"/>
      <c r="CB24" s="401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319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114" t="str">
        <f>"平成"&amp;MID(G2,3,2)&amp;"年　4月"</f>
        <v>平成29年　4月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92"/>
      <c r="P25" s="93"/>
      <c r="Q25" s="96" t="s">
        <v>28</v>
      </c>
      <c r="R25" s="67"/>
      <c r="S25" s="81"/>
      <c r="T25" s="82"/>
      <c r="U25" s="82"/>
      <c r="V25" s="82"/>
      <c r="W25" s="82"/>
      <c r="X25" s="82"/>
      <c r="Y25" s="82"/>
      <c r="Z25" s="96" t="s">
        <v>29</v>
      </c>
      <c r="AA25" s="96"/>
      <c r="AB25" s="63"/>
      <c r="AC25" s="64"/>
      <c r="AD25" s="67" t="s">
        <v>28</v>
      </c>
      <c r="AE25" s="68"/>
      <c r="AF25" s="150"/>
      <c r="AG25" s="150"/>
      <c r="AH25" s="150"/>
      <c r="AI25" s="150"/>
      <c r="AJ25" s="150"/>
      <c r="AK25" s="150"/>
      <c r="AL25" s="81"/>
      <c r="AM25" s="67" t="s">
        <v>29</v>
      </c>
      <c r="AN25" s="68"/>
      <c r="AO25" s="63"/>
      <c r="AP25" s="64"/>
      <c r="AQ25" s="67" t="s">
        <v>28</v>
      </c>
      <c r="AR25" s="68"/>
      <c r="AS25" s="150"/>
      <c r="AT25" s="150"/>
      <c r="AU25" s="150"/>
      <c r="AV25" s="150"/>
      <c r="AW25" s="150"/>
      <c r="AX25" s="150"/>
      <c r="AY25" s="81"/>
      <c r="AZ25" s="96" t="s">
        <v>29</v>
      </c>
      <c r="BA25" s="67"/>
      <c r="BB25" s="76">
        <f>SUM(O25+AB25+AO25)</f>
        <v>0</v>
      </c>
      <c r="BC25" s="76"/>
      <c r="BD25" s="71" t="s">
        <v>28</v>
      </c>
      <c r="BE25" s="72"/>
      <c r="BF25" s="85">
        <f>SUM(S25+AF25+AS25)</f>
        <v>0</v>
      </c>
      <c r="BG25" s="86"/>
      <c r="BH25" s="86"/>
      <c r="BI25" s="86"/>
      <c r="BJ25" s="86"/>
      <c r="BK25" s="86"/>
      <c r="BL25" s="86"/>
      <c r="BM25" s="96" t="s">
        <v>29</v>
      </c>
      <c r="BN25" s="96"/>
      <c r="BO25" s="79"/>
      <c r="BP25" s="64"/>
      <c r="BQ25" s="67" t="s">
        <v>28</v>
      </c>
      <c r="BR25" s="68"/>
      <c r="BS25" s="81"/>
      <c r="BT25" s="82"/>
      <c r="BU25" s="82"/>
      <c r="BV25" s="82"/>
      <c r="BW25" s="82"/>
      <c r="BX25" s="82"/>
      <c r="BY25" s="82"/>
      <c r="BZ25" s="96" t="s">
        <v>29</v>
      </c>
      <c r="CA25" s="67"/>
      <c r="CB25" s="63"/>
      <c r="CC25" s="64"/>
      <c r="CD25" s="67" t="s">
        <v>28</v>
      </c>
      <c r="CE25" s="68"/>
      <c r="CF25" s="81"/>
      <c r="CG25" s="82"/>
      <c r="CH25" s="82"/>
      <c r="CI25" s="82"/>
      <c r="CJ25" s="82"/>
      <c r="CK25" s="82"/>
      <c r="CL25" s="82"/>
      <c r="CM25" s="96" t="s">
        <v>29</v>
      </c>
      <c r="CN25" s="67"/>
      <c r="CO25" s="49">
        <f>SUM(BO25+CB25)</f>
        <v>0</v>
      </c>
      <c r="CP25" s="50"/>
      <c r="CQ25" s="45" t="s">
        <v>28</v>
      </c>
      <c r="CR25" s="46"/>
      <c r="CS25" s="49">
        <f>SUM(BS25+CF25)</f>
        <v>0</v>
      </c>
      <c r="CT25" s="50"/>
      <c r="CU25" s="50"/>
      <c r="CV25" s="50"/>
      <c r="CW25" s="50"/>
      <c r="CX25" s="50"/>
      <c r="CY25" s="50"/>
      <c r="CZ25" s="96" t="s">
        <v>29</v>
      </c>
      <c r="DA25" s="67"/>
      <c r="DB25" s="63"/>
      <c r="DC25" s="64"/>
      <c r="DD25" s="67" t="s">
        <v>28</v>
      </c>
      <c r="DE25" s="68"/>
      <c r="DF25" s="81"/>
      <c r="DG25" s="82"/>
      <c r="DH25" s="82"/>
      <c r="DI25" s="82"/>
      <c r="DJ25" s="82"/>
      <c r="DK25" s="82"/>
      <c r="DL25" s="82"/>
      <c r="DM25" s="96" t="s">
        <v>29</v>
      </c>
      <c r="DN25" s="34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94"/>
      <c r="P26" s="95"/>
      <c r="Q26" s="97"/>
      <c r="R26" s="69"/>
      <c r="S26" s="83"/>
      <c r="T26" s="84"/>
      <c r="U26" s="84"/>
      <c r="V26" s="84"/>
      <c r="W26" s="84"/>
      <c r="X26" s="84"/>
      <c r="Y26" s="84"/>
      <c r="Z26" s="97"/>
      <c r="AA26" s="97"/>
      <c r="AB26" s="65"/>
      <c r="AC26" s="66"/>
      <c r="AD26" s="69"/>
      <c r="AE26" s="70"/>
      <c r="AF26" s="151"/>
      <c r="AG26" s="151"/>
      <c r="AH26" s="151"/>
      <c r="AI26" s="151"/>
      <c r="AJ26" s="151"/>
      <c r="AK26" s="151"/>
      <c r="AL26" s="83"/>
      <c r="AM26" s="69"/>
      <c r="AN26" s="70"/>
      <c r="AO26" s="65"/>
      <c r="AP26" s="66"/>
      <c r="AQ26" s="69"/>
      <c r="AR26" s="70"/>
      <c r="AS26" s="151"/>
      <c r="AT26" s="151"/>
      <c r="AU26" s="151"/>
      <c r="AV26" s="151"/>
      <c r="AW26" s="151"/>
      <c r="AX26" s="151"/>
      <c r="AY26" s="83"/>
      <c r="AZ26" s="97"/>
      <c r="BA26" s="69"/>
      <c r="BB26" s="78"/>
      <c r="BC26" s="78"/>
      <c r="BD26" s="73"/>
      <c r="BE26" s="74"/>
      <c r="BF26" s="87"/>
      <c r="BG26" s="88"/>
      <c r="BH26" s="88"/>
      <c r="BI26" s="88"/>
      <c r="BJ26" s="88"/>
      <c r="BK26" s="88"/>
      <c r="BL26" s="88"/>
      <c r="BM26" s="97"/>
      <c r="BN26" s="97"/>
      <c r="BO26" s="80"/>
      <c r="BP26" s="66"/>
      <c r="BQ26" s="69"/>
      <c r="BR26" s="70"/>
      <c r="BS26" s="83"/>
      <c r="BT26" s="84"/>
      <c r="BU26" s="84"/>
      <c r="BV26" s="84"/>
      <c r="BW26" s="84"/>
      <c r="BX26" s="84"/>
      <c r="BY26" s="84"/>
      <c r="BZ26" s="97"/>
      <c r="CA26" s="69"/>
      <c r="CB26" s="65"/>
      <c r="CC26" s="66"/>
      <c r="CD26" s="69"/>
      <c r="CE26" s="70"/>
      <c r="CF26" s="83"/>
      <c r="CG26" s="84"/>
      <c r="CH26" s="84"/>
      <c r="CI26" s="84"/>
      <c r="CJ26" s="84"/>
      <c r="CK26" s="84"/>
      <c r="CL26" s="84"/>
      <c r="CM26" s="97"/>
      <c r="CN26" s="69"/>
      <c r="CO26" s="51"/>
      <c r="CP26" s="52"/>
      <c r="CQ26" s="47"/>
      <c r="CR26" s="48"/>
      <c r="CS26" s="51"/>
      <c r="CT26" s="52"/>
      <c r="CU26" s="52"/>
      <c r="CV26" s="52"/>
      <c r="CW26" s="52"/>
      <c r="CX26" s="52"/>
      <c r="CY26" s="52"/>
      <c r="CZ26" s="97"/>
      <c r="DA26" s="69"/>
      <c r="DB26" s="65"/>
      <c r="DC26" s="66"/>
      <c r="DD26" s="69"/>
      <c r="DE26" s="70"/>
      <c r="DF26" s="83"/>
      <c r="DG26" s="84"/>
      <c r="DH26" s="84"/>
      <c r="DI26" s="84"/>
      <c r="DJ26" s="84"/>
      <c r="DK26" s="84"/>
      <c r="DL26" s="84"/>
      <c r="DM26" s="97"/>
      <c r="DN26" s="34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114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92"/>
      <c r="P27" s="93"/>
      <c r="Q27" s="96"/>
      <c r="R27" s="67"/>
      <c r="S27" s="81"/>
      <c r="T27" s="82"/>
      <c r="U27" s="82"/>
      <c r="V27" s="82"/>
      <c r="W27" s="82"/>
      <c r="X27" s="82"/>
      <c r="Y27" s="82"/>
      <c r="Z27" s="59"/>
      <c r="AA27" s="59"/>
      <c r="AB27" s="63"/>
      <c r="AC27" s="64"/>
      <c r="AD27" s="67"/>
      <c r="AE27" s="68"/>
      <c r="AF27" s="150"/>
      <c r="AG27" s="150"/>
      <c r="AH27" s="150"/>
      <c r="AI27" s="150"/>
      <c r="AJ27" s="150"/>
      <c r="AK27" s="150"/>
      <c r="AL27" s="81"/>
      <c r="AM27" s="60"/>
      <c r="AN27" s="152"/>
      <c r="AO27" s="63"/>
      <c r="AP27" s="64"/>
      <c r="AQ27" s="67"/>
      <c r="AR27" s="68"/>
      <c r="AS27" s="150"/>
      <c r="AT27" s="150"/>
      <c r="AU27" s="150"/>
      <c r="AV27" s="150"/>
      <c r="AW27" s="150"/>
      <c r="AX27" s="150"/>
      <c r="AY27" s="81"/>
      <c r="AZ27" s="59"/>
      <c r="BA27" s="60"/>
      <c r="BB27" s="75">
        <f>SUM(O27+AB27+AO27)</f>
        <v>0</v>
      </c>
      <c r="BC27" s="76"/>
      <c r="BD27" s="71"/>
      <c r="BE27" s="72"/>
      <c r="BF27" s="85">
        <f>SUM(S27+AF27+AS27)</f>
        <v>0</v>
      </c>
      <c r="BG27" s="86"/>
      <c r="BH27" s="86"/>
      <c r="BI27" s="86"/>
      <c r="BJ27" s="86"/>
      <c r="BK27" s="86"/>
      <c r="BL27" s="86"/>
      <c r="BM27" s="89"/>
      <c r="BN27" s="89"/>
      <c r="BO27" s="79"/>
      <c r="BP27" s="64"/>
      <c r="BQ27" s="67"/>
      <c r="BR27" s="68"/>
      <c r="BS27" s="81"/>
      <c r="BT27" s="82"/>
      <c r="BU27" s="82"/>
      <c r="BV27" s="82"/>
      <c r="BW27" s="82"/>
      <c r="BX27" s="82"/>
      <c r="BY27" s="82"/>
      <c r="BZ27" s="59"/>
      <c r="CA27" s="60"/>
      <c r="CB27" s="63"/>
      <c r="CC27" s="64"/>
      <c r="CD27" s="67"/>
      <c r="CE27" s="68"/>
      <c r="CF27" s="81"/>
      <c r="CG27" s="82"/>
      <c r="CH27" s="82"/>
      <c r="CI27" s="82"/>
      <c r="CJ27" s="82"/>
      <c r="CK27" s="82"/>
      <c r="CL27" s="82"/>
      <c r="CM27" s="59"/>
      <c r="CN27" s="60"/>
      <c r="CO27" s="49">
        <f>SUM(BO27+CB27)</f>
        <v>0</v>
      </c>
      <c r="CP27" s="50"/>
      <c r="CQ27" s="45"/>
      <c r="CR27" s="46"/>
      <c r="CS27" s="49">
        <f>SUM(BS27+CF27)</f>
        <v>0</v>
      </c>
      <c r="CT27" s="50"/>
      <c r="CU27" s="50"/>
      <c r="CV27" s="50"/>
      <c r="CW27" s="50"/>
      <c r="CX27" s="50"/>
      <c r="CY27" s="50"/>
      <c r="CZ27" s="59"/>
      <c r="DA27" s="60"/>
      <c r="DB27" s="63"/>
      <c r="DC27" s="64"/>
      <c r="DD27" s="67"/>
      <c r="DE27" s="68"/>
      <c r="DF27" s="81"/>
      <c r="DG27" s="82"/>
      <c r="DH27" s="82"/>
      <c r="DI27" s="82"/>
      <c r="DJ27" s="82"/>
      <c r="DK27" s="82"/>
      <c r="DL27" s="82"/>
      <c r="DM27" s="59"/>
      <c r="DN27" s="256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94"/>
      <c r="P28" s="95"/>
      <c r="Q28" s="97"/>
      <c r="R28" s="69"/>
      <c r="S28" s="83"/>
      <c r="T28" s="84"/>
      <c r="U28" s="84"/>
      <c r="V28" s="84"/>
      <c r="W28" s="84"/>
      <c r="X28" s="84"/>
      <c r="Y28" s="84"/>
      <c r="Z28" s="61"/>
      <c r="AA28" s="61"/>
      <c r="AB28" s="65"/>
      <c r="AC28" s="66"/>
      <c r="AD28" s="69"/>
      <c r="AE28" s="70"/>
      <c r="AF28" s="151"/>
      <c r="AG28" s="151"/>
      <c r="AH28" s="151"/>
      <c r="AI28" s="151"/>
      <c r="AJ28" s="151"/>
      <c r="AK28" s="151"/>
      <c r="AL28" s="83"/>
      <c r="AM28" s="62"/>
      <c r="AN28" s="153"/>
      <c r="AO28" s="65"/>
      <c r="AP28" s="66"/>
      <c r="AQ28" s="69"/>
      <c r="AR28" s="70"/>
      <c r="AS28" s="151"/>
      <c r="AT28" s="151"/>
      <c r="AU28" s="151"/>
      <c r="AV28" s="151"/>
      <c r="AW28" s="151"/>
      <c r="AX28" s="151"/>
      <c r="AY28" s="83"/>
      <c r="AZ28" s="61"/>
      <c r="BA28" s="62"/>
      <c r="BB28" s="77"/>
      <c r="BC28" s="78"/>
      <c r="BD28" s="73"/>
      <c r="BE28" s="74"/>
      <c r="BF28" s="87"/>
      <c r="BG28" s="88"/>
      <c r="BH28" s="88"/>
      <c r="BI28" s="88"/>
      <c r="BJ28" s="88"/>
      <c r="BK28" s="88"/>
      <c r="BL28" s="88"/>
      <c r="BM28" s="90"/>
      <c r="BN28" s="90"/>
      <c r="BO28" s="80"/>
      <c r="BP28" s="66"/>
      <c r="BQ28" s="69"/>
      <c r="BR28" s="70"/>
      <c r="BS28" s="83"/>
      <c r="BT28" s="84"/>
      <c r="BU28" s="84"/>
      <c r="BV28" s="84"/>
      <c r="BW28" s="84"/>
      <c r="BX28" s="84"/>
      <c r="BY28" s="84"/>
      <c r="BZ28" s="61"/>
      <c r="CA28" s="62"/>
      <c r="CB28" s="65"/>
      <c r="CC28" s="66"/>
      <c r="CD28" s="69"/>
      <c r="CE28" s="70"/>
      <c r="CF28" s="83"/>
      <c r="CG28" s="84"/>
      <c r="CH28" s="84"/>
      <c r="CI28" s="84"/>
      <c r="CJ28" s="84"/>
      <c r="CK28" s="84"/>
      <c r="CL28" s="84"/>
      <c r="CM28" s="61"/>
      <c r="CN28" s="62"/>
      <c r="CO28" s="51"/>
      <c r="CP28" s="52"/>
      <c r="CQ28" s="47"/>
      <c r="CR28" s="48"/>
      <c r="CS28" s="51"/>
      <c r="CT28" s="52"/>
      <c r="CU28" s="52"/>
      <c r="CV28" s="52"/>
      <c r="CW28" s="52"/>
      <c r="CX28" s="52"/>
      <c r="CY28" s="52"/>
      <c r="CZ28" s="61"/>
      <c r="DA28" s="62"/>
      <c r="DB28" s="65"/>
      <c r="DC28" s="66"/>
      <c r="DD28" s="69"/>
      <c r="DE28" s="70"/>
      <c r="DF28" s="83"/>
      <c r="DG28" s="84"/>
      <c r="DH28" s="84"/>
      <c r="DI28" s="84"/>
      <c r="DJ28" s="84"/>
      <c r="DK28" s="84"/>
      <c r="DL28" s="84"/>
      <c r="DM28" s="61"/>
      <c r="DN28" s="257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114" t="s">
        <v>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92"/>
      <c r="P29" s="93"/>
      <c r="Q29" s="96"/>
      <c r="R29" s="67"/>
      <c r="S29" s="81"/>
      <c r="T29" s="82"/>
      <c r="U29" s="82"/>
      <c r="V29" s="82"/>
      <c r="W29" s="82"/>
      <c r="X29" s="82"/>
      <c r="Y29" s="82"/>
      <c r="Z29" s="59"/>
      <c r="AA29" s="59"/>
      <c r="AB29" s="63"/>
      <c r="AC29" s="64"/>
      <c r="AD29" s="67"/>
      <c r="AE29" s="68"/>
      <c r="AF29" s="150"/>
      <c r="AG29" s="150"/>
      <c r="AH29" s="150"/>
      <c r="AI29" s="150"/>
      <c r="AJ29" s="150"/>
      <c r="AK29" s="150"/>
      <c r="AL29" s="81"/>
      <c r="AM29" s="60"/>
      <c r="AN29" s="152"/>
      <c r="AO29" s="63"/>
      <c r="AP29" s="64"/>
      <c r="AQ29" s="67"/>
      <c r="AR29" s="68"/>
      <c r="AS29" s="150"/>
      <c r="AT29" s="150"/>
      <c r="AU29" s="150"/>
      <c r="AV29" s="150"/>
      <c r="AW29" s="150"/>
      <c r="AX29" s="150"/>
      <c r="AY29" s="81"/>
      <c r="AZ29" s="59"/>
      <c r="BA29" s="60"/>
      <c r="BB29" s="75">
        <f>SUM(O29+AB29+AO29)</f>
        <v>0</v>
      </c>
      <c r="BC29" s="76"/>
      <c r="BD29" s="71"/>
      <c r="BE29" s="72"/>
      <c r="BF29" s="85">
        <f>SUM(S29+AF29+AS29)</f>
        <v>0</v>
      </c>
      <c r="BG29" s="86"/>
      <c r="BH29" s="86"/>
      <c r="BI29" s="86"/>
      <c r="BJ29" s="86"/>
      <c r="BK29" s="86"/>
      <c r="BL29" s="86"/>
      <c r="BM29" s="89"/>
      <c r="BN29" s="89"/>
      <c r="BO29" s="79"/>
      <c r="BP29" s="64"/>
      <c r="BQ29" s="67"/>
      <c r="BR29" s="68"/>
      <c r="BS29" s="81"/>
      <c r="BT29" s="82"/>
      <c r="BU29" s="82"/>
      <c r="BV29" s="82"/>
      <c r="BW29" s="82"/>
      <c r="BX29" s="82"/>
      <c r="BY29" s="82"/>
      <c r="BZ29" s="59"/>
      <c r="CA29" s="60"/>
      <c r="CB29" s="63"/>
      <c r="CC29" s="64"/>
      <c r="CD29" s="67"/>
      <c r="CE29" s="68"/>
      <c r="CF29" s="81"/>
      <c r="CG29" s="82"/>
      <c r="CH29" s="82"/>
      <c r="CI29" s="82"/>
      <c r="CJ29" s="82"/>
      <c r="CK29" s="82"/>
      <c r="CL29" s="82"/>
      <c r="CM29" s="59"/>
      <c r="CN29" s="60"/>
      <c r="CO29" s="49">
        <f>SUM(BO29+CB29)</f>
        <v>0</v>
      </c>
      <c r="CP29" s="50"/>
      <c r="CQ29" s="45"/>
      <c r="CR29" s="46"/>
      <c r="CS29" s="49">
        <f>SUM(BS29+CF29)</f>
        <v>0</v>
      </c>
      <c r="CT29" s="50"/>
      <c r="CU29" s="50"/>
      <c r="CV29" s="50"/>
      <c r="CW29" s="50"/>
      <c r="CX29" s="50"/>
      <c r="CY29" s="50"/>
      <c r="CZ29" s="59"/>
      <c r="DA29" s="60"/>
      <c r="DB29" s="63"/>
      <c r="DC29" s="64"/>
      <c r="DD29" s="67"/>
      <c r="DE29" s="68"/>
      <c r="DF29" s="81"/>
      <c r="DG29" s="82"/>
      <c r="DH29" s="82"/>
      <c r="DI29" s="82"/>
      <c r="DJ29" s="82"/>
      <c r="DK29" s="82"/>
      <c r="DL29" s="82"/>
      <c r="DM29" s="59"/>
      <c r="DN29" s="256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94"/>
      <c r="P30" s="95"/>
      <c r="Q30" s="97"/>
      <c r="R30" s="69"/>
      <c r="S30" s="83"/>
      <c r="T30" s="84"/>
      <c r="U30" s="84"/>
      <c r="V30" s="84"/>
      <c r="W30" s="84"/>
      <c r="X30" s="84"/>
      <c r="Y30" s="84"/>
      <c r="Z30" s="61"/>
      <c r="AA30" s="61"/>
      <c r="AB30" s="65"/>
      <c r="AC30" s="66"/>
      <c r="AD30" s="69"/>
      <c r="AE30" s="70"/>
      <c r="AF30" s="151"/>
      <c r="AG30" s="151"/>
      <c r="AH30" s="151"/>
      <c r="AI30" s="151"/>
      <c r="AJ30" s="151"/>
      <c r="AK30" s="151"/>
      <c r="AL30" s="83"/>
      <c r="AM30" s="62"/>
      <c r="AN30" s="153"/>
      <c r="AO30" s="65"/>
      <c r="AP30" s="66"/>
      <c r="AQ30" s="69"/>
      <c r="AR30" s="70"/>
      <c r="AS30" s="151"/>
      <c r="AT30" s="151"/>
      <c r="AU30" s="151"/>
      <c r="AV30" s="151"/>
      <c r="AW30" s="151"/>
      <c r="AX30" s="151"/>
      <c r="AY30" s="83"/>
      <c r="AZ30" s="61"/>
      <c r="BA30" s="62"/>
      <c r="BB30" s="77"/>
      <c r="BC30" s="78"/>
      <c r="BD30" s="73"/>
      <c r="BE30" s="74"/>
      <c r="BF30" s="87"/>
      <c r="BG30" s="88"/>
      <c r="BH30" s="88"/>
      <c r="BI30" s="88"/>
      <c r="BJ30" s="88"/>
      <c r="BK30" s="88"/>
      <c r="BL30" s="88"/>
      <c r="BM30" s="90"/>
      <c r="BN30" s="90"/>
      <c r="BO30" s="80"/>
      <c r="BP30" s="66"/>
      <c r="BQ30" s="69"/>
      <c r="BR30" s="70"/>
      <c r="BS30" s="83"/>
      <c r="BT30" s="84"/>
      <c r="BU30" s="84"/>
      <c r="BV30" s="84"/>
      <c r="BW30" s="84"/>
      <c r="BX30" s="84"/>
      <c r="BY30" s="84"/>
      <c r="BZ30" s="61"/>
      <c r="CA30" s="62"/>
      <c r="CB30" s="65"/>
      <c r="CC30" s="66"/>
      <c r="CD30" s="69"/>
      <c r="CE30" s="70"/>
      <c r="CF30" s="83"/>
      <c r="CG30" s="84"/>
      <c r="CH30" s="84"/>
      <c r="CI30" s="84"/>
      <c r="CJ30" s="84"/>
      <c r="CK30" s="84"/>
      <c r="CL30" s="84"/>
      <c r="CM30" s="61"/>
      <c r="CN30" s="62"/>
      <c r="CO30" s="51"/>
      <c r="CP30" s="52"/>
      <c r="CQ30" s="47"/>
      <c r="CR30" s="48"/>
      <c r="CS30" s="51"/>
      <c r="CT30" s="52"/>
      <c r="CU30" s="52"/>
      <c r="CV30" s="52"/>
      <c r="CW30" s="52"/>
      <c r="CX30" s="52"/>
      <c r="CY30" s="52"/>
      <c r="CZ30" s="61"/>
      <c r="DA30" s="62"/>
      <c r="DB30" s="65"/>
      <c r="DC30" s="66"/>
      <c r="DD30" s="69"/>
      <c r="DE30" s="70"/>
      <c r="DF30" s="83"/>
      <c r="DG30" s="84"/>
      <c r="DH30" s="84"/>
      <c r="DI30" s="84"/>
      <c r="DJ30" s="84"/>
      <c r="DK30" s="84"/>
      <c r="DL30" s="84"/>
      <c r="DM30" s="61"/>
      <c r="DN30" s="257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114" t="s">
        <v>23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92"/>
      <c r="P31" s="93"/>
      <c r="Q31" s="96"/>
      <c r="R31" s="67"/>
      <c r="S31" s="81"/>
      <c r="T31" s="82"/>
      <c r="U31" s="82"/>
      <c r="V31" s="82"/>
      <c r="W31" s="82"/>
      <c r="X31" s="82"/>
      <c r="Y31" s="82"/>
      <c r="Z31" s="59"/>
      <c r="AA31" s="59"/>
      <c r="AB31" s="63"/>
      <c r="AC31" s="64"/>
      <c r="AD31" s="67"/>
      <c r="AE31" s="68"/>
      <c r="AF31" s="150"/>
      <c r="AG31" s="150"/>
      <c r="AH31" s="150"/>
      <c r="AI31" s="150"/>
      <c r="AJ31" s="150"/>
      <c r="AK31" s="150"/>
      <c r="AL31" s="81"/>
      <c r="AM31" s="60"/>
      <c r="AN31" s="152"/>
      <c r="AO31" s="63"/>
      <c r="AP31" s="64"/>
      <c r="AQ31" s="67"/>
      <c r="AR31" s="68"/>
      <c r="AS31" s="150"/>
      <c r="AT31" s="150"/>
      <c r="AU31" s="150"/>
      <c r="AV31" s="150"/>
      <c r="AW31" s="150"/>
      <c r="AX31" s="150"/>
      <c r="AY31" s="81"/>
      <c r="AZ31" s="59"/>
      <c r="BA31" s="60"/>
      <c r="BB31" s="75">
        <f>SUM(O31+AB31+AO31)</f>
        <v>0</v>
      </c>
      <c r="BC31" s="76"/>
      <c r="BD31" s="71"/>
      <c r="BE31" s="72"/>
      <c r="BF31" s="85">
        <f>SUM(S31+AF31+AS31)</f>
        <v>0</v>
      </c>
      <c r="BG31" s="86"/>
      <c r="BH31" s="86"/>
      <c r="BI31" s="86"/>
      <c r="BJ31" s="86"/>
      <c r="BK31" s="86"/>
      <c r="BL31" s="86"/>
      <c r="BM31" s="89"/>
      <c r="BN31" s="89"/>
      <c r="BO31" s="79"/>
      <c r="BP31" s="64"/>
      <c r="BQ31" s="67"/>
      <c r="BR31" s="68"/>
      <c r="BS31" s="81"/>
      <c r="BT31" s="82"/>
      <c r="BU31" s="82"/>
      <c r="BV31" s="82"/>
      <c r="BW31" s="82"/>
      <c r="BX31" s="82"/>
      <c r="BY31" s="82"/>
      <c r="BZ31" s="59"/>
      <c r="CA31" s="60"/>
      <c r="CB31" s="63"/>
      <c r="CC31" s="64"/>
      <c r="CD31" s="67"/>
      <c r="CE31" s="68"/>
      <c r="CF31" s="81"/>
      <c r="CG31" s="82"/>
      <c r="CH31" s="82"/>
      <c r="CI31" s="82"/>
      <c r="CJ31" s="82"/>
      <c r="CK31" s="82"/>
      <c r="CL31" s="82"/>
      <c r="CM31" s="59"/>
      <c r="CN31" s="60"/>
      <c r="CO31" s="49">
        <f>SUM(BO31+CB31)</f>
        <v>0</v>
      </c>
      <c r="CP31" s="50"/>
      <c r="CQ31" s="45"/>
      <c r="CR31" s="46"/>
      <c r="CS31" s="49">
        <f>SUM(BS31+CF31)</f>
        <v>0</v>
      </c>
      <c r="CT31" s="50"/>
      <c r="CU31" s="50"/>
      <c r="CV31" s="50"/>
      <c r="CW31" s="50"/>
      <c r="CX31" s="50"/>
      <c r="CY31" s="50"/>
      <c r="CZ31" s="59"/>
      <c r="DA31" s="60"/>
      <c r="DB31" s="63"/>
      <c r="DC31" s="64"/>
      <c r="DD31" s="67"/>
      <c r="DE31" s="68"/>
      <c r="DF31" s="81"/>
      <c r="DG31" s="82"/>
      <c r="DH31" s="82"/>
      <c r="DI31" s="82"/>
      <c r="DJ31" s="82"/>
      <c r="DK31" s="82"/>
      <c r="DL31" s="82"/>
      <c r="DM31" s="59"/>
      <c r="DN31" s="256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94"/>
      <c r="P32" s="95"/>
      <c r="Q32" s="97"/>
      <c r="R32" s="69"/>
      <c r="S32" s="83"/>
      <c r="T32" s="84"/>
      <c r="U32" s="84"/>
      <c r="V32" s="84"/>
      <c r="W32" s="84"/>
      <c r="X32" s="84"/>
      <c r="Y32" s="84"/>
      <c r="Z32" s="61"/>
      <c r="AA32" s="61"/>
      <c r="AB32" s="65"/>
      <c r="AC32" s="66"/>
      <c r="AD32" s="69"/>
      <c r="AE32" s="70"/>
      <c r="AF32" s="151"/>
      <c r="AG32" s="151"/>
      <c r="AH32" s="151"/>
      <c r="AI32" s="151"/>
      <c r="AJ32" s="151"/>
      <c r="AK32" s="151"/>
      <c r="AL32" s="83"/>
      <c r="AM32" s="62"/>
      <c r="AN32" s="153"/>
      <c r="AO32" s="65"/>
      <c r="AP32" s="66"/>
      <c r="AQ32" s="69"/>
      <c r="AR32" s="70"/>
      <c r="AS32" s="151"/>
      <c r="AT32" s="151"/>
      <c r="AU32" s="151"/>
      <c r="AV32" s="151"/>
      <c r="AW32" s="151"/>
      <c r="AX32" s="151"/>
      <c r="AY32" s="83"/>
      <c r="AZ32" s="61"/>
      <c r="BA32" s="62"/>
      <c r="BB32" s="77"/>
      <c r="BC32" s="78"/>
      <c r="BD32" s="73"/>
      <c r="BE32" s="74"/>
      <c r="BF32" s="87"/>
      <c r="BG32" s="88"/>
      <c r="BH32" s="88"/>
      <c r="BI32" s="88"/>
      <c r="BJ32" s="88"/>
      <c r="BK32" s="88"/>
      <c r="BL32" s="88"/>
      <c r="BM32" s="90"/>
      <c r="BN32" s="90"/>
      <c r="BO32" s="80"/>
      <c r="BP32" s="66"/>
      <c r="BQ32" s="69"/>
      <c r="BR32" s="70"/>
      <c r="BS32" s="83"/>
      <c r="BT32" s="84"/>
      <c r="BU32" s="84"/>
      <c r="BV32" s="84"/>
      <c r="BW32" s="84"/>
      <c r="BX32" s="84"/>
      <c r="BY32" s="84"/>
      <c r="BZ32" s="61"/>
      <c r="CA32" s="62"/>
      <c r="CB32" s="65"/>
      <c r="CC32" s="66"/>
      <c r="CD32" s="69"/>
      <c r="CE32" s="70"/>
      <c r="CF32" s="83"/>
      <c r="CG32" s="84"/>
      <c r="CH32" s="84"/>
      <c r="CI32" s="84"/>
      <c r="CJ32" s="84"/>
      <c r="CK32" s="84"/>
      <c r="CL32" s="84"/>
      <c r="CM32" s="61"/>
      <c r="CN32" s="62"/>
      <c r="CO32" s="51"/>
      <c r="CP32" s="52"/>
      <c r="CQ32" s="47"/>
      <c r="CR32" s="48"/>
      <c r="CS32" s="51"/>
      <c r="CT32" s="52"/>
      <c r="CU32" s="52"/>
      <c r="CV32" s="52"/>
      <c r="CW32" s="52"/>
      <c r="CX32" s="52"/>
      <c r="CY32" s="52"/>
      <c r="CZ32" s="61"/>
      <c r="DA32" s="62"/>
      <c r="DB32" s="65"/>
      <c r="DC32" s="66"/>
      <c r="DD32" s="69"/>
      <c r="DE32" s="70"/>
      <c r="DF32" s="83"/>
      <c r="DG32" s="84"/>
      <c r="DH32" s="84"/>
      <c r="DI32" s="84"/>
      <c r="DJ32" s="84"/>
      <c r="DK32" s="84"/>
      <c r="DL32" s="84"/>
      <c r="DM32" s="61"/>
      <c r="DN32" s="257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114" t="s">
        <v>24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92"/>
      <c r="P33" s="93"/>
      <c r="Q33" s="96"/>
      <c r="R33" s="67"/>
      <c r="S33" s="81"/>
      <c r="T33" s="82"/>
      <c r="U33" s="82"/>
      <c r="V33" s="82"/>
      <c r="W33" s="82"/>
      <c r="X33" s="82"/>
      <c r="Y33" s="82"/>
      <c r="Z33" s="59"/>
      <c r="AA33" s="59"/>
      <c r="AB33" s="63"/>
      <c r="AC33" s="64"/>
      <c r="AD33" s="67"/>
      <c r="AE33" s="68"/>
      <c r="AF33" s="150"/>
      <c r="AG33" s="150"/>
      <c r="AH33" s="150"/>
      <c r="AI33" s="150"/>
      <c r="AJ33" s="150"/>
      <c r="AK33" s="150"/>
      <c r="AL33" s="81"/>
      <c r="AM33" s="60"/>
      <c r="AN33" s="152"/>
      <c r="AO33" s="63"/>
      <c r="AP33" s="64"/>
      <c r="AQ33" s="67"/>
      <c r="AR33" s="68"/>
      <c r="AS33" s="150"/>
      <c r="AT33" s="150"/>
      <c r="AU33" s="150"/>
      <c r="AV33" s="150"/>
      <c r="AW33" s="150"/>
      <c r="AX33" s="150"/>
      <c r="AY33" s="81"/>
      <c r="AZ33" s="59"/>
      <c r="BA33" s="60"/>
      <c r="BB33" s="75">
        <f>SUM(O33+AB33+AO33)</f>
        <v>0</v>
      </c>
      <c r="BC33" s="76"/>
      <c r="BD33" s="71"/>
      <c r="BE33" s="72"/>
      <c r="BF33" s="85">
        <f>SUM(S33+AF33+AS33)</f>
        <v>0</v>
      </c>
      <c r="BG33" s="86"/>
      <c r="BH33" s="86"/>
      <c r="BI33" s="86"/>
      <c r="BJ33" s="86"/>
      <c r="BK33" s="86"/>
      <c r="BL33" s="86"/>
      <c r="BM33" s="89"/>
      <c r="BN33" s="89"/>
      <c r="BO33" s="79"/>
      <c r="BP33" s="64"/>
      <c r="BQ33" s="67"/>
      <c r="BR33" s="68"/>
      <c r="BS33" s="81"/>
      <c r="BT33" s="82"/>
      <c r="BU33" s="82"/>
      <c r="BV33" s="82"/>
      <c r="BW33" s="82"/>
      <c r="BX33" s="82"/>
      <c r="BY33" s="82"/>
      <c r="BZ33" s="59"/>
      <c r="CA33" s="60"/>
      <c r="CB33" s="63"/>
      <c r="CC33" s="64"/>
      <c r="CD33" s="67"/>
      <c r="CE33" s="68"/>
      <c r="CF33" s="81"/>
      <c r="CG33" s="82"/>
      <c r="CH33" s="82"/>
      <c r="CI33" s="82"/>
      <c r="CJ33" s="82"/>
      <c r="CK33" s="82"/>
      <c r="CL33" s="82"/>
      <c r="CM33" s="59"/>
      <c r="CN33" s="60"/>
      <c r="CO33" s="49">
        <f>SUM(BO33+CB33)</f>
        <v>0</v>
      </c>
      <c r="CP33" s="50"/>
      <c r="CQ33" s="45"/>
      <c r="CR33" s="46"/>
      <c r="CS33" s="49">
        <f>SUM(BS33+CF33)</f>
        <v>0</v>
      </c>
      <c r="CT33" s="50"/>
      <c r="CU33" s="50"/>
      <c r="CV33" s="50"/>
      <c r="CW33" s="50"/>
      <c r="CX33" s="50"/>
      <c r="CY33" s="50"/>
      <c r="CZ33" s="59"/>
      <c r="DA33" s="60"/>
      <c r="DB33" s="63"/>
      <c r="DC33" s="64"/>
      <c r="DD33" s="67"/>
      <c r="DE33" s="68"/>
      <c r="DF33" s="81"/>
      <c r="DG33" s="82"/>
      <c r="DH33" s="82"/>
      <c r="DI33" s="82"/>
      <c r="DJ33" s="82"/>
      <c r="DK33" s="82"/>
      <c r="DL33" s="82"/>
      <c r="DM33" s="59"/>
      <c r="DN33" s="256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94"/>
      <c r="P34" s="95"/>
      <c r="Q34" s="97"/>
      <c r="R34" s="69"/>
      <c r="S34" s="83"/>
      <c r="T34" s="84"/>
      <c r="U34" s="84"/>
      <c r="V34" s="84"/>
      <c r="W34" s="84"/>
      <c r="X34" s="84"/>
      <c r="Y34" s="84"/>
      <c r="Z34" s="61"/>
      <c r="AA34" s="61"/>
      <c r="AB34" s="65"/>
      <c r="AC34" s="66"/>
      <c r="AD34" s="69"/>
      <c r="AE34" s="70"/>
      <c r="AF34" s="151"/>
      <c r="AG34" s="151"/>
      <c r="AH34" s="151"/>
      <c r="AI34" s="151"/>
      <c r="AJ34" s="151"/>
      <c r="AK34" s="151"/>
      <c r="AL34" s="83"/>
      <c r="AM34" s="62"/>
      <c r="AN34" s="153"/>
      <c r="AO34" s="65"/>
      <c r="AP34" s="66"/>
      <c r="AQ34" s="69"/>
      <c r="AR34" s="70"/>
      <c r="AS34" s="151"/>
      <c r="AT34" s="151"/>
      <c r="AU34" s="151"/>
      <c r="AV34" s="151"/>
      <c r="AW34" s="151"/>
      <c r="AX34" s="151"/>
      <c r="AY34" s="83"/>
      <c r="AZ34" s="61"/>
      <c r="BA34" s="62"/>
      <c r="BB34" s="77"/>
      <c r="BC34" s="78"/>
      <c r="BD34" s="73"/>
      <c r="BE34" s="74"/>
      <c r="BF34" s="87"/>
      <c r="BG34" s="88"/>
      <c r="BH34" s="88"/>
      <c r="BI34" s="88"/>
      <c r="BJ34" s="88"/>
      <c r="BK34" s="88"/>
      <c r="BL34" s="88"/>
      <c r="BM34" s="90"/>
      <c r="BN34" s="90"/>
      <c r="BO34" s="80"/>
      <c r="BP34" s="66"/>
      <c r="BQ34" s="69"/>
      <c r="BR34" s="70"/>
      <c r="BS34" s="83"/>
      <c r="BT34" s="84"/>
      <c r="BU34" s="84"/>
      <c r="BV34" s="84"/>
      <c r="BW34" s="84"/>
      <c r="BX34" s="84"/>
      <c r="BY34" s="84"/>
      <c r="BZ34" s="61"/>
      <c r="CA34" s="62"/>
      <c r="CB34" s="65"/>
      <c r="CC34" s="66"/>
      <c r="CD34" s="69"/>
      <c r="CE34" s="70"/>
      <c r="CF34" s="83"/>
      <c r="CG34" s="84"/>
      <c r="CH34" s="84"/>
      <c r="CI34" s="84"/>
      <c r="CJ34" s="84"/>
      <c r="CK34" s="84"/>
      <c r="CL34" s="84"/>
      <c r="CM34" s="61"/>
      <c r="CN34" s="62"/>
      <c r="CO34" s="51"/>
      <c r="CP34" s="52"/>
      <c r="CQ34" s="47"/>
      <c r="CR34" s="48"/>
      <c r="CS34" s="51"/>
      <c r="CT34" s="52"/>
      <c r="CU34" s="52"/>
      <c r="CV34" s="52"/>
      <c r="CW34" s="52"/>
      <c r="CX34" s="52"/>
      <c r="CY34" s="52"/>
      <c r="CZ34" s="61"/>
      <c r="DA34" s="62"/>
      <c r="DB34" s="65"/>
      <c r="DC34" s="66"/>
      <c r="DD34" s="69"/>
      <c r="DE34" s="70"/>
      <c r="DF34" s="83"/>
      <c r="DG34" s="84"/>
      <c r="DH34" s="84"/>
      <c r="DI34" s="84"/>
      <c r="DJ34" s="84"/>
      <c r="DK34" s="84"/>
      <c r="DL34" s="84"/>
      <c r="DM34" s="61"/>
      <c r="DN34" s="257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114" t="s">
        <v>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92"/>
      <c r="P35" s="93"/>
      <c r="Q35" s="96"/>
      <c r="R35" s="67"/>
      <c r="S35" s="81"/>
      <c r="T35" s="82"/>
      <c r="U35" s="82"/>
      <c r="V35" s="82"/>
      <c r="W35" s="82"/>
      <c r="X35" s="82"/>
      <c r="Y35" s="82"/>
      <c r="Z35" s="59"/>
      <c r="AA35" s="59"/>
      <c r="AB35" s="63"/>
      <c r="AC35" s="64"/>
      <c r="AD35" s="67"/>
      <c r="AE35" s="68"/>
      <c r="AF35" s="150"/>
      <c r="AG35" s="150"/>
      <c r="AH35" s="150"/>
      <c r="AI35" s="150"/>
      <c r="AJ35" s="150"/>
      <c r="AK35" s="150"/>
      <c r="AL35" s="81"/>
      <c r="AM35" s="60"/>
      <c r="AN35" s="152"/>
      <c r="AO35" s="63"/>
      <c r="AP35" s="64"/>
      <c r="AQ35" s="67"/>
      <c r="AR35" s="68"/>
      <c r="AS35" s="150"/>
      <c r="AT35" s="150"/>
      <c r="AU35" s="150"/>
      <c r="AV35" s="150"/>
      <c r="AW35" s="150"/>
      <c r="AX35" s="150"/>
      <c r="AY35" s="81"/>
      <c r="AZ35" s="59"/>
      <c r="BA35" s="60"/>
      <c r="BB35" s="75">
        <f>SUM(O35+AB35+AO35)</f>
        <v>0</v>
      </c>
      <c r="BC35" s="76"/>
      <c r="BD35" s="71"/>
      <c r="BE35" s="72"/>
      <c r="BF35" s="85">
        <f>SUM(S35+AF35+AS35)</f>
        <v>0</v>
      </c>
      <c r="BG35" s="86"/>
      <c r="BH35" s="86"/>
      <c r="BI35" s="86"/>
      <c r="BJ35" s="86"/>
      <c r="BK35" s="86"/>
      <c r="BL35" s="86"/>
      <c r="BM35" s="89"/>
      <c r="BN35" s="89"/>
      <c r="BO35" s="79"/>
      <c r="BP35" s="64"/>
      <c r="BQ35" s="67"/>
      <c r="BR35" s="68"/>
      <c r="BS35" s="81"/>
      <c r="BT35" s="82"/>
      <c r="BU35" s="82"/>
      <c r="BV35" s="82"/>
      <c r="BW35" s="82"/>
      <c r="BX35" s="82"/>
      <c r="BY35" s="82"/>
      <c r="BZ35" s="59"/>
      <c r="CA35" s="60"/>
      <c r="CB35" s="63"/>
      <c r="CC35" s="64"/>
      <c r="CD35" s="67"/>
      <c r="CE35" s="68"/>
      <c r="CF35" s="81"/>
      <c r="CG35" s="82"/>
      <c r="CH35" s="82"/>
      <c r="CI35" s="82"/>
      <c r="CJ35" s="82"/>
      <c r="CK35" s="82"/>
      <c r="CL35" s="82"/>
      <c r="CM35" s="59"/>
      <c r="CN35" s="60"/>
      <c r="CO35" s="49">
        <f>SUM(BO35+CB35)</f>
        <v>0</v>
      </c>
      <c r="CP35" s="50"/>
      <c r="CQ35" s="45"/>
      <c r="CR35" s="46"/>
      <c r="CS35" s="49">
        <f>SUM(BS35+CF35)</f>
        <v>0</v>
      </c>
      <c r="CT35" s="50"/>
      <c r="CU35" s="50"/>
      <c r="CV35" s="50"/>
      <c r="CW35" s="50"/>
      <c r="CX35" s="50"/>
      <c r="CY35" s="50"/>
      <c r="CZ35" s="59"/>
      <c r="DA35" s="60"/>
      <c r="DB35" s="63"/>
      <c r="DC35" s="64"/>
      <c r="DD35" s="67"/>
      <c r="DE35" s="68"/>
      <c r="DF35" s="81"/>
      <c r="DG35" s="82"/>
      <c r="DH35" s="82"/>
      <c r="DI35" s="82"/>
      <c r="DJ35" s="82"/>
      <c r="DK35" s="82"/>
      <c r="DL35" s="82"/>
      <c r="DM35" s="59"/>
      <c r="DN35" s="256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94"/>
      <c r="P36" s="95"/>
      <c r="Q36" s="97"/>
      <c r="R36" s="69"/>
      <c r="S36" s="83"/>
      <c r="T36" s="84"/>
      <c r="U36" s="84"/>
      <c r="V36" s="84"/>
      <c r="W36" s="84"/>
      <c r="X36" s="84"/>
      <c r="Y36" s="84"/>
      <c r="Z36" s="61"/>
      <c r="AA36" s="61"/>
      <c r="AB36" s="65"/>
      <c r="AC36" s="66"/>
      <c r="AD36" s="69"/>
      <c r="AE36" s="70"/>
      <c r="AF36" s="151"/>
      <c r="AG36" s="151"/>
      <c r="AH36" s="151"/>
      <c r="AI36" s="151"/>
      <c r="AJ36" s="151"/>
      <c r="AK36" s="151"/>
      <c r="AL36" s="83"/>
      <c r="AM36" s="62"/>
      <c r="AN36" s="153"/>
      <c r="AO36" s="65"/>
      <c r="AP36" s="66"/>
      <c r="AQ36" s="69"/>
      <c r="AR36" s="70"/>
      <c r="AS36" s="151"/>
      <c r="AT36" s="151"/>
      <c r="AU36" s="151"/>
      <c r="AV36" s="151"/>
      <c r="AW36" s="151"/>
      <c r="AX36" s="151"/>
      <c r="AY36" s="83"/>
      <c r="AZ36" s="61"/>
      <c r="BA36" s="62"/>
      <c r="BB36" s="77"/>
      <c r="BC36" s="78"/>
      <c r="BD36" s="73"/>
      <c r="BE36" s="74"/>
      <c r="BF36" s="87"/>
      <c r="BG36" s="88"/>
      <c r="BH36" s="88"/>
      <c r="BI36" s="88"/>
      <c r="BJ36" s="88"/>
      <c r="BK36" s="88"/>
      <c r="BL36" s="88"/>
      <c r="BM36" s="90"/>
      <c r="BN36" s="90"/>
      <c r="BO36" s="80"/>
      <c r="BP36" s="66"/>
      <c r="BQ36" s="69"/>
      <c r="BR36" s="70"/>
      <c r="BS36" s="83"/>
      <c r="BT36" s="84"/>
      <c r="BU36" s="84"/>
      <c r="BV36" s="84"/>
      <c r="BW36" s="84"/>
      <c r="BX36" s="84"/>
      <c r="BY36" s="84"/>
      <c r="BZ36" s="61"/>
      <c r="CA36" s="62"/>
      <c r="CB36" s="65"/>
      <c r="CC36" s="66"/>
      <c r="CD36" s="69"/>
      <c r="CE36" s="70"/>
      <c r="CF36" s="83"/>
      <c r="CG36" s="84"/>
      <c r="CH36" s="84"/>
      <c r="CI36" s="84"/>
      <c r="CJ36" s="84"/>
      <c r="CK36" s="84"/>
      <c r="CL36" s="84"/>
      <c r="CM36" s="61"/>
      <c r="CN36" s="62"/>
      <c r="CO36" s="51"/>
      <c r="CP36" s="52"/>
      <c r="CQ36" s="47"/>
      <c r="CR36" s="48"/>
      <c r="CS36" s="51"/>
      <c r="CT36" s="52"/>
      <c r="CU36" s="52"/>
      <c r="CV36" s="52"/>
      <c r="CW36" s="52"/>
      <c r="CX36" s="52"/>
      <c r="CY36" s="52"/>
      <c r="CZ36" s="61"/>
      <c r="DA36" s="62"/>
      <c r="DB36" s="65"/>
      <c r="DC36" s="66"/>
      <c r="DD36" s="69"/>
      <c r="DE36" s="70"/>
      <c r="DF36" s="83"/>
      <c r="DG36" s="84"/>
      <c r="DH36" s="84"/>
      <c r="DI36" s="84"/>
      <c r="DJ36" s="84"/>
      <c r="DK36" s="84"/>
      <c r="DL36" s="84"/>
      <c r="DM36" s="61"/>
      <c r="DN36" s="257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7.5" customHeight="1">
      <c r="A37" s="114" t="s">
        <v>30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92"/>
      <c r="P37" s="93"/>
      <c r="Q37" s="96"/>
      <c r="R37" s="67"/>
      <c r="S37" s="81"/>
      <c r="T37" s="82"/>
      <c r="U37" s="82"/>
      <c r="V37" s="82"/>
      <c r="W37" s="82"/>
      <c r="X37" s="82"/>
      <c r="Y37" s="82"/>
      <c r="Z37" s="59"/>
      <c r="AA37" s="59"/>
      <c r="AB37" s="63"/>
      <c r="AC37" s="64"/>
      <c r="AD37" s="67"/>
      <c r="AE37" s="68"/>
      <c r="AF37" s="150"/>
      <c r="AG37" s="150"/>
      <c r="AH37" s="150"/>
      <c r="AI37" s="150"/>
      <c r="AJ37" s="150"/>
      <c r="AK37" s="150"/>
      <c r="AL37" s="81"/>
      <c r="AM37" s="60"/>
      <c r="AN37" s="152"/>
      <c r="AO37" s="63"/>
      <c r="AP37" s="64"/>
      <c r="AQ37" s="67"/>
      <c r="AR37" s="68"/>
      <c r="AS37" s="150"/>
      <c r="AT37" s="150"/>
      <c r="AU37" s="150"/>
      <c r="AV37" s="150"/>
      <c r="AW37" s="150"/>
      <c r="AX37" s="150"/>
      <c r="AY37" s="81"/>
      <c r="AZ37" s="59"/>
      <c r="BA37" s="60"/>
      <c r="BB37" s="75">
        <f>SUM(O37+AB37+AO37)</f>
        <v>0</v>
      </c>
      <c r="BC37" s="76"/>
      <c r="BD37" s="71"/>
      <c r="BE37" s="72"/>
      <c r="BF37" s="85">
        <f>SUM(S37+AF37+AS37)</f>
        <v>0</v>
      </c>
      <c r="BG37" s="86"/>
      <c r="BH37" s="86"/>
      <c r="BI37" s="86"/>
      <c r="BJ37" s="86"/>
      <c r="BK37" s="86"/>
      <c r="BL37" s="86"/>
      <c r="BM37" s="89"/>
      <c r="BN37" s="89"/>
      <c r="BO37" s="79"/>
      <c r="BP37" s="64"/>
      <c r="BQ37" s="67"/>
      <c r="BR37" s="68"/>
      <c r="BS37" s="81"/>
      <c r="BT37" s="82"/>
      <c r="BU37" s="82"/>
      <c r="BV37" s="82"/>
      <c r="BW37" s="82"/>
      <c r="BX37" s="82"/>
      <c r="BY37" s="82"/>
      <c r="BZ37" s="59"/>
      <c r="CA37" s="60"/>
      <c r="CB37" s="63"/>
      <c r="CC37" s="64"/>
      <c r="CD37" s="67"/>
      <c r="CE37" s="68"/>
      <c r="CF37" s="81"/>
      <c r="CG37" s="82"/>
      <c r="CH37" s="82"/>
      <c r="CI37" s="82"/>
      <c r="CJ37" s="82"/>
      <c r="CK37" s="82"/>
      <c r="CL37" s="82"/>
      <c r="CM37" s="59"/>
      <c r="CN37" s="60"/>
      <c r="CO37" s="49">
        <f>SUM(BO37+CB37)</f>
        <v>0</v>
      </c>
      <c r="CP37" s="50"/>
      <c r="CQ37" s="45"/>
      <c r="CR37" s="46"/>
      <c r="CS37" s="49">
        <f>SUM(BS37+CF37)</f>
        <v>0</v>
      </c>
      <c r="CT37" s="50"/>
      <c r="CU37" s="50"/>
      <c r="CV37" s="50"/>
      <c r="CW37" s="50"/>
      <c r="CX37" s="50"/>
      <c r="CY37" s="50"/>
      <c r="CZ37" s="59"/>
      <c r="DA37" s="60"/>
      <c r="DB37" s="63"/>
      <c r="DC37" s="64"/>
      <c r="DD37" s="67"/>
      <c r="DE37" s="68"/>
      <c r="DF37" s="81"/>
      <c r="DG37" s="82"/>
      <c r="DH37" s="82"/>
      <c r="DI37" s="82"/>
      <c r="DJ37" s="82"/>
      <c r="DK37" s="82"/>
      <c r="DL37" s="82"/>
      <c r="DM37" s="59"/>
      <c r="DN37" s="256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7.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94"/>
      <c r="P38" s="95"/>
      <c r="Q38" s="97"/>
      <c r="R38" s="69"/>
      <c r="S38" s="83"/>
      <c r="T38" s="84"/>
      <c r="U38" s="84"/>
      <c r="V38" s="84"/>
      <c r="W38" s="84"/>
      <c r="X38" s="84"/>
      <c r="Y38" s="84"/>
      <c r="Z38" s="61"/>
      <c r="AA38" s="61"/>
      <c r="AB38" s="65"/>
      <c r="AC38" s="66"/>
      <c r="AD38" s="69"/>
      <c r="AE38" s="70"/>
      <c r="AF38" s="151"/>
      <c r="AG38" s="151"/>
      <c r="AH38" s="151"/>
      <c r="AI38" s="151"/>
      <c r="AJ38" s="151"/>
      <c r="AK38" s="151"/>
      <c r="AL38" s="83"/>
      <c r="AM38" s="62"/>
      <c r="AN38" s="153"/>
      <c r="AO38" s="65"/>
      <c r="AP38" s="66"/>
      <c r="AQ38" s="69"/>
      <c r="AR38" s="70"/>
      <c r="AS38" s="151"/>
      <c r="AT38" s="151"/>
      <c r="AU38" s="151"/>
      <c r="AV38" s="151"/>
      <c r="AW38" s="151"/>
      <c r="AX38" s="151"/>
      <c r="AY38" s="83"/>
      <c r="AZ38" s="61"/>
      <c r="BA38" s="62"/>
      <c r="BB38" s="77"/>
      <c r="BC38" s="78"/>
      <c r="BD38" s="73"/>
      <c r="BE38" s="74"/>
      <c r="BF38" s="87"/>
      <c r="BG38" s="88"/>
      <c r="BH38" s="88"/>
      <c r="BI38" s="88"/>
      <c r="BJ38" s="88"/>
      <c r="BK38" s="88"/>
      <c r="BL38" s="88"/>
      <c r="BM38" s="90"/>
      <c r="BN38" s="90"/>
      <c r="BO38" s="80"/>
      <c r="BP38" s="66"/>
      <c r="BQ38" s="69"/>
      <c r="BR38" s="70"/>
      <c r="BS38" s="83"/>
      <c r="BT38" s="84"/>
      <c r="BU38" s="84"/>
      <c r="BV38" s="84"/>
      <c r="BW38" s="84"/>
      <c r="BX38" s="84"/>
      <c r="BY38" s="84"/>
      <c r="BZ38" s="61"/>
      <c r="CA38" s="62"/>
      <c r="CB38" s="65"/>
      <c r="CC38" s="66"/>
      <c r="CD38" s="69"/>
      <c r="CE38" s="70"/>
      <c r="CF38" s="83"/>
      <c r="CG38" s="84"/>
      <c r="CH38" s="84"/>
      <c r="CI38" s="84"/>
      <c r="CJ38" s="84"/>
      <c r="CK38" s="84"/>
      <c r="CL38" s="84"/>
      <c r="CM38" s="61"/>
      <c r="CN38" s="62"/>
      <c r="CO38" s="51"/>
      <c r="CP38" s="52"/>
      <c r="CQ38" s="47"/>
      <c r="CR38" s="48"/>
      <c r="CS38" s="51"/>
      <c r="CT38" s="52"/>
      <c r="CU38" s="52"/>
      <c r="CV38" s="52"/>
      <c r="CW38" s="52"/>
      <c r="CX38" s="52"/>
      <c r="CY38" s="52"/>
      <c r="CZ38" s="61"/>
      <c r="DA38" s="62"/>
      <c r="DB38" s="65"/>
      <c r="DC38" s="66"/>
      <c r="DD38" s="69"/>
      <c r="DE38" s="70"/>
      <c r="DF38" s="83"/>
      <c r="DG38" s="84"/>
      <c r="DH38" s="84"/>
      <c r="DI38" s="84"/>
      <c r="DJ38" s="84"/>
      <c r="DK38" s="84"/>
      <c r="DL38" s="84"/>
      <c r="DM38" s="61"/>
      <c r="DN38" s="257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7.5" customHeight="1">
      <c r="A39" s="114" t="s">
        <v>31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92"/>
      <c r="P39" s="93"/>
      <c r="Q39" s="96"/>
      <c r="R39" s="67"/>
      <c r="S39" s="81"/>
      <c r="T39" s="82"/>
      <c r="U39" s="82"/>
      <c r="V39" s="82"/>
      <c r="W39" s="82"/>
      <c r="X39" s="82"/>
      <c r="Y39" s="82"/>
      <c r="Z39" s="59"/>
      <c r="AA39" s="59"/>
      <c r="AB39" s="63"/>
      <c r="AC39" s="64"/>
      <c r="AD39" s="67"/>
      <c r="AE39" s="68"/>
      <c r="AF39" s="150"/>
      <c r="AG39" s="150"/>
      <c r="AH39" s="150"/>
      <c r="AI39" s="150"/>
      <c r="AJ39" s="150"/>
      <c r="AK39" s="150"/>
      <c r="AL39" s="81"/>
      <c r="AM39" s="60"/>
      <c r="AN39" s="152"/>
      <c r="AO39" s="63"/>
      <c r="AP39" s="64"/>
      <c r="AQ39" s="67"/>
      <c r="AR39" s="68"/>
      <c r="AS39" s="150"/>
      <c r="AT39" s="150"/>
      <c r="AU39" s="150"/>
      <c r="AV39" s="150"/>
      <c r="AW39" s="150"/>
      <c r="AX39" s="150"/>
      <c r="AY39" s="81"/>
      <c r="AZ39" s="59"/>
      <c r="BA39" s="60"/>
      <c r="BB39" s="75">
        <f>SUM(O39+AB39+AO39)</f>
        <v>0</v>
      </c>
      <c r="BC39" s="76"/>
      <c r="BD39" s="71"/>
      <c r="BE39" s="72"/>
      <c r="BF39" s="85">
        <f>SUM(S39+AF39+AS39)</f>
        <v>0</v>
      </c>
      <c r="BG39" s="86"/>
      <c r="BH39" s="86"/>
      <c r="BI39" s="86"/>
      <c r="BJ39" s="86"/>
      <c r="BK39" s="86"/>
      <c r="BL39" s="86"/>
      <c r="BM39" s="89"/>
      <c r="BN39" s="89"/>
      <c r="BO39" s="79"/>
      <c r="BP39" s="64"/>
      <c r="BQ39" s="67"/>
      <c r="BR39" s="68"/>
      <c r="BS39" s="81"/>
      <c r="BT39" s="82"/>
      <c r="BU39" s="82"/>
      <c r="BV39" s="82"/>
      <c r="BW39" s="82"/>
      <c r="BX39" s="82"/>
      <c r="BY39" s="82"/>
      <c r="BZ39" s="59"/>
      <c r="CA39" s="60"/>
      <c r="CB39" s="63"/>
      <c r="CC39" s="64"/>
      <c r="CD39" s="67"/>
      <c r="CE39" s="68"/>
      <c r="CF39" s="81"/>
      <c r="CG39" s="82"/>
      <c r="CH39" s="82"/>
      <c r="CI39" s="82"/>
      <c r="CJ39" s="82"/>
      <c r="CK39" s="82"/>
      <c r="CL39" s="82"/>
      <c r="CM39" s="59"/>
      <c r="CN39" s="60"/>
      <c r="CO39" s="49">
        <f>SUM(BO39+CB39)</f>
        <v>0</v>
      </c>
      <c r="CP39" s="50"/>
      <c r="CQ39" s="45"/>
      <c r="CR39" s="46"/>
      <c r="CS39" s="49">
        <f>SUM(BS39+CF39)</f>
        <v>0</v>
      </c>
      <c r="CT39" s="50"/>
      <c r="CU39" s="50"/>
      <c r="CV39" s="50"/>
      <c r="CW39" s="50"/>
      <c r="CX39" s="50"/>
      <c r="CY39" s="50"/>
      <c r="CZ39" s="59"/>
      <c r="DA39" s="60"/>
      <c r="DB39" s="63"/>
      <c r="DC39" s="64"/>
      <c r="DD39" s="67"/>
      <c r="DE39" s="68"/>
      <c r="DF39" s="81"/>
      <c r="DG39" s="82"/>
      <c r="DH39" s="82"/>
      <c r="DI39" s="82"/>
      <c r="DJ39" s="82"/>
      <c r="DK39" s="82"/>
      <c r="DL39" s="82"/>
      <c r="DM39" s="59"/>
      <c r="DN39" s="256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7.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94"/>
      <c r="P40" s="95"/>
      <c r="Q40" s="97"/>
      <c r="R40" s="69"/>
      <c r="S40" s="83"/>
      <c r="T40" s="84"/>
      <c r="U40" s="84"/>
      <c r="V40" s="84"/>
      <c r="W40" s="84"/>
      <c r="X40" s="84"/>
      <c r="Y40" s="84"/>
      <c r="Z40" s="61"/>
      <c r="AA40" s="61"/>
      <c r="AB40" s="65"/>
      <c r="AC40" s="66"/>
      <c r="AD40" s="69"/>
      <c r="AE40" s="70"/>
      <c r="AF40" s="151"/>
      <c r="AG40" s="151"/>
      <c r="AH40" s="151"/>
      <c r="AI40" s="151"/>
      <c r="AJ40" s="151"/>
      <c r="AK40" s="151"/>
      <c r="AL40" s="83"/>
      <c r="AM40" s="62"/>
      <c r="AN40" s="153"/>
      <c r="AO40" s="65"/>
      <c r="AP40" s="66"/>
      <c r="AQ40" s="69"/>
      <c r="AR40" s="70"/>
      <c r="AS40" s="151"/>
      <c r="AT40" s="151"/>
      <c r="AU40" s="151"/>
      <c r="AV40" s="151"/>
      <c r="AW40" s="151"/>
      <c r="AX40" s="151"/>
      <c r="AY40" s="83"/>
      <c r="AZ40" s="61"/>
      <c r="BA40" s="62"/>
      <c r="BB40" s="77"/>
      <c r="BC40" s="78"/>
      <c r="BD40" s="73"/>
      <c r="BE40" s="74"/>
      <c r="BF40" s="87"/>
      <c r="BG40" s="88"/>
      <c r="BH40" s="88"/>
      <c r="BI40" s="88"/>
      <c r="BJ40" s="88"/>
      <c r="BK40" s="88"/>
      <c r="BL40" s="88"/>
      <c r="BM40" s="90"/>
      <c r="BN40" s="90"/>
      <c r="BO40" s="80"/>
      <c r="BP40" s="66"/>
      <c r="BQ40" s="69"/>
      <c r="BR40" s="70"/>
      <c r="BS40" s="83"/>
      <c r="BT40" s="84"/>
      <c r="BU40" s="84"/>
      <c r="BV40" s="84"/>
      <c r="BW40" s="84"/>
      <c r="BX40" s="84"/>
      <c r="BY40" s="84"/>
      <c r="BZ40" s="61"/>
      <c r="CA40" s="62"/>
      <c r="CB40" s="65"/>
      <c r="CC40" s="66"/>
      <c r="CD40" s="69"/>
      <c r="CE40" s="70"/>
      <c r="CF40" s="83"/>
      <c r="CG40" s="84"/>
      <c r="CH40" s="84"/>
      <c r="CI40" s="84"/>
      <c r="CJ40" s="84"/>
      <c r="CK40" s="84"/>
      <c r="CL40" s="84"/>
      <c r="CM40" s="61"/>
      <c r="CN40" s="62"/>
      <c r="CO40" s="51"/>
      <c r="CP40" s="52"/>
      <c r="CQ40" s="47"/>
      <c r="CR40" s="48"/>
      <c r="CS40" s="51"/>
      <c r="CT40" s="52"/>
      <c r="CU40" s="52"/>
      <c r="CV40" s="52"/>
      <c r="CW40" s="52"/>
      <c r="CX40" s="52"/>
      <c r="CY40" s="52"/>
      <c r="CZ40" s="61"/>
      <c r="DA40" s="62"/>
      <c r="DB40" s="65"/>
      <c r="DC40" s="66"/>
      <c r="DD40" s="69"/>
      <c r="DE40" s="70"/>
      <c r="DF40" s="83"/>
      <c r="DG40" s="84"/>
      <c r="DH40" s="84"/>
      <c r="DI40" s="84"/>
      <c r="DJ40" s="84"/>
      <c r="DK40" s="84"/>
      <c r="DL40" s="84"/>
      <c r="DM40" s="61"/>
      <c r="DN40" s="257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7.5" customHeight="1">
      <c r="A41" s="114" t="s">
        <v>34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2"/>
      <c r="P41" s="93"/>
      <c r="Q41" s="96"/>
      <c r="R41" s="67"/>
      <c r="S41" s="81"/>
      <c r="T41" s="82"/>
      <c r="U41" s="82"/>
      <c r="V41" s="82"/>
      <c r="W41" s="82"/>
      <c r="X41" s="82"/>
      <c r="Y41" s="82"/>
      <c r="Z41" s="59"/>
      <c r="AA41" s="59"/>
      <c r="AB41" s="63"/>
      <c r="AC41" s="64"/>
      <c r="AD41" s="67"/>
      <c r="AE41" s="68"/>
      <c r="AF41" s="150"/>
      <c r="AG41" s="150"/>
      <c r="AH41" s="150"/>
      <c r="AI41" s="150"/>
      <c r="AJ41" s="150"/>
      <c r="AK41" s="150"/>
      <c r="AL41" s="81"/>
      <c r="AM41" s="60"/>
      <c r="AN41" s="152"/>
      <c r="AO41" s="63"/>
      <c r="AP41" s="64"/>
      <c r="AQ41" s="67"/>
      <c r="AR41" s="68"/>
      <c r="AS41" s="150"/>
      <c r="AT41" s="150"/>
      <c r="AU41" s="150"/>
      <c r="AV41" s="150"/>
      <c r="AW41" s="150"/>
      <c r="AX41" s="150"/>
      <c r="AY41" s="81"/>
      <c r="AZ41" s="59"/>
      <c r="BA41" s="60"/>
      <c r="BB41" s="75">
        <f>SUM(O41+AB41+AO41)</f>
        <v>0</v>
      </c>
      <c r="BC41" s="76"/>
      <c r="BD41" s="71"/>
      <c r="BE41" s="72"/>
      <c r="BF41" s="85">
        <f>SUM(S41+AF41+AS41)</f>
        <v>0</v>
      </c>
      <c r="BG41" s="86"/>
      <c r="BH41" s="86"/>
      <c r="BI41" s="86"/>
      <c r="BJ41" s="86"/>
      <c r="BK41" s="86"/>
      <c r="BL41" s="86"/>
      <c r="BM41" s="89"/>
      <c r="BN41" s="89"/>
      <c r="BO41" s="79"/>
      <c r="BP41" s="64"/>
      <c r="BQ41" s="67"/>
      <c r="BR41" s="68"/>
      <c r="BS41" s="81"/>
      <c r="BT41" s="82"/>
      <c r="BU41" s="82"/>
      <c r="BV41" s="82"/>
      <c r="BW41" s="82"/>
      <c r="BX41" s="82"/>
      <c r="BY41" s="82"/>
      <c r="BZ41" s="59"/>
      <c r="CA41" s="60"/>
      <c r="CB41" s="63"/>
      <c r="CC41" s="64"/>
      <c r="CD41" s="67"/>
      <c r="CE41" s="68"/>
      <c r="CF41" s="81"/>
      <c r="CG41" s="82"/>
      <c r="CH41" s="82"/>
      <c r="CI41" s="82"/>
      <c r="CJ41" s="82"/>
      <c r="CK41" s="82"/>
      <c r="CL41" s="82"/>
      <c r="CM41" s="59"/>
      <c r="CN41" s="60"/>
      <c r="CO41" s="49">
        <f>SUM(BO41+CB41)</f>
        <v>0</v>
      </c>
      <c r="CP41" s="50"/>
      <c r="CQ41" s="45"/>
      <c r="CR41" s="46"/>
      <c r="CS41" s="49">
        <f>SUM(BS41+CF41)</f>
        <v>0</v>
      </c>
      <c r="CT41" s="50"/>
      <c r="CU41" s="50"/>
      <c r="CV41" s="50"/>
      <c r="CW41" s="50"/>
      <c r="CX41" s="50"/>
      <c r="CY41" s="50"/>
      <c r="CZ41" s="59"/>
      <c r="DA41" s="60"/>
      <c r="DB41" s="63"/>
      <c r="DC41" s="64"/>
      <c r="DD41" s="67"/>
      <c r="DE41" s="68"/>
      <c r="DF41" s="81"/>
      <c r="DG41" s="82"/>
      <c r="DH41" s="82"/>
      <c r="DI41" s="82"/>
      <c r="DJ41" s="82"/>
      <c r="DK41" s="82"/>
      <c r="DL41" s="82"/>
      <c r="DM41" s="59"/>
      <c r="DN41" s="256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7.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94"/>
      <c r="P42" s="95"/>
      <c r="Q42" s="97"/>
      <c r="R42" s="69"/>
      <c r="S42" s="83"/>
      <c r="T42" s="84"/>
      <c r="U42" s="84"/>
      <c r="V42" s="84"/>
      <c r="W42" s="84"/>
      <c r="X42" s="84"/>
      <c r="Y42" s="84"/>
      <c r="Z42" s="61"/>
      <c r="AA42" s="61"/>
      <c r="AB42" s="65"/>
      <c r="AC42" s="66"/>
      <c r="AD42" s="69"/>
      <c r="AE42" s="70"/>
      <c r="AF42" s="151"/>
      <c r="AG42" s="151"/>
      <c r="AH42" s="151"/>
      <c r="AI42" s="151"/>
      <c r="AJ42" s="151"/>
      <c r="AK42" s="151"/>
      <c r="AL42" s="83"/>
      <c r="AM42" s="62"/>
      <c r="AN42" s="153"/>
      <c r="AO42" s="65"/>
      <c r="AP42" s="66"/>
      <c r="AQ42" s="69"/>
      <c r="AR42" s="70"/>
      <c r="AS42" s="151"/>
      <c r="AT42" s="151"/>
      <c r="AU42" s="151"/>
      <c r="AV42" s="151"/>
      <c r="AW42" s="151"/>
      <c r="AX42" s="151"/>
      <c r="AY42" s="83"/>
      <c r="AZ42" s="61"/>
      <c r="BA42" s="62"/>
      <c r="BB42" s="77"/>
      <c r="BC42" s="78"/>
      <c r="BD42" s="73"/>
      <c r="BE42" s="74"/>
      <c r="BF42" s="87"/>
      <c r="BG42" s="88"/>
      <c r="BH42" s="88"/>
      <c r="BI42" s="88"/>
      <c r="BJ42" s="88"/>
      <c r="BK42" s="88"/>
      <c r="BL42" s="88"/>
      <c r="BM42" s="90"/>
      <c r="BN42" s="90"/>
      <c r="BO42" s="80"/>
      <c r="BP42" s="66"/>
      <c r="BQ42" s="69"/>
      <c r="BR42" s="70"/>
      <c r="BS42" s="83"/>
      <c r="BT42" s="84"/>
      <c r="BU42" s="84"/>
      <c r="BV42" s="84"/>
      <c r="BW42" s="84"/>
      <c r="BX42" s="84"/>
      <c r="BY42" s="84"/>
      <c r="BZ42" s="61"/>
      <c r="CA42" s="62"/>
      <c r="CB42" s="65"/>
      <c r="CC42" s="66"/>
      <c r="CD42" s="69"/>
      <c r="CE42" s="70"/>
      <c r="CF42" s="83"/>
      <c r="CG42" s="84"/>
      <c r="CH42" s="84"/>
      <c r="CI42" s="84"/>
      <c r="CJ42" s="84"/>
      <c r="CK42" s="84"/>
      <c r="CL42" s="84"/>
      <c r="CM42" s="61"/>
      <c r="CN42" s="62"/>
      <c r="CO42" s="51"/>
      <c r="CP42" s="52"/>
      <c r="CQ42" s="47"/>
      <c r="CR42" s="48"/>
      <c r="CS42" s="51"/>
      <c r="CT42" s="52"/>
      <c r="CU42" s="52"/>
      <c r="CV42" s="52"/>
      <c r="CW42" s="52"/>
      <c r="CX42" s="52"/>
      <c r="CY42" s="52"/>
      <c r="CZ42" s="61"/>
      <c r="DA42" s="62"/>
      <c r="DB42" s="65"/>
      <c r="DC42" s="66"/>
      <c r="DD42" s="69"/>
      <c r="DE42" s="70"/>
      <c r="DF42" s="83"/>
      <c r="DG42" s="84"/>
      <c r="DH42" s="84"/>
      <c r="DI42" s="84"/>
      <c r="DJ42" s="84"/>
      <c r="DK42" s="84"/>
      <c r="DL42" s="84"/>
      <c r="DM42" s="61"/>
      <c r="DN42" s="257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383" t="str">
        <f>"平成"&amp;MID(G2,3,2)+1&amp;"年　1月"</f>
        <v>平成30年　1月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5"/>
      <c r="O43" s="92"/>
      <c r="P43" s="93"/>
      <c r="Q43" s="96"/>
      <c r="R43" s="67"/>
      <c r="S43" s="81"/>
      <c r="T43" s="82"/>
      <c r="U43" s="82"/>
      <c r="V43" s="82"/>
      <c r="W43" s="82"/>
      <c r="X43" s="82"/>
      <c r="Y43" s="82"/>
      <c r="Z43" s="59"/>
      <c r="AA43" s="59"/>
      <c r="AB43" s="63"/>
      <c r="AC43" s="64"/>
      <c r="AD43" s="67"/>
      <c r="AE43" s="68"/>
      <c r="AF43" s="150"/>
      <c r="AG43" s="150"/>
      <c r="AH43" s="150"/>
      <c r="AI43" s="150"/>
      <c r="AJ43" s="150"/>
      <c r="AK43" s="150"/>
      <c r="AL43" s="81"/>
      <c r="AM43" s="60"/>
      <c r="AN43" s="152"/>
      <c r="AO43" s="63"/>
      <c r="AP43" s="64"/>
      <c r="AQ43" s="67"/>
      <c r="AR43" s="68"/>
      <c r="AS43" s="150"/>
      <c r="AT43" s="150"/>
      <c r="AU43" s="150"/>
      <c r="AV43" s="150"/>
      <c r="AW43" s="150"/>
      <c r="AX43" s="150"/>
      <c r="AY43" s="81"/>
      <c r="AZ43" s="59"/>
      <c r="BA43" s="60"/>
      <c r="BB43" s="75">
        <f>SUM(O43+AB43+AO43)</f>
        <v>0</v>
      </c>
      <c r="BC43" s="76"/>
      <c r="BD43" s="71"/>
      <c r="BE43" s="72"/>
      <c r="BF43" s="85">
        <f>SUM(S43+AF43+AS43)</f>
        <v>0</v>
      </c>
      <c r="BG43" s="86"/>
      <c r="BH43" s="86"/>
      <c r="BI43" s="86"/>
      <c r="BJ43" s="86"/>
      <c r="BK43" s="86"/>
      <c r="BL43" s="86"/>
      <c r="BM43" s="89"/>
      <c r="BN43" s="89"/>
      <c r="BO43" s="79"/>
      <c r="BP43" s="64"/>
      <c r="BQ43" s="67"/>
      <c r="BR43" s="68"/>
      <c r="BS43" s="81"/>
      <c r="BT43" s="82"/>
      <c r="BU43" s="82"/>
      <c r="BV43" s="82"/>
      <c r="BW43" s="82"/>
      <c r="BX43" s="82"/>
      <c r="BY43" s="82"/>
      <c r="BZ43" s="59"/>
      <c r="CA43" s="60"/>
      <c r="CB43" s="63"/>
      <c r="CC43" s="64"/>
      <c r="CD43" s="67"/>
      <c r="CE43" s="68"/>
      <c r="CF43" s="81"/>
      <c r="CG43" s="82"/>
      <c r="CH43" s="82"/>
      <c r="CI43" s="82"/>
      <c r="CJ43" s="82"/>
      <c r="CK43" s="82"/>
      <c r="CL43" s="82"/>
      <c r="CM43" s="59"/>
      <c r="CN43" s="60"/>
      <c r="CO43" s="49">
        <f>SUM(BO43+CB43)</f>
        <v>0</v>
      </c>
      <c r="CP43" s="50"/>
      <c r="CQ43" s="45"/>
      <c r="CR43" s="46"/>
      <c r="CS43" s="49">
        <f>SUM(BS43+CF43)</f>
        <v>0</v>
      </c>
      <c r="CT43" s="50"/>
      <c r="CU43" s="50"/>
      <c r="CV43" s="50"/>
      <c r="CW43" s="50"/>
      <c r="CX43" s="50"/>
      <c r="CY43" s="50"/>
      <c r="CZ43" s="59"/>
      <c r="DA43" s="60"/>
      <c r="DB43" s="63"/>
      <c r="DC43" s="64"/>
      <c r="DD43" s="67"/>
      <c r="DE43" s="68"/>
      <c r="DF43" s="81"/>
      <c r="DG43" s="82"/>
      <c r="DH43" s="82"/>
      <c r="DI43" s="82"/>
      <c r="DJ43" s="82"/>
      <c r="DK43" s="82"/>
      <c r="DL43" s="82"/>
      <c r="DM43" s="59"/>
      <c r="DN43" s="256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5"/>
      <c r="O44" s="94"/>
      <c r="P44" s="95"/>
      <c r="Q44" s="97"/>
      <c r="R44" s="69"/>
      <c r="S44" s="83"/>
      <c r="T44" s="84"/>
      <c r="U44" s="84"/>
      <c r="V44" s="84"/>
      <c r="W44" s="84"/>
      <c r="X44" s="84"/>
      <c r="Y44" s="84"/>
      <c r="Z44" s="61"/>
      <c r="AA44" s="61"/>
      <c r="AB44" s="65"/>
      <c r="AC44" s="66"/>
      <c r="AD44" s="69"/>
      <c r="AE44" s="70"/>
      <c r="AF44" s="151"/>
      <c r="AG44" s="151"/>
      <c r="AH44" s="151"/>
      <c r="AI44" s="151"/>
      <c r="AJ44" s="151"/>
      <c r="AK44" s="151"/>
      <c r="AL44" s="83"/>
      <c r="AM44" s="62"/>
      <c r="AN44" s="153"/>
      <c r="AO44" s="65"/>
      <c r="AP44" s="66"/>
      <c r="AQ44" s="69"/>
      <c r="AR44" s="70"/>
      <c r="AS44" s="151"/>
      <c r="AT44" s="151"/>
      <c r="AU44" s="151"/>
      <c r="AV44" s="151"/>
      <c r="AW44" s="151"/>
      <c r="AX44" s="151"/>
      <c r="AY44" s="83"/>
      <c r="AZ44" s="61"/>
      <c r="BA44" s="62"/>
      <c r="BB44" s="77"/>
      <c r="BC44" s="78"/>
      <c r="BD44" s="73"/>
      <c r="BE44" s="74"/>
      <c r="BF44" s="87"/>
      <c r="BG44" s="88"/>
      <c r="BH44" s="88"/>
      <c r="BI44" s="88"/>
      <c r="BJ44" s="88"/>
      <c r="BK44" s="88"/>
      <c r="BL44" s="88"/>
      <c r="BM44" s="90"/>
      <c r="BN44" s="90"/>
      <c r="BO44" s="80"/>
      <c r="BP44" s="66"/>
      <c r="BQ44" s="69"/>
      <c r="BR44" s="70"/>
      <c r="BS44" s="83"/>
      <c r="BT44" s="84"/>
      <c r="BU44" s="84"/>
      <c r="BV44" s="84"/>
      <c r="BW44" s="84"/>
      <c r="BX44" s="84"/>
      <c r="BY44" s="84"/>
      <c r="BZ44" s="61"/>
      <c r="CA44" s="62"/>
      <c r="CB44" s="65"/>
      <c r="CC44" s="66"/>
      <c r="CD44" s="69"/>
      <c r="CE44" s="70"/>
      <c r="CF44" s="83"/>
      <c r="CG44" s="84"/>
      <c r="CH44" s="84"/>
      <c r="CI44" s="84"/>
      <c r="CJ44" s="84"/>
      <c r="CK44" s="84"/>
      <c r="CL44" s="84"/>
      <c r="CM44" s="61"/>
      <c r="CN44" s="62"/>
      <c r="CO44" s="51"/>
      <c r="CP44" s="52"/>
      <c r="CQ44" s="47"/>
      <c r="CR44" s="48"/>
      <c r="CS44" s="51"/>
      <c r="CT44" s="52"/>
      <c r="CU44" s="52"/>
      <c r="CV44" s="52"/>
      <c r="CW44" s="52"/>
      <c r="CX44" s="52"/>
      <c r="CY44" s="52"/>
      <c r="CZ44" s="61"/>
      <c r="DA44" s="62"/>
      <c r="DB44" s="65"/>
      <c r="DC44" s="66"/>
      <c r="DD44" s="69"/>
      <c r="DE44" s="70"/>
      <c r="DF44" s="83"/>
      <c r="DG44" s="84"/>
      <c r="DH44" s="84"/>
      <c r="DI44" s="84"/>
      <c r="DJ44" s="84"/>
      <c r="DK44" s="84"/>
      <c r="DL44" s="84"/>
      <c r="DM44" s="61"/>
      <c r="DN44" s="257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383" t="s">
        <v>26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/>
      <c r="O45" s="92"/>
      <c r="P45" s="93"/>
      <c r="Q45" s="96"/>
      <c r="R45" s="67"/>
      <c r="S45" s="81"/>
      <c r="T45" s="82"/>
      <c r="U45" s="82"/>
      <c r="V45" s="82"/>
      <c r="W45" s="82"/>
      <c r="X45" s="82"/>
      <c r="Y45" s="82"/>
      <c r="Z45" s="59"/>
      <c r="AA45" s="59"/>
      <c r="AB45" s="63"/>
      <c r="AC45" s="64"/>
      <c r="AD45" s="67"/>
      <c r="AE45" s="68"/>
      <c r="AF45" s="150"/>
      <c r="AG45" s="150"/>
      <c r="AH45" s="150"/>
      <c r="AI45" s="150"/>
      <c r="AJ45" s="150"/>
      <c r="AK45" s="150"/>
      <c r="AL45" s="81"/>
      <c r="AM45" s="60"/>
      <c r="AN45" s="152"/>
      <c r="AO45" s="63"/>
      <c r="AP45" s="64"/>
      <c r="AQ45" s="67"/>
      <c r="AR45" s="68"/>
      <c r="AS45" s="150"/>
      <c r="AT45" s="150"/>
      <c r="AU45" s="150"/>
      <c r="AV45" s="150"/>
      <c r="AW45" s="150"/>
      <c r="AX45" s="150"/>
      <c r="AY45" s="81"/>
      <c r="AZ45" s="59"/>
      <c r="BA45" s="60"/>
      <c r="BB45" s="75">
        <f>SUM(O45+AB45+AO45)</f>
        <v>0</v>
      </c>
      <c r="BC45" s="76"/>
      <c r="BD45" s="71"/>
      <c r="BE45" s="72"/>
      <c r="BF45" s="85">
        <f>SUM(S45+AF45+AS45)</f>
        <v>0</v>
      </c>
      <c r="BG45" s="86"/>
      <c r="BH45" s="86"/>
      <c r="BI45" s="86"/>
      <c r="BJ45" s="86"/>
      <c r="BK45" s="86"/>
      <c r="BL45" s="86"/>
      <c r="BM45" s="89"/>
      <c r="BN45" s="89"/>
      <c r="BO45" s="79"/>
      <c r="BP45" s="64"/>
      <c r="BQ45" s="67"/>
      <c r="BR45" s="68"/>
      <c r="BS45" s="81"/>
      <c r="BT45" s="82"/>
      <c r="BU45" s="82"/>
      <c r="BV45" s="82"/>
      <c r="BW45" s="82"/>
      <c r="BX45" s="82"/>
      <c r="BY45" s="82"/>
      <c r="BZ45" s="59"/>
      <c r="CA45" s="60"/>
      <c r="CB45" s="63"/>
      <c r="CC45" s="64"/>
      <c r="CD45" s="67"/>
      <c r="CE45" s="68"/>
      <c r="CF45" s="81"/>
      <c r="CG45" s="82"/>
      <c r="CH45" s="82"/>
      <c r="CI45" s="82"/>
      <c r="CJ45" s="82"/>
      <c r="CK45" s="82"/>
      <c r="CL45" s="82"/>
      <c r="CM45" s="59"/>
      <c r="CN45" s="60"/>
      <c r="CO45" s="49">
        <f>SUM(BO45+CB45)</f>
        <v>0</v>
      </c>
      <c r="CP45" s="50"/>
      <c r="CQ45" s="45"/>
      <c r="CR45" s="46"/>
      <c r="CS45" s="49">
        <f>SUM(BS45+CF45)</f>
        <v>0</v>
      </c>
      <c r="CT45" s="50"/>
      <c r="CU45" s="50"/>
      <c r="CV45" s="50"/>
      <c r="CW45" s="50"/>
      <c r="CX45" s="50"/>
      <c r="CY45" s="50"/>
      <c r="CZ45" s="59"/>
      <c r="DA45" s="60"/>
      <c r="DB45" s="63"/>
      <c r="DC45" s="64"/>
      <c r="DD45" s="67"/>
      <c r="DE45" s="68"/>
      <c r="DF45" s="81"/>
      <c r="DG45" s="82"/>
      <c r="DH45" s="82"/>
      <c r="DI45" s="82"/>
      <c r="DJ45" s="82"/>
      <c r="DK45" s="82"/>
      <c r="DL45" s="82"/>
      <c r="DM45" s="59"/>
      <c r="DN45" s="256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5"/>
      <c r="O46" s="94"/>
      <c r="P46" s="95"/>
      <c r="Q46" s="97"/>
      <c r="R46" s="69"/>
      <c r="S46" s="83"/>
      <c r="T46" s="84"/>
      <c r="U46" s="84"/>
      <c r="V46" s="84"/>
      <c r="W46" s="84"/>
      <c r="X46" s="84"/>
      <c r="Y46" s="84"/>
      <c r="Z46" s="61"/>
      <c r="AA46" s="61"/>
      <c r="AB46" s="65"/>
      <c r="AC46" s="66"/>
      <c r="AD46" s="69"/>
      <c r="AE46" s="70"/>
      <c r="AF46" s="151"/>
      <c r="AG46" s="151"/>
      <c r="AH46" s="151"/>
      <c r="AI46" s="151"/>
      <c r="AJ46" s="151"/>
      <c r="AK46" s="151"/>
      <c r="AL46" s="83"/>
      <c r="AM46" s="62"/>
      <c r="AN46" s="153"/>
      <c r="AO46" s="65"/>
      <c r="AP46" s="66"/>
      <c r="AQ46" s="69"/>
      <c r="AR46" s="70"/>
      <c r="AS46" s="151"/>
      <c r="AT46" s="151"/>
      <c r="AU46" s="151"/>
      <c r="AV46" s="151"/>
      <c r="AW46" s="151"/>
      <c r="AX46" s="151"/>
      <c r="AY46" s="83"/>
      <c r="AZ46" s="61"/>
      <c r="BA46" s="62"/>
      <c r="BB46" s="77"/>
      <c r="BC46" s="78"/>
      <c r="BD46" s="73"/>
      <c r="BE46" s="74"/>
      <c r="BF46" s="87"/>
      <c r="BG46" s="88"/>
      <c r="BH46" s="88"/>
      <c r="BI46" s="88"/>
      <c r="BJ46" s="88"/>
      <c r="BK46" s="88"/>
      <c r="BL46" s="88"/>
      <c r="BM46" s="90"/>
      <c r="BN46" s="90"/>
      <c r="BO46" s="80"/>
      <c r="BP46" s="66"/>
      <c r="BQ46" s="69"/>
      <c r="BR46" s="70"/>
      <c r="BS46" s="83"/>
      <c r="BT46" s="84"/>
      <c r="BU46" s="84"/>
      <c r="BV46" s="84"/>
      <c r="BW46" s="84"/>
      <c r="BX46" s="84"/>
      <c r="BY46" s="84"/>
      <c r="BZ46" s="61"/>
      <c r="CA46" s="62"/>
      <c r="CB46" s="65"/>
      <c r="CC46" s="66"/>
      <c r="CD46" s="69"/>
      <c r="CE46" s="70"/>
      <c r="CF46" s="83"/>
      <c r="CG46" s="84"/>
      <c r="CH46" s="84"/>
      <c r="CI46" s="84"/>
      <c r="CJ46" s="84"/>
      <c r="CK46" s="84"/>
      <c r="CL46" s="84"/>
      <c r="CM46" s="61"/>
      <c r="CN46" s="62"/>
      <c r="CO46" s="51"/>
      <c r="CP46" s="52"/>
      <c r="CQ46" s="47"/>
      <c r="CR46" s="48"/>
      <c r="CS46" s="51"/>
      <c r="CT46" s="52"/>
      <c r="CU46" s="52"/>
      <c r="CV46" s="52"/>
      <c r="CW46" s="52"/>
      <c r="CX46" s="52"/>
      <c r="CY46" s="52"/>
      <c r="CZ46" s="61"/>
      <c r="DA46" s="62"/>
      <c r="DB46" s="65"/>
      <c r="DC46" s="66"/>
      <c r="DD46" s="69"/>
      <c r="DE46" s="70"/>
      <c r="DF46" s="83"/>
      <c r="DG46" s="84"/>
      <c r="DH46" s="84"/>
      <c r="DI46" s="84"/>
      <c r="DJ46" s="84"/>
      <c r="DK46" s="84"/>
      <c r="DL46" s="84"/>
      <c r="DM46" s="61"/>
      <c r="DN46" s="257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383" t="s">
        <v>27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5"/>
      <c r="O47" s="92"/>
      <c r="P47" s="93"/>
      <c r="Q47" s="96"/>
      <c r="R47" s="67"/>
      <c r="S47" s="81"/>
      <c r="T47" s="82"/>
      <c r="U47" s="82"/>
      <c r="V47" s="82"/>
      <c r="W47" s="82"/>
      <c r="X47" s="82"/>
      <c r="Y47" s="82"/>
      <c r="Z47" s="59"/>
      <c r="AA47" s="59"/>
      <c r="AB47" s="63"/>
      <c r="AC47" s="64"/>
      <c r="AD47" s="67"/>
      <c r="AE47" s="68"/>
      <c r="AF47" s="150"/>
      <c r="AG47" s="150"/>
      <c r="AH47" s="150"/>
      <c r="AI47" s="150"/>
      <c r="AJ47" s="150"/>
      <c r="AK47" s="150"/>
      <c r="AL47" s="81"/>
      <c r="AM47" s="60"/>
      <c r="AN47" s="152"/>
      <c r="AO47" s="63"/>
      <c r="AP47" s="64"/>
      <c r="AQ47" s="67"/>
      <c r="AR47" s="68"/>
      <c r="AS47" s="150"/>
      <c r="AT47" s="150"/>
      <c r="AU47" s="150"/>
      <c r="AV47" s="150"/>
      <c r="AW47" s="150"/>
      <c r="AX47" s="150"/>
      <c r="AY47" s="81"/>
      <c r="AZ47" s="59"/>
      <c r="BA47" s="60"/>
      <c r="BB47" s="75">
        <f>SUM(O47+AB47+AO47)</f>
        <v>0</v>
      </c>
      <c r="BC47" s="76"/>
      <c r="BD47" s="71"/>
      <c r="BE47" s="72"/>
      <c r="BF47" s="85">
        <f>SUM(S47+AF47+AS47)</f>
        <v>0</v>
      </c>
      <c r="BG47" s="86"/>
      <c r="BH47" s="86"/>
      <c r="BI47" s="86"/>
      <c r="BJ47" s="86"/>
      <c r="BK47" s="86"/>
      <c r="BL47" s="86"/>
      <c r="BM47" s="89"/>
      <c r="BN47" s="89"/>
      <c r="BO47" s="79"/>
      <c r="BP47" s="64"/>
      <c r="BQ47" s="67"/>
      <c r="BR47" s="68"/>
      <c r="BS47" s="81"/>
      <c r="BT47" s="82"/>
      <c r="BU47" s="82"/>
      <c r="BV47" s="82"/>
      <c r="BW47" s="82"/>
      <c r="BX47" s="82"/>
      <c r="BY47" s="82"/>
      <c r="BZ47" s="59"/>
      <c r="CA47" s="60"/>
      <c r="CB47" s="63"/>
      <c r="CC47" s="64"/>
      <c r="CD47" s="67"/>
      <c r="CE47" s="68"/>
      <c r="CF47" s="81"/>
      <c r="CG47" s="82"/>
      <c r="CH47" s="82"/>
      <c r="CI47" s="82"/>
      <c r="CJ47" s="82"/>
      <c r="CK47" s="82"/>
      <c r="CL47" s="82"/>
      <c r="CM47" s="59"/>
      <c r="CN47" s="60"/>
      <c r="CO47" s="49">
        <f>SUM(BO47+CB47)</f>
        <v>0</v>
      </c>
      <c r="CP47" s="50"/>
      <c r="CQ47" s="45"/>
      <c r="CR47" s="46"/>
      <c r="CS47" s="49">
        <f>SUM(BS47+CF47)</f>
        <v>0</v>
      </c>
      <c r="CT47" s="50"/>
      <c r="CU47" s="50"/>
      <c r="CV47" s="50"/>
      <c r="CW47" s="50"/>
      <c r="CX47" s="50"/>
      <c r="CY47" s="50"/>
      <c r="CZ47" s="59"/>
      <c r="DA47" s="60"/>
      <c r="DB47" s="63"/>
      <c r="DC47" s="64"/>
      <c r="DD47" s="67"/>
      <c r="DE47" s="68"/>
      <c r="DF47" s="81"/>
      <c r="DG47" s="82"/>
      <c r="DH47" s="82"/>
      <c r="DI47" s="82"/>
      <c r="DJ47" s="82"/>
      <c r="DK47" s="82"/>
      <c r="DL47" s="82"/>
      <c r="DM47" s="59"/>
      <c r="DN47" s="256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/>
      <c r="O48" s="94"/>
      <c r="P48" s="95"/>
      <c r="Q48" s="97"/>
      <c r="R48" s="69"/>
      <c r="S48" s="83"/>
      <c r="T48" s="84"/>
      <c r="U48" s="84"/>
      <c r="V48" s="84"/>
      <c r="W48" s="84"/>
      <c r="X48" s="84"/>
      <c r="Y48" s="84"/>
      <c r="Z48" s="61"/>
      <c r="AA48" s="61"/>
      <c r="AB48" s="65"/>
      <c r="AC48" s="66"/>
      <c r="AD48" s="69"/>
      <c r="AE48" s="70"/>
      <c r="AF48" s="151"/>
      <c r="AG48" s="151"/>
      <c r="AH48" s="151"/>
      <c r="AI48" s="151"/>
      <c r="AJ48" s="151"/>
      <c r="AK48" s="151"/>
      <c r="AL48" s="83"/>
      <c r="AM48" s="62"/>
      <c r="AN48" s="153"/>
      <c r="AO48" s="65"/>
      <c r="AP48" s="66"/>
      <c r="AQ48" s="69"/>
      <c r="AR48" s="70"/>
      <c r="AS48" s="151"/>
      <c r="AT48" s="151"/>
      <c r="AU48" s="151"/>
      <c r="AV48" s="151"/>
      <c r="AW48" s="151"/>
      <c r="AX48" s="151"/>
      <c r="AY48" s="83"/>
      <c r="AZ48" s="61"/>
      <c r="BA48" s="62"/>
      <c r="BB48" s="77"/>
      <c r="BC48" s="78"/>
      <c r="BD48" s="73"/>
      <c r="BE48" s="74"/>
      <c r="BF48" s="87"/>
      <c r="BG48" s="88"/>
      <c r="BH48" s="88"/>
      <c r="BI48" s="88"/>
      <c r="BJ48" s="88"/>
      <c r="BK48" s="88"/>
      <c r="BL48" s="88"/>
      <c r="BM48" s="90"/>
      <c r="BN48" s="90"/>
      <c r="BO48" s="80"/>
      <c r="BP48" s="66"/>
      <c r="BQ48" s="69"/>
      <c r="BR48" s="70"/>
      <c r="BS48" s="83"/>
      <c r="BT48" s="84"/>
      <c r="BU48" s="84"/>
      <c r="BV48" s="84"/>
      <c r="BW48" s="84"/>
      <c r="BX48" s="84"/>
      <c r="BY48" s="84"/>
      <c r="BZ48" s="61"/>
      <c r="CA48" s="62"/>
      <c r="CB48" s="65"/>
      <c r="CC48" s="66"/>
      <c r="CD48" s="69"/>
      <c r="CE48" s="70"/>
      <c r="CF48" s="83"/>
      <c r="CG48" s="84"/>
      <c r="CH48" s="84"/>
      <c r="CI48" s="84"/>
      <c r="CJ48" s="84"/>
      <c r="CK48" s="84"/>
      <c r="CL48" s="84"/>
      <c r="CM48" s="61"/>
      <c r="CN48" s="62"/>
      <c r="CO48" s="51"/>
      <c r="CP48" s="52"/>
      <c r="CQ48" s="47"/>
      <c r="CR48" s="48"/>
      <c r="CS48" s="51"/>
      <c r="CT48" s="52"/>
      <c r="CU48" s="52"/>
      <c r="CV48" s="52"/>
      <c r="CW48" s="52"/>
      <c r="CX48" s="52"/>
      <c r="CY48" s="52"/>
      <c r="CZ48" s="61"/>
      <c r="DA48" s="62"/>
      <c r="DB48" s="65"/>
      <c r="DC48" s="66"/>
      <c r="DD48" s="69"/>
      <c r="DE48" s="70"/>
      <c r="DF48" s="83"/>
      <c r="DG48" s="84"/>
      <c r="DH48" s="84"/>
      <c r="DI48" s="84"/>
      <c r="DJ48" s="84"/>
      <c r="DK48" s="84"/>
      <c r="DL48" s="84"/>
      <c r="DM48" s="61"/>
      <c r="DN48" s="257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108" t="s">
        <v>18</v>
      </c>
      <c r="B49" s="109"/>
      <c r="C49" s="109"/>
      <c r="D49" s="109"/>
      <c r="E49" s="112"/>
      <c r="F49" s="112"/>
      <c r="G49" s="112"/>
      <c r="H49" s="109" t="s">
        <v>81</v>
      </c>
      <c r="I49" s="109"/>
      <c r="J49" s="112"/>
      <c r="K49" s="112"/>
      <c r="L49" s="112"/>
      <c r="M49" s="109" t="s">
        <v>16</v>
      </c>
      <c r="N49" s="231"/>
      <c r="O49" s="167"/>
      <c r="P49" s="89"/>
      <c r="Q49" s="89"/>
      <c r="R49" s="147"/>
      <c r="S49" s="81"/>
      <c r="T49" s="82"/>
      <c r="U49" s="82"/>
      <c r="V49" s="82"/>
      <c r="W49" s="82"/>
      <c r="X49" s="82"/>
      <c r="Y49" s="82"/>
      <c r="Z49" s="59"/>
      <c r="AA49" s="59"/>
      <c r="AB49" s="146"/>
      <c r="AC49" s="89"/>
      <c r="AD49" s="89"/>
      <c r="AE49" s="147"/>
      <c r="AF49" s="150"/>
      <c r="AG49" s="150"/>
      <c r="AH49" s="150"/>
      <c r="AI49" s="150"/>
      <c r="AJ49" s="150"/>
      <c r="AK49" s="150"/>
      <c r="AL49" s="81"/>
      <c r="AM49" s="60"/>
      <c r="AN49" s="152"/>
      <c r="AO49" s="146"/>
      <c r="AP49" s="89"/>
      <c r="AQ49" s="89"/>
      <c r="AR49" s="147"/>
      <c r="AS49" s="150"/>
      <c r="AT49" s="150"/>
      <c r="AU49" s="150"/>
      <c r="AV49" s="150"/>
      <c r="AW49" s="150"/>
      <c r="AX49" s="150"/>
      <c r="AY49" s="81"/>
      <c r="AZ49" s="59"/>
      <c r="BA49" s="60"/>
      <c r="BB49" s="146"/>
      <c r="BC49" s="89"/>
      <c r="BD49" s="89"/>
      <c r="BE49" s="147"/>
      <c r="BF49" s="85">
        <f>SUM(S49+AF49+AS49)</f>
        <v>0</v>
      </c>
      <c r="BG49" s="86"/>
      <c r="BH49" s="86"/>
      <c r="BI49" s="86"/>
      <c r="BJ49" s="86"/>
      <c r="BK49" s="86"/>
      <c r="BL49" s="86"/>
      <c r="BM49" s="89"/>
      <c r="BN49" s="147"/>
      <c r="BO49" s="158"/>
      <c r="BP49" s="159"/>
      <c r="BQ49" s="159"/>
      <c r="BR49" s="159"/>
      <c r="BS49" s="81"/>
      <c r="BT49" s="82"/>
      <c r="BU49" s="82"/>
      <c r="BV49" s="82"/>
      <c r="BW49" s="82"/>
      <c r="BX49" s="82"/>
      <c r="BY49" s="82"/>
      <c r="BZ49" s="59"/>
      <c r="CA49" s="60"/>
      <c r="CB49" s="159"/>
      <c r="CC49" s="159"/>
      <c r="CD49" s="159"/>
      <c r="CE49" s="159"/>
      <c r="CF49" s="81"/>
      <c r="CG49" s="82"/>
      <c r="CH49" s="82"/>
      <c r="CI49" s="82"/>
      <c r="CJ49" s="82"/>
      <c r="CK49" s="82"/>
      <c r="CL49" s="82"/>
      <c r="CM49" s="59"/>
      <c r="CN49" s="60"/>
      <c r="CO49" s="405"/>
      <c r="CP49" s="405"/>
      <c r="CQ49" s="405"/>
      <c r="CR49" s="405"/>
      <c r="CS49" s="49">
        <f>SUM(BS49+CF49)</f>
        <v>0</v>
      </c>
      <c r="CT49" s="50"/>
      <c r="CU49" s="50"/>
      <c r="CV49" s="50"/>
      <c r="CW49" s="50"/>
      <c r="CX49" s="50"/>
      <c r="CY49" s="50"/>
      <c r="CZ49" s="59"/>
      <c r="DA49" s="60"/>
      <c r="DB49" s="159"/>
      <c r="DC49" s="159"/>
      <c r="DD49" s="159"/>
      <c r="DE49" s="159"/>
      <c r="DF49" s="81"/>
      <c r="DG49" s="82"/>
      <c r="DH49" s="82"/>
      <c r="DI49" s="82"/>
      <c r="DJ49" s="82"/>
      <c r="DK49" s="82"/>
      <c r="DL49" s="82"/>
      <c r="DM49" s="59"/>
      <c r="DN49" s="256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110"/>
      <c r="B50" s="111"/>
      <c r="C50" s="111"/>
      <c r="D50" s="111"/>
      <c r="E50" s="113"/>
      <c r="F50" s="113"/>
      <c r="G50" s="113"/>
      <c r="H50" s="111"/>
      <c r="I50" s="111"/>
      <c r="J50" s="113"/>
      <c r="K50" s="113"/>
      <c r="L50" s="113"/>
      <c r="M50" s="111"/>
      <c r="N50" s="235"/>
      <c r="O50" s="168"/>
      <c r="P50" s="90"/>
      <c r="Q50" s="90"/>
      <c r="R50" s="149"/>
      <c r="S50" s="83"/>
      <c r="T50" s="84"/>
      <c r="U50" s="84"/>
      <c r="V50" s="84"/>
      <c r="W50" s="84"/>
      <c r="X50" s="84"/>
      <c r="Y50" s="84"/>
      <c r="Z50" s="61"/>
      <c r="AA50" s="61"/>
      <c r="AB50" s="148"/>
      <c r="AC50" s="90"/>
      <c r="AD50" s="90"/>
      <c r="AE50" s="149"/>
      <c r="AF50" s="151"/>
      <c r="AG50" s="151"/>
      <c r="AH50" s="151"/>
      <c r="AI50" s="151"/>
      <c r="AJ50" s="151"/>
      <c r="AK50" s="151"/>
      <c r="AL50" s="83"/>
      <c r="AM50" s="62"/>
      <c r="AN50" s="153"/>
      <c r="AO50" s="148"/>
      <c r="AP50" s="90"/>
      <c r="AQ50" s="90"/>
      <c r="AR50" s="149"/>
      <c r="AS50" s="151"/>
      <c r="AT50" s="151"/>
      <c r="AU50" s="151"/>
      <c r="AV50" s="151"/>
      <c r="AW50" s="151"/>
      <c r="AX50" s="151"/>
      <c r="AY50" s="83"/>
      <c r="AZ50" s="61"/>
      <c r="BA50" s="62"/>
      <c r="BB50" s="148"/>
      <c r="BC50" s="90"/>
      <c r="BD50" s="90"/>
      <c r="BE50" s="149"/>
      <c r="BF50" s="87"/>
      <c r="BG50" s="88"/>
      <c r="BH50" s="88"/>
      <c r="BI50" s="88"/>
      <c r="BJ50" s="88"/>
      <c r="BK50" s="88"/>
      <c r="BL50" s="88"/>
      <c r="BM50" s="90"/>
      <c r="BN50" s="149"/>
      <c r="BO50" s="158"/>
      <c r="BP50" s="159"/>
      <c r="BQ50" s="159"/>
      <c r="BR50" s="159"/>
      <c r="BS50" s="83"/>
      <c r="BT50" s="84"/>
      <c r="BU50" s="84"/>
      <c r="BV50" s="84"/>
      <c r="BW50" s="84"/>
      <c r="BX50" s="84"/>
      <c r="BY50" s="84"/>
      <c r="BZ50" s="61"/>
      <c r="CA50" s="62"/>
      <c r="CB50" s="159"/>
      <c r="CC50" s="159"/>
      <c r="CD50" s="159"/>
      <c r="CE50" s="159"/>
      <c r="CF50" s="83"/>
      <c r="CG50" s="84"/>
      <c r="CH50" s="84"/>
      <c r="CI50" s="84"/>
      <c r="CJ50" s="84"/>
      <c r="CK50" s="84"/>
      <c r="CL50" s="84"/>
      <c r="CM50" s="61"/>
      <c r="CN50" s="62"/>
      <c r="CO50" s="405"/>
      <c r="CP50" s="405"/>
      <c r="CQ50" s="405"/>
      <c r="CR50" s="405"/>
      <c r="CS50" s="51"/>
      <c r="CT50" s="52"/>
      <c r="CU50" s="52"/>
      <c r="CV50" s="52"/>
      <c r="CW50" s="52"/>
      <c r="CX50" s="52"/>
      <c r="CY50" s="52"/>
      <c r="CZ50" s="61"/>
      <c r="DA50" s="62"/>
      <c r="DB50" s="159"/>
      <c r="DC50" s="159"/>
      <c r="DD50" s="159"/>
      <c r="DE50" s="159"/>
      <c r="DF50" s="83"/>
      <c r="DG50" s="84"/>
      <c r="DH50" s="84"/>
      <c r="DI50" s="84"/>
      <c r="DJ50" s="84"/>
      <c r="DK50" s="84"/>
      <c r="DL50" s="84"/>
      <c r="DM50" s="61"/>
      <c r="DN50" s="257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7.5" customHeight="1">
      <c r="A51" s="108" t="s">
        <v>18</v>
      </c>
      <c r="B51" s="109"/>
      <c r="C51" s="109"/>
      <c r="D51" s="109"/>
      <c r="E51" s="112"/>
      <c r="F51" s="112"/>
      <c r="G51" s="112"/>
      <c r="H51" s="109" t="s">
        <v>81</v>
      </c>
      <c r="I51" s="109"/>
      <c r="J51" s="112"/>
      <c r="K51" s="112"/>
      <c r="L51" s="112"/>
      <c r="M51" s="109" t="s">
        <v>16</v>
      </c>
      <c r="N51" s="231"/>
      <c r="O51" s="167"/>
      <c r="P51" s="89"/>
      <c r="Q51" s="89"/>
      <c r="R51" s="147"/>
      <c r="S51" s="81"/>
      <c r="T51" s="82"/>
      <c r="U51" s="82"/>
      <c r="V51" s="82"/>
      <c r="W51" s="82"/>
      <c r="X51" s="82"/>
      <c r="Y51" s="82"/>
      <c r="Z51" s="59"/>
      <c r="AA51" s="59"/>
      <c r="AB51" s="146"/>
      <c r="AC51" s="89"/>
      <c r="AD51" s="89"/>
      <c r="AE51" s="147"/>
      <c r="AF51" s="150"/>
      <c r="AG51" s="150"/>
      <c r="AH51" s="150"/>
      <c r="AI51" s="150"/>
      <c r="AJ51" s="150"/>
      <c r="AK51" s="150"/>
      <c r="AL51" s="81"/>
      <c r="AM51" s="60"/>
      <c r="AN51" s="152"/>
      <c r="AO51" s="146"/>
      <c r="AP51" s="89"/>
      <c r="AQ51" s="89"/>
      <c r="AR51" s="147"/>
      <c r="AS51" s="150"/>
      <c r="AT51" s="150"/>
      <c r="AU51" s="150"/>
      <c r="AV51" s="150"/>
      <c r="AW51" s="150"/>
      <c r="AX51" s="150"/>
      <c r="AY51" s="81"/>
      <c r="AZ51" s="59"/>
      <c r="BA51" s="60"/>
      <c r="BB51" s="146"/>
      <c r="BC51" s="89"/>
      <c r="BD51" s="89"/>
      <c r="BE51" s="147"/>
      <c r="BF51" s="85">
        <f>SUM(S51+AF51+AS51)</f>
        <v>0</v>
      </c>
      <c r="BG51" s="86"/>
      <c r="BH51" s="86"/>
      <c r="BI51" s="86"/>
      <c r="BJ51" s="86"/>
      <c r="BK51" s="86"/>
      <c r="BL51" s="86"/>
      <c r="BM51" s="89"/>
      <c r="BN51" s="147"/>
      <c r="BO51" s="158"/>
      <c r="BP51" s="159"/>
      <c r="BQ51" s="159"/>
      <c r="BR51" s="159"/>
      <c r="BS51" s="81"/>
      <c r="BT51" s="82"/>
      <c r="BU51" s="82"/>
      <c r="BV51" s="82"/>
      <c r="BW51" s="82"/>
      <c r="BX51" s="82"/>
      <c r="BY51" s="82"/>
      <c r="BZ51" s="59"/>
      <c r="CA51" s="60"/>
      <c r="CB51" s="159"/>
      <c r="CC51" s="159"/>
      <c r="CD51" s="159"/>
      <c r="CE51" s="159"/>
      <c r="CF51" s="81"/>
      <c r="CG51" s="82"/>
      <c r="CH51" s="82"/>
      <c r="CI51" s="82"/>
      <c r="CJ51" s="82"/>
      <c r="CK51" s="82"/>
      <c r="CL51" s="82"/>
      <c r="CM51" s="59"/>
      <c r="CN51" s="60"/>
      <c r="CO51" s="405"/>
      <c r="CP51" s="405"/>
      <c r="CQ51" s="405"/>
      <c r="CR51" s="405"/>
      <c r="CS51" s="49">
        <f>SUM(BS51+CF51)</f>
        <v>0</v>
      </c>
      <c r="CT51" s="50"/>
      <c r="CU51" s="50"/>
      <c r="CV51" s="50"/>
      <c r="CW51" s="50"/>
      <c r="CX51" s="50"/>
      <c r="CY51" s="50"/>
      <c r="CZ51" s="59"/>
      <c r="DA51" s="60"/>
      <c r="DB51" s="159"/>
      <c r="DC51" s="159"/>
      <c r="DD51" s="159"/>
      <c r="DE51" s="159"/>
      <c r="DF51" s="81"/>
      <c r="DG51" s="82"/>
      <c r="DH51" s="82"/>
      <c r="DI51" s="82"/>
      <c r="DJ51" s="82"/>
      <c r="DK51" s="82"/>
      <c r="DL51" s="82"/>
      <c r="DM51" s="59"/>
      <c r="DN51" s="256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7.5" customHeight="1">
      <c r="A52" s="110"/>
      <c r="B52" s="111"/>
      <c r="C52" s="111"/>
      <c r="D52" s="111"/>
      <c r="E52" s="113"/>
      <c r="F52" s="113"/>
      <c r="G52" s="113"/>
      <c r="H52" s="111"/>
      <c r="I52" s="111"/>
      <c r="J52" s="113"/>
      <c r="K52" s="113"/>
      <c r="L52" s="113"/>
      <c r="M52" s="111"/>
      <c r="N52" s="235"/>
      <c r="O52" s="168"/>
      <c r="P52" s="90"/>
      <c r="Q52" s="90"/>
      <c r="R52" s="149"/>
      <c r="S52" s="83"/>
      <c r="T52" s="84"/>
      <c r="U52" s="84"/>
      <c r="V52" s="84"/>
      <c r="W52" s="84"/>
      <c r="X52" s="84"/>
      <c r="Y52" s="84"/>
      <c r="Z52" s="61"/>
      <c r="AA52" s="61"/>
      <c r="AB52" s="148"/>
      <c r="AC52" s="90"/>
      <c r="AD52" s="90"/>
      <c r="AE52" s="149"/>
      <c r="AF52" s="151"/>
      <c r="AG52" s="151"/>
      <c r="AH52" s="151"/>
      <c r="AI52" s="151"/>
      <c r="AJ52" s="151"/>
      <c r="AK52" s="151"/>
      <c r="AL52" s="83"/>
      <c r="AM52" s="62"/>
      <c r="AN52" s="153"/>
      <c r="AO52" s="148"/>
      <c r="AP52" s="90"/>
      <c r="AQ52" s="90"/>
      <c r="AR52" s="149"/>
      <c r="AS52" s="151"/>
      <c r="AT52" s="151"/>
      <c r="AU52" s="151"/>
      <c r="AV52" s="151"/>
      <c r="AW52" s="151"/>
      <c r="AX52" s="151"/>
      <c r="AY52" s="83"/>
      <c r="AZ52" s="61"/>
      <c r="BA52" s="62"/>
      <c r="BB52" s="148"/>
      <c r="BC52" s="90"/>
      <c r="BD52" s="90"/>
      <c r="BE52" s="149"/>
      <c r="BF52" s="87"/>
      <c r="BG52" s="88"/>
      <c r="BH52" s="88"/>
      <c r="BI52" s="88"/>
      <c r="BJ52" s="88"/>
      <c r="BK52" s="88"/>
      <c r="BL52" s="88"/>
      <c r="BM52" s="90"/>
      <c r="BN52" s="149"/>
      <c r="BO52" s="158"/>
      <c r="BP52" s="159"/>
      <c r="BQ52" s="159"/>
      <c r="BR52" s="159"/>
      <c r="BS52" s="83"/>
      <c r="BT52" s="84"/>
      <c r="BU52" s="84"/>
      <c r="BV52" s="84"/>
      <c r="BW52" s="84"/>
      <c r="BX52" s="84"/>
      <c r="BY52" s="84"/>
      <c r="BZ52" s="61"/>
      <c r="CA52" s="62"/>
      <c r="CB52" s="159"/>
      <c r="CC52" s="159"/>
      <c r="CD52" s="159"/>
      <c r="CE52" s="159"/>
      <c r="CF52" s="83"/>
      <c r="CG52" s="84"/>
      <c r="CH52" s="84"/>
      <c r="CI52" s="84"/>
      <c r="CJ52" s="84"/>
      <c r="CK52" s="84"/>
      <c r="CL52" s="84"/>
      <c r="CM52" s="61"/>
      <c r="CN52" s="62"/>
      <c r="CO52" s="405"/>
      <c r="CP52" s="405"/>
      <c r="CQ52" s="405"/>
      <c r="CR52" s="405"/>
      <c r="CS52" s="51"/>
      <c r="CT52" s="52"/>
      <c r="CU52" s="52"/>
      <c r="CV52" s="52"/>
      <c r="CW52" s="52"/>
      <c r="CX52" s="52"/>
      <c r="CY52" s="52"/>
      <c r="CZ52" s="61"/>
      <c r="DA52" s="62"/>
      <c r="DB52" s="159"/>
      <c r="DC52" s="159"/>
      <c r="DD52" s="159"/>
      <c r="DE52" s="159"/>
      <c r="DF52" s="83"/>
      <c r="DG52" s="84"/>
      <c r="DH52" s="84"/>
      <c r="DI52" s="84"/>
      <c r="DJ52" s="84"/>
      <c r="DK52" s="84"/>
      <c r="DL52" s="84"/>
      <c r="DM52" s="61"/>
      <c r="DN52" s="25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108" t="s">
        <v>18</v>
      </c>
      <c r="B53" s="109"/>
      <c r="C53" s="109"/>
      <c r="D53" s="109"/>
      <c r="E53" s="112"/>
      <c r="F53" s="112"/>
      <c r="G53" s="112"/>
      <c r="H53" s="109" t="s">
        <v>81</v>
      </c>
      <c r="I53" s="109"/>
      <c r="J53" s="112"/>
      <c r="K53" s="112"/>
      <c r="L53" s="112"/>
      <c r="M53" s="109" t="s">
        <v>16</v>
      </c>
      <c r="N53" s="231"/>
      <c r="O53" s="167"/>
      <c r="P53" s="89"/>
      <c r="Q53" s="89"/>
      <c r="R53" s="147"/>
      <c r="S53" s="81"/>
      <c r="T53" s="82"/>
      <c r="U53" s="82"/>
      <c r="V53" s="82"/>
      <c r="W53" s="82"/>
      <c r="X53" s="82"/>
      <c r="Y53" s="82"/>
      <c r="Z53" s="59"/>
      <c r="AA53" s="59"/>
      <c r="AB53" s="146"/>
      <c r="AC53" s="89"/>
      <c r="AD53" s="89"/>
      <c r="AE53" s="147"/>
      <c r="AF53" s="150"/>
      <c r="AG53" s="150"/>
      <c r="AH53" s="150"/>
      <c r="AI53" s="150"/>
      <c r="AJ53" s="150"/>
      <c r="AK53" s="150"/>
      <c r="AL53" s="81"/>
      <c r="AM53" s="60"/>
      <c r="AN53" s="152"/>
      <c r="AO53" s="146"/>
      <c r="AP53" s="89"/>
      <c r="AQ53" s="89"/>
      <c r="AR53" s="147"/>
      <c r="AS53" s="150"/>
      <c r="AT53" s="150"/>
      <c r="AU53" s="150"/>
      <c r="AV53" s="150"/>
      <c r="AW53" s="150"/>
      <c r="AX53" s="150"/>
      <c r="AY53" s="81"/>
      <c r="AZ53" s="59"/>
      <c r="BA53" s="60"/>
      <c r="BB53" s="146"/>
      <c r="BC53" s="89"/>
      <c r="BD53" s="89"/>
      <c r="BE53" s="147"/>
      <c r="BF53" s="85">
        <f>SUM(S53+AF53+AS53)</f>
        <v>0</v>
      </c>
      <c r="BG53" s="86"/>
      <c r="BH53" s="86"/>
      <c r="BI53" s="86"/>
      <c r="BJ53" s="86"/>
      <c r="BK53" s="86"/>
      <c r="BL53" s="86"/>
      <c r="BM53" s="89"/>
      <c r="BN53" s="147"/>
      <c r="BO53" s="158"/>
      <c r="BP53" s="159"/>
      <c r="BQ53" s="159"/>
      <c r="BR53" s="159"/>
      <c r="BS53" s="81"/>
      <c r="BT53" s="82"/>
      <c r="BU53" s="82"/>
      <c r="BV53" s="82"/>
      <c r="BW53" s="82"/>
      <c r="BX53" s="82"/>
      <c r="BY53" s="82"/>
      <c r="BZ53" s="59"/>
      <c r="CA53" s="60"/>
      <c r="CB53" s="159"/>
      <c r="CC53" s="159"/>
      <c r="CD53" s="159"/>
      <c r="CE53" s="159"/>
      <c r="CF53" s="81"/>
      <c r="CG53" s="82"/>
      <c r="CH53" s="82"/>
      <c r="CI53" s="82"/>
      <c r="CJ53" s="82"/>
      <c r="CK53" s="82"/>
      <c r="CL53" s="82"/>
      <c r="CM53" s="59"/>
      <c r="CN53" s="60"/>
      <c r="CO53" s="405"/>
      <c r="CP53" s="405"/>
      <c r="CQ53" s="405"/>
      <c r="CR53" s="405"/>
      <c r="CS53" s="49">
        <f>SUM(BS53+CF53)</f>
        <v>0</v>
      </c>
      <c r="CT53" s="50"/>
      <c r="CU53" s="50"/>
      <c r="CV53" s="50"/>
      <c r="CW53" s="50"/>
      <c r="CX53" s="50"/>
      <c r="CY53" s="50"/>
      <c r="CZ53" s="59"/>
      <c r="DA53" s="60"/>
      <c r="DB53" s="159"/>
      <c r="DC53" s="159"/>
      <c r="DD53" s="159"/>
      <c r="DE53" s="159"/>
      <c r="DF53" s="81"/>
      <c r="DG53" s="82"/>
      <c r="DH53" s="82"/>
      <c r="DI53" s="82"/>
      <c r="DJ53" s="82"/>
      <c r="DK53" s="82"/>
      <c r="DL53" s="82"/>
      <c r="DM53" s="59"/>
      <c r="DN53" s="256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110"/>
      <c r="B54" s="111"/>
      <c r="C54" s="111"/>
      <c r="D54" s="111"/>
      <c r="E54" s="113"/>
      <c r="F54" s="113"/>
      <c r="G54" s="113"/>
      <c r="H54" s="111"/>
      <c r="I54" s="111"/>
      <c r="J54" s="113"/>
      <c r="K54" s="113"/>
      <c r="L54" s="113"/>
      <c r="M54" s="111"/>
      <c r="N54" s="235"/>
      <c r="O54" s="168"/>
      <c r="P54" s="90"/>
      <c r="Q54" s="90"/>
      <c r="R54" s="149"/>
      <c r="S54" s="83"/>
      <c r="T54" s="84"/>
      <c r="U54" s="84"/>
      <c r="V54" s="84"/>
      <c r="W54" s="84"/>
      <c r="X54" s="84"/>
      <c r="Y54" s="84"/>
      <c r="Z54" s="61"/>
      <c r="AA54" s="61"/>
      <c r="AB54" s="148"/>
      <c r="AC54" s="90"/>
      <c r="AD54" s="90"/>
      <c r="AE54" s="149"/>
      <c r="AF54" s="151"/>
      <c r="AG54" s="151"/>
      <c r="AH54" s="151"/>
      <c r="AI54" s="151"/>
      <c r="AJ54" s="151"/>
      <c r="AK54" s="151"/>
      <c r="AL54" s="83"/>
      <c r="AM54" s="62"/>
      <c r="AN54" s="153"/>
      <c r="AO54" s="148"/>
      <c r="AP54" s="90"/>
      <c r="AQ54" s="90"/>
      <c r="AR54" s="149"/>
      <c r="AS54" s="151"/>
      <c r="AT54" s="151"/>
      <c r="AU54" s="151"/>
      <c r="AV54" s="151"/>
      <c r="AW54" s="151"/>
      <c r="AX54" s="151"/>
      <c r="AY54" s="83"/>
      <c r="AZ54" s="61"/>
      <c r="BA54" s="62"/>
      <c r="BB54" s="148"/>
      <c r="BC54" s="90"/>
      <c r="BD54" s="90"/>
      <c r="BE54" s="149"/>
      <c r="BF54" s="87"/>
      <c r="BG54" s="88"/>
      <c r="BH54" s="88"/>
      <c r="BI54" s="88"/>
      <c r="BJ54" s="88"/>
      <c r="BK54" s="88"/>
      <c r="BL54" s="88"/>
      <c r="BM54" s="90"/>
      <c r="BN54" s="149"/>
      <c r="BO54" s="158"/>
      <c r="BP54" s="159"/>
      <c r="BQ54" s="159"/>
      <c r="BR54" s="159"/>
      <c r="BS54" s="83"/>
      <c r="BT54" s="84"/>
      <c r="BU54" s="84"/>
      <c r="BV54" s="84"/>
      <c r="BW54" s="84"/>
      <c r="BX54" s="84"/>
      <c r="BY54" s="84"/>
      <c r="BZ54" s="61"/>
      <c r="CA54" s="62"/>
      <c r="CB54" s="159"/>
      <c r="CC54" s="159"/>
      <c r="CD54" s="159"/>
      <c r="CE54" s="159"/>
      <c r="CF54" s="83"/>
      <c r="CG54" s="84"/>
      <c r="CH54" s="84"/>
      <c r="CI54" s="84"/>
      <c r="CJ54" s="84"/>
      <c r="CK54" s="84"/>
      <c r="CL54" s="84"/>
      <c r="CM54" s="61"/>
      <c r="CN54" s="62"/>
      <c r="CO54" s="405"/>
      <c r="CP54" s="405"/>
      <c r="CQ54" s="405"/>
      <c r="CR54" s="405"/>
      <c r="CS54" s="51"/>
      <c r="CT54" s="52"/>
      <c r="CU54" s="52"/>
      <c r="CV54" s="52"/>
      <c r="CW54" s="52"/>
      <c r="CX54" s="52"/>
      <c r="CY54" s="52"/>
      <c r="CZ54" s="61"/>
      <c r="DA54" s="62"/>
      <c r="DB54" s="159"/>
      <c r="DC54" s="159"/>
      <c r="DD54" s="159"/>
      <c r="DE54" s="159"/>
      <c r="DF54" s="83"/>
      <c r="DG54" s="84"/>
      <c r="DH54" s="84"/>
      <c r="DI54" s="84"/>
      <c r="DJ54" s="84"/>
      <c r="DK54" s="84"/>
      <c r="DL54" s="84"/>
      <c r="DM54" s="61"/>
      <c r="DN54" s="257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135" t="s">
        <v>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41">
        <f>SUM(O25:P48)</f>
        <v>0</v>
      </c>
      <c r="P55" s="76"/>
      <c r="Q55" s="76"/>
      <c r="R55" s="129"/>
      <c r="S55" s="85">
        <f>SUM(S25:Y54)</f>
        <v>0</v>
      </c>
      <c r="T55" s="86"/>
      <c r="U55" s="86"/>
      <c r="V55" s="86"/>
      <c r="W55" s="86"/>
      <c r="X55" s="86"/>
      <c r="Y55" s="86"/>
      <c r="Z55" s="76"/>
      <c r="AA55" s="76"/>
      <c r="AB55" s="130">
        <f>SUM(AB25:AC48)</f>
        <v>0</v>
      </c>
      <c r="AC55" s="130"/>
      <c r="AD55" s="130"/>
      <c r="AE55" s="130"/>
      <c r="AF55" s="99">
        <f>SUM(AF25:AL54)</f>
        <v>0</v>
      </c>
      <c r="AG55" s="99"/>
      <c r="AH55" s="99"/>
      <c r="AI55" s="99"/>
      <c r="AJ55" s="99"/>
      <c r="AK55" s="99"/>
      <c r="AL55" s="85"/>
      <c r="AM55" s="129"/>
      <c r="AN55" s="130"/>
      <c r="AO55" s="130">
        <f>SUM(AO25:AP48)</f>
        <v>0</v>
      </c>
      <c r="AP55" s="130"/>
      <c r="AQ55" s="130"/>
      <c r="AR55" s="130"/>
      <c r="AS55" s="99">
        <f>SUM(AS25:AY54)</f>
        <v>0</v>
      </c>
      <c r="AT55" s="99"/>
      <c r="AU55" s="99"/>
      <c r="AV55" s="99"/>
      <c r="AW55" s="99"/>
      <c r="AX55" s="99"/>
      <c r="AY55" s="85"/>
      <c r="AZ55" s="76"/>
      <c r="BA55" s="129"/>
      <c r="BB55" s="76">
        <f>SUM(O55+AB55+AO55)</f>
        <v>0</v>
      </c>
      <c r="BC55" s="76"/>
      <c r="BD55" s="76"/>
      <c r="BE55" s="129"/>
      <c r="BF55" s="85">
        <f>SUM(S55+AF55+AS55)</f>
        <v>0</v>
      </c>
      <c r="BG55" s="86"/>
      <c r="BH55" s="86"/>
      <c r="BI55" s="86"/>
      <c r="BJ55" s="86"/>
      <c r="BK55" s="86"/>
      <c r="BL55" s="86"/>
      <c r="BM55" s="76"/>
      <c r="BN55" s="129"/>
      <c r="BO55" s="173">
        <f>SUM(BO25:BP48)</f>
        <v>0</v>
      </c>
      <c r="BP55" s="174"/>
      <c r="BQ55" s="174"/>
      <c r="BR55" s="174"/>
      <c r="BS55" s="85">
        <f>SUM(BS25:BY54)</f>
        <v>0</v>
      </c>
      <c r="BT55" s="86"/>
      <c r="BU55" s="86"/>
      <c r="BV55" s="86"/>
      <c r="BW55" s="86"/>
      <c r="BX55" s="86"/>
      <c r="BY55" s="86"/>
      <c r="BZ55" s="76"/>
      <c r="CA55" s="129"/>
      <c r="CB55" s="174">
        <f>SUM(CB25:CC48)</f>
        <v>0</v>
      </c>
      <c r="CC55" s="174"/>
      <c r="CD55" s="174"/>
      <c r="CE55" s="174"/>
      <c r="CF55" s="85">
        <f>SUM(CF25:CL54)</f>
        <v>0</v>
      </c>
      <c r="CG55" s="86"/>
      <c r="CH55" s="86"/>
      <c r="CI55" s="86"/>
      <c r="CJ55" s="86"/>
      <c r="CK55" s="86"/>
      <c r="CL55" s="86"/>
      <c r="CM55" s="76"/>
      <c r="CN55" s="129"/>
      <c r="CO55" s="174">
        <f>SUM(CO25:CP48)</f>
        <v>0</v>
      </c>
      <c r="CP55" s="174"/>
      <c r="CQ55" s="174"/>
      <c r="CR55" s="174"/>
      <c r="CS55" s="85">
        <f>SUM(CS25:CY54)</f>
        <v>0</v>
      </c>
      <c r="CT55" s="86"/>
      <c r="CU55" s="86"/>
      <c r="CV55" s="86"/>
      <c r="CW55" s="86"/>
      <c r="CX55" s="86"/>
      <c r="CY55" s="86"/>
      <c r="CZ55" s="76"/>
      <c r="DA55" s="129"/>
      <c r="DB55" s="174">
        <f>SUM(DB25:DC48)</f>
        <v>0</v>
      </c>
      <c r="DC55" s="174"/>
      <c r="DD55" s="174"/>
      <c r="DE55" s="174"/>
      <c r="DF55" s="85">
        <f>SUM(DF25:DL54)</f>
        <v>0</v>
      </c>
      <c r="DG55" s="86"/>
      <c r="DH55" s="86"/>
      <c r="DI55" s="86"/>
      <c r="DJ55" s="86"/>
      <c r="DK55" s="86"/>
      <c r="DL55" s="86"/>
      <c r="DM55" s="258"/>
      <c r="DN55" s="259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42"/>
      <c r="P56" s="143"/>
      <c r="Q56" s="143"/>
      <c r="R56" s="131"/>
      <c r="S56" s="101"/>
      <c r="T56" s="160"/>
      <c r="U56" s="160"/>
      <c r="V56" s="160"/>
      <c r="W56" s="160"/>
      <c r="X56" s="160"/>
      <c r="Y56" s="160"/>
      <c r="Z56" s="143"/>
      <c r="AA56" s="143"/>
      <c r="AB56" s="132"/>
      <c r="AC56" s="132"/>
      <c r="AD56" s="132"/>
      <c r="AE56" s="132"/>
      <c r="AF56" s="100"/>
      <c r="AG56" s="100"/>
      <c r="AH56" s="100"/>
      <c r="AI56" s="100"/>
      <c r="AJ56" s="100"/>
      <c r="AK56" s="100"/>
      <c r="AL56" s="101"/>
      <c r="AM56" s="131"/>
      <c r="AN56" s="132"/>
      <c r="AO56" s="132"/>
      <c r="AP56" s="132"/>
      <c r="AQ56" s="132"/>
      <c r="AR56" s="132"/>
      <c r="AS56" s="100"/>
      <c r="AT56" s="100"/>
      <c r="AU56" s="100"/>
      <c r="AV56" s="100"/>
      <c r="AW56" s="100"/>
      <c r="AX56" s="100"/>
      <c r="AY56" s="101"/>
      <c r="AZ56" s="143"/>
      <c r="BA56" s="131"/>
      <c r="BB56" s="143"/>
      <c r="BC56" s="143"/>
      <c r="BD56" s="143"/>
      <c r="BE56" s="131"/>
      <c r="BF56" s="101"/>
      <c r="BG56" s="160"/>
      <c r="BH56" s="160"/>
      <c r="BI56" s="160"/>
      <c r="BJ56" s="160"/>
      <c r="BK56" s="160"/>
      <c r="BL56" s="160"/>
      <c r="BM56" s="143"/>
      <c r="BN56" s="131"/>
      <c r="BO56" s="173"/>
      <c r="BP56" s="174"/>
      <c r="BQ56" s="174"/>
      <c r="BR56" s="174"/>
      <c r="BS56" s="101"/>
      <c r="BT56" s="160"/>
      <c r="BU56" s="160"/>
      <c r="BV56" s="160"/>
      <c r="BW56" s="160"/>
      <c r="BX56" s="160"/>
      <c r="BY56" s="160"/>
      <c r="BZ56" s="143"/>
      <c r="CA56" s="131"/>
      <c r="CB56" s="174"/>
      <c r="CC56" s="174"/>
      <c r="CD56" s="174"/>
      <c r="CE56" s="174"/>
      <c r="CF56" s="101"/>
      <c r="CG56" s="160"/>
      <c r="CH56" s="160"/>
      <c r="CI56" s="160"/>
      <c r="CJ56" s="160"/>
      <c r="CK56" s="160"/>
      <c r="CL56" s="160"/>
      <c r="CM56" s="143"/>
      <c r="CN56" s="131"/>
      <c r="CO56" s="174"/>
      <c r="CP56" s="174"/>
      <c r="CQ56" s="174"/>
      <c r="CR56" s="174"/>
      <c r="CS56" s="101"/>
      <c r="CT56" s="160"/>
      <c r="CU56" s="160"/>
      <c r="CV56" s="160"/>
      <c r="CW56" s="160"/>
      <c r="CX56" s="160"/>
      <c r="CY56" s="160"/>
      <c r="CZ56" s="143"/>
      <c r="DA56" s="131"/>
      <c r="DB56" s="174"/>
      <c r="DC56" s="174"/>
      <c r="DD56" s="174"/>
      <c r="DE56" s="174"/>
      <c r="DF56" s="101"/>
      <c r="DG56" s="160"/>
      <c r="DH56" s="160"/>
      <c r="DI56" s="160"/>
      <c r="DJ56" s="160"/>
      <c r="DK56" s="160"/>
      <c r="DL56" s="160"/>
      <c r="DM56" s="260"/>
      <c r="DN56" s="26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42"/>
      <c r="P57" s="143"/>
      <c r="Q57" s="143"/>
      <c r="R57" s="131"/>
      <c r="S57" s="101"/>
      <c r="T57" s="160"/>
      <c r="U57" s="160"/>
      <c r="V57" s="160"/>
      <c r="W57" s="160"/>
      <c r="X57" s="160"/>
      <c r="Y57" s="160"/>
      <c r="Z57" s="143"/>
      <c r="AA57" s="143"/>
      <c r="AB57" s="132"/>
      <c r="AC57" s="132"/>
      <c r="AD57" s="132"/>
      <c r="AE57" s="132"/>
      <c r="AF57" s="100"/>
      <c r="AG57" s="100"/>
      <c r="AH57" s="100"/>
      <c r="AI57" s="100"/>
      <c r="AJ57" s="100"/>
      <c r="AK57" s="100"/>
      <c r="AL57" s="101"/>
      <c r="AM57" s="131"/>
      <c r="AN57" s="132"/>
      <c r="AO57" s="132"/>
      <c r="AP57" s="132"/>
      <c r="AQ57" s="132"/>
      <c r="AR57" s="132"/>
      <c r="AS57" s="100"/>
      <c r="AT57" s="100"/>
      <c r="AU57" s="100"/>
      <c r="AV57" s="100"/>
      <c r="AW57" s="100"/>
      <c r="AX57" s="100"/>
      <c r="AY57" s="101"/>
      <c r="AZ57" s="143"/>
      <c r="BA57" s="131"/>
      <c r="BB57" s="143"/>
      <c r="BC57" s="143"/>
      <c r="BD57" s="143"/>
      <c r="BE57" s="131"/>
      <c r="BF57" s="101"/>
      <c r="BG57" s="160"/>
      <c r="BH57" s="160"/>
      <c r="BI57" s="160"/>
      <c r="BJ57" s="160"/>
      <c r="BK57" s="160"/>
      <c r="BL57" s="160"/>
      <c r="BM57" s="143"/>
      <c r="BN57" s="131"/>
      <c r="BO57" s="173"/>
      <c r="BP57" s="174"/>
      <c r="BQ57" s="174"/>
      <c r="BR57" s="174"/>
      <c r="BS57" s="101"/>
      <c r="BT57" s="160"/>
      <c r="BU57" s="160"/>
      <c r="BV57" s="160"/>
      <c r="BW57" s="160"/>
      <c r="BX57" s="160"/>
      <c r="BY57" s="160"/>
      <c r="BZ57" s="143"/>
      <c r="CA57" s="131"/>
      <c r="CB57" s="174"/>
      <c r="CC57" s="174"/>
      <c r="CD57" s="174"/>
      <c r="CE57" s="174"/>
      <c r="CF57" s="101"/>
      <c r="CG57" s="160"/>
      <c r="CH57" s="160"/>
      <c r="CI57" s="160"/>
      <c r="CJ57" s="160"/>
      <c r="CK57" s="160"/>
      <c r="CL57" s="160"/>
      <c r="CM57" s="143"/>
      <c r="CN57" s="131"/>
      <c r="CO57" s="174"/>
      <c r="CP57" s="174"/>
      <c r="CQ57" s="174"/>
      <c r="CR57" s="174"/>
      <c r="CS57" s="101"/>
      <c r="CT57" s="160"/>
      <c r="CU57" s="160"/>
      <c r="CV57" s="160"/>
      <c r="CW57" s="160"/>
      <c r="CX57" s="160"/>
      <c r="CY57" s="160"/>
      <c r="CZ57" s="143"/>
      <c r="DA57" s="131"/>
      <c r="DB57" s="174"/>
      <c r="DC57" s="174"/>
      <c r="DD57" s="174"/>
      <c r="DE57" s="174"/>
      <c r="DF57" s="101"/>
      <c r="DG57" s="160"/>
      <c r="DH57" s="160"/>
      <c r="DI57" s="160"/>
      <c r="DJ57" s="160"/>
      <c r="DK57" s="160"/>
      <c r="DL57" s="160"/>
      <c r="DM57" s="260"/>
      <c r="DN57" s="26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4"/>
      <c r="P58" s="145"/>
      <c r="Q58" s="145"/>
      <c r="R58" s="133"/>
      <c r="S58" s="103"/>
      <c r="T58" s="161"/>
      <c r="U58" s="161"/>
      <c r="V58" s="161"/>
      <c r="W58" s="161"/>
      <c r="X58" s="161"/>
      <c r="Y58" s="161"/>
      <c r="Z58" s="145"/>
      <c r="AA58" s="145"/>
      <c r="AB58" s="134"/>
      <c r="AC58" s="134"/>
      <c r="AD58" s="134"/>
      <c r="AE58" s="134"/>
      <c r="AF58" s="102"/>
      <c r="AG58" s="102"/>
      <c r="AH58" s="102"/>
      <c r="AI58" s="102"/>
      <c r="AJ58" s="102"/>
      <c r="AK58" s="102"/>
      <c r="AL58" s="103"/>
      <c r="AM58" s="133"/>
      <c r="AN58" s="134"/>
      <c r="AO58" s="134"/>
      <c r="AP58" s="134"/>
      <c r="AQ58" s="134"/>
      <c r="AR58" s="134"/>
      <c r="AS58" s="102"/>
      <c r="AT58" s="102"/>
      <c r="AU58" s="102"/>
      <c r="AV58" s="102"/>
      <c r="AW58" s="102"/>
      <c r="AX58" s="102"/>
      <c r="AY58" s="103"/>
      <c r="AZ58" s="145"/>
      <c r="BA58" s="133"/>
      <c r="BB58" s="145"/>
      <c r="BC58" s="145"/>
      <c r="BD58" s="145"/>
      <c r="BE58" s="133"/>
      <c r="BF58" s="103"/>
      <c r="BG58" s="161"/>
      <c r="BH58" s="161"/>
      <c r="BI58" s="161"/>
      <c r="BJ58" s="161"/>
      <c r="BK58" s="161"/>
      <c r="BL58" s="161"/>
      <c r="BM58" s="145"/>
      <c r="BN58" s="133"/>
      <c r="BO58" s="175"/>
      <c r="BP58" s="176"/>
      <c r="BQ58" s="176"/>
      <c r="BR58" s="176"/>
      <c r="BS58" s="103"/>
      <c r="BT58" s="161"/>
      <c r="BU58" s="161"/>
      <c r="BV58" s="161"/>
      <c r="BW58" s="161"/>
      <c r="BX58" s="161"/>
      <c r="BY58" s="161"/>
      <c r="BZ58" s="145"/>
      <c r="CA58" s="133"/>
      <c r="CB58" s="176"/>
      <c r="CC58" s="176"/>
      <c r="CD58" s="176"/>
      <c r="CE58" s="176"/>
      <c r="CF58" s="103"/>
      <c r="CG58" s="161"/>
      <c r="CH58" s="161"/>
      <c r="CI58" s="161"/>
      <c r="CJ58" s="161"/>
      <c r="CK58" s="161"/>
      <c r="CL58" s="161"/>
      <c r="CM58" s="145"/>
      <c r="CN58" s="133"/>
      <c r="CO58" s="176"/>
      <c r="CP58" s="176"/>
      <c r="CQ58" s="176"/>
      <c r="CR58" s="176"/>
      <c r="CS58" s="103"/>
      <c r="CT58" s="161"/>
      <c r="CU58" s="161"/>
      <c r="CV58" s="161"/>
      <c r="CW58" s="161"/>
      <c r="CX58" s="161"/>
      <c r="CY58" s="161"/>
      <c r="CZ58" s="145"/>
      <c r="DA58" s="133"/>
      <c r="DB58" s="176"/>
      <c r="DC58" s="176"/>
      <c r="DD58" s="176"/>
      <c r="DE58" s="176"/>
      <c r="DF58" s="103"/>
      <c r="DG58" s="161"/>
      <c r="DH58" s="161"/>
      <c r="DI58" s="161"/>
      <c r="DJ58" s="161"/>
      <c r="DK58" s="161"/>
      <c r="DL58" s="161"/>
      <c r="DM58" s="262"/>
      <c r="DN58" s="26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55" t="s">
        <v>42</v>
      </c>
      <c r="BT59" s="155"/>
      <c r="BU59" s="155"/>
      <c r="BV59" s="155"/>
      <c r="BW59" s="155"/>
      <c r="BX59" s="155"/>
      <c r="BY59" s="155"/>
      <c r="BZ59" s="155"/>
      <c r="CA59" s="155"/>
      <c r="CB59" s="155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55" t="s">
        <v>43</v>
      </c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7.5" customHeight="1">
      <c r="A60" s="170" t="s">
        <v>75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3"/>
      <c r="AU61" s="32" t="s">
        <v>91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13"/>
      <c r="BR61" s="1"/>
      <c r="BS61" s="154" t="s">
        <v>69</v>
      </c>
      <c r="BT61" s="155"/>
      <c r="BU61" s="155"/>
      <c r="BV61" s="155"/>
      <c r="BW61" s="155"/>
      <c r="BX61" s="155"/>
      <c r="BY61" s="155"/>
      <c r="BZ61" s="155"/>
      <c r="CA61" s="156"/>
      <c r="CB61" s="155"/>
      <c r="CC61" s="155"/>
      <c r="CD61" s="155"/>
      <c r="CE61" s="155"/>
      <c r="CF61" s="410" t="s">
        <v>67</v>
      </c>
      <c r="CG61" s="252"/>
      <c r="CH61" s="252"/>
      <c r="CI61" s="252"/>
      <c r="CJ61" s="252"/>
      <c r="CK61" s="252"/>
      <c r="CL61" s="252"/>
      <c r="CM61" s="252"/>
      <c r="CN61" s="411"/>
      <c r="CO61" s="155" t="s">
        <v>68</v>
      </c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77"/>
      <c r="DC61" s="155"/>
      <c r="DD61" s="155"/>
      <c r="DE61" s="156"/>
      <c r="DF61" s="252" t="s">
        <v>76</v>
      </c>
      <c r="DG61" s="252"/>
      <c r="DH61" s="252"/>
      <c r="DI61" s="252"/>
      <c r="DJ61" s="252"/>
      <c r="DK61" s="252"/>
      <c r="DL61" s="252"/>
      <c r="DM61" s="252"/>
      <c r="DN61" s="25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13"/>
      <c r="BR62" s="1"/>
      <c r="BS62" s="110"/>
      <c r="BT62" s="111"/>
      <c r="BU62" s="111"/>
      <c r="BV62" s="111"/>
      <c r="BW62" s="111"/>
      <c r="BX62" s="111"/>
      <c r="BY62" s="111"/>
      <c r="BZ62" s="111"/>
      <c r="CA62" s="157"/>
      <c r="CB62" s="111"/>
      <c r="CC62" s="111"/>
      <c r="CD62" s="111"/>
      <c r="CE62" s="111"/>
      <c r="CF62" s="412"/>
      <c r="CG62" s="254"/>
      <c r="CH62" s="254"/>
      <c r="CI62" s="254"/>
      <c r="CJ62" s="254"/>
      <c r="CK62" s="254"/>
      <c r="CL62" s="254"/>
      <c r="CM62" s="254"/>
      <c r="CN62" s="413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78"/>
      <c r="DC62" s="111"/>
      <c r="DD62" s="111"/>
      <c r="DE62" s="157"/>
      <c r="DF62" s="254"/>
      <c r="DG62" s="254"/>
      <c r="DH62" s="254"/>
      <c r="DI62" s="254"/>
      <c r="DJ62" s="254"/>
      <c r="DK62" s="254"/>
      <c r="DL62" s="254"/>
      <c r="DM62" s="254"/>
      <c r="DN62" s="255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13"/>
      <c r="BR63" s="1"/>
      <c r="BS63" s="406">
        <f>CO55</f>
        <v>0</v>
      </c>
      <c r="BT63" s="53"/>
      <c r="BU63" s="53"/>
      <c r="BV63" s="53"/>
      <c r="BW63" s="53"/>
      <c r="BX63" s="53"/>
      <c r="BY63" s="53"/>
      <c r="BZ63" s="53"/>
      <c r="CA63" s="277"/>
      <c r="CB63" s="109" t="s">
        <v>70</v>
      </c>
      <c r="CC63" s="109"/>
      <c r="CD63" s="109"/>
      <c r="CE63" s="109"/>
      <c r="CF63" s="274">
        <f>IF(AND(BS63/12&lt;1,BS63/12&gt;0),1,ROUNDDOWN(BS63/12,0))</f>
        <v>0</v>
      </c>
      <c r="CG63" s="264"/>
      <c r="CH63" s="264"/>
      <c r="CI63" s="264"/>
      <c r="CJ63" s="264"/>
      <c r="CK63" s="264"/>
      <c r="CL63" s="264"/>
      <c r="CM63" s="53" t="s">
        <v>46</v>
      </c>
      <c r="CN63" s="277"/>
      <c r="CO63" s="407">
        <f>DB55</f>
        <v>0</v>
      </c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120" t="s">
        <v>44</v>
      </c>
      <c r="DC63" s="109"/>
      <c r="DD63" s="109"/>
      <c r="DE63" s="121"/>
      <c r="DF63" s="264">
        <f>IF(AND(CO63/12&lt;1,CO63/12&gt;0),1,ROUNDDOWN(CO63/12,0))</f>
        <v>0</v>
      </c>
      <c r="DG63" s="264"/>
      <c r="DH63" s="264"/>
      <c r="DI63" s="264"/>
      <c r="DJ63" s="264"/>
      <c r="DK63" s="264"/>
      <c r="DL63" s="264"/>
      <c r="DM63" s="53" t="s">
        <v>46</v>
      </c>
      <c r="DN63" s="54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8" t="s">
        <v>41</v>
      </c>
      <c r="AG64" s="128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13"/>
      <c r="BR64" s="1"/>
      <c r="BS64" s="360"/>
      <c r="BT64" s="55"/>
      <c r="BU64" s="55"/>
      <c r="BV64" s="55"/>
      <c r="BW64" s="55"/>
      <c r="BX64" s="55"/>
      <c r="BY64" s="55"/>
      <c r="BZ64" s="55"/>
      <c r="CA64" s="278"/>
      <c r="CB64" s="123"/>
      <c r="CC64" s="123"/>
      <c r="CD64" s="123"/>
      <c r="CE64" s="123"/>
      <c r="CF64" s="275"/>
      <c r="CG64" s="265"/>
      <c r="CH64" s="265"/>
      <c r="CI64" s="265"/>
      <c r="CJ64" s="265"/>
      <c r="CK64" s="265"/>
      <c r="CL64" s="265"/>
      <c r="CM64" s="55"/>
      <c r="CN64" s="27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8"/>
      <c r="DB64" s="122"/>
      <c r="DC64" s="123"/>
      <c r="DD64" s="123"/>
      <c r="DE64" s="124"/>
      <c r="DF64" s="265"/>
      <c r="DG64" s="265"/>
      <c r="DH64" s="265"/>
      <c r="DI64" s="265"/>
      <c r="DJ64" s="265"/>
      <c r="DK64" s="265"/>
      <c r="DL64" s="265"/>
      <c r="DM64" s="55"/>
      <c r="DN64" s="56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28"/>
      <c r="AG65" s="12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13"/>
      <c r="BR65" s="1"/>
      <c r="BS65" s="368"/>
      <c r="BT65" s="57"/>
      <c r="BU65" s="57"/>
      <c r="BV65" s="57"/>
      <c r="BW65" s="57"/>
      <c r="BX65" s="57"/>
      <c r="BY65" s="57"/>
      <c r="BZ65" s="57"/>
      <c r="CA65" s="279"/>
      <c r="CB65" s="126"/>
      <c r="CC65" s="126"/>
      <c r="CD65" s="126"/>
      <c r="CE65" s="126"/>
      <c r="CF65" s="276"/>
      <c r="CG65" s="266"/>
      <c r="CH65" s="266"/>
      <c r="CI65" s="266"/>
      <c r="CJ65" s="266"/>
      <c r="CK65" s="266"/>
      <c r="CL65" s="266"/>
      <c r="CM65" s="57"/>
      <c r="CN65" s="27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125"/>
      <c r="DC65" s="126"/>
      <c r="DD65" s="126"/>
      <c r="DE65" s="127"/>
      <c r="DF65" s="266"/>
      <c r="DG65" s="266"/>
      <c r="DH65" s="266"/>
      <c r="DI65" s="266"/>
      <c r="DJ65" s="266"/>
      <c r="DK65" s="266"/>
      <c r="DL65" s="266"/>
      <c r="DM65" s="57"/>
      <c r="DN65" s="58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2:145" ht="7.5" customHeight="1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28"/>
      <c r="AG66" s="128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128" t="s">
        <v>82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6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13"/>
      <c r="B68" s="13"/>
      <c r="C68" s="213" t="str">
        <f>"B  船きょ、船舶、岸壁、波"&amp;CHAR(10)&amp;"　　止場、停車場又は倉庫に"&amp;CHAR(10)&amp;"　　おける貨物取扱の事業に"&amp;CHAR(10)&amp;"　　おいては、平成"&amp;MID(G2,3,2)&amp;"年度中"&amp;CHAR(10)&amp;"　　の1日平均使用労働者数"&amp;CHAR(10)&amp;"　　を記入してください。     "</f>
        <v>B  船きょ、船舶、岸壁、波
　　止場、停車場又は倉庫に
　　おける貨物取扱の事業に
　　おいては、平成29年度中
　　の1日平均使用労働者数
　　を記入してください。     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16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6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1"/>
      <c r="BR68" s="1"/>
      <c r="BS68" s="225" t="s">
        <v>47</v>
      </c>
      <c r="BT68" s="226"/>
      <c r="BU68" s="226"/>
      <c r="BV68" s="226"/>
      <c r="BW68" s="226"/>
      <c r="BX68" s="226"/>
      <c r="BY68" s="226"/>
      <c r="BZ68" s="226"/>
      <c r="CA68" s="226"/>
      <c r="CB68" s="205"/>
      <c r="CC68" s="271" t="s">
        <v>83</v>
      </c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2"/>
      <c r="CO68" s="248">
        <f>ROUNDDOWN(BF55/1000,0)</f>
        <v>0</v>
      </c>
      <c r="CP68" s="249"/>
      <c r="CQ68" s="249"/>
      <c r="CR68" s="249"/>
      <c r="CS68" s="249"/>
      <c r="CT68" s="249"/>
      <c r="CU68" s="249"/>
      <c r="CV68" s="249"/>
      <c r="CW68" s="249"/>
      <c r="CX68" s="249"/>
      <c r="CY68" s="155"/>
      <c r="CZ68" s="155"/>
      <c r="DA68" s="156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234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13"/>
      <c r="B69" s="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16"/>
      <c r="W69" s="236" t="s">
        <v>66</v>
      </c>
      <c r="X69" s="237"/>
      <c r="Y69" s="237"/>
      <c r="Z69" s="237"/>
      <c r="AA69" s="237"/>
      <c r="AB69" s="237"/>
      <c r="AC69" s="237"/>
      <c r="AD69" s="237"/>
      <c r="AE69" s="237"/>
      <c r="AF69" s="177"/>
      <c r="AG69" s="155"/>
      <c r="AH69" s="155"/>
      <c r="AI69" s="155"/>
      <c r="AJ69" s="177" t="s">
        <v>57</v>
      </c>
      <c r="AK69" s="155"/>
      <c r="AL69" s="155"/>
      <c r="AM69" s="155"/>
      <c r="AN69" s="155"/>
      <c r="AO69" s="155"/>
      <c r="AP69" s="155"/>
      <c r="AQ69" s="155"/>
      <c r="AR69" s="155"/>
      <c r="AS69" s="234"/>
      <c r="AT69" s="16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1"/>
      <c r="BR69" s="1"/>
      <c r="BS69" s="227"/>
      <c r="BT69" s="228"/>
      <c r="BU69" s="228"/>
      <c r="BV69" s="228"/>
      <c r="BW69" s="228"/>
      <c r="BX69" s="228"/>
      <c r="BY69" s="228"/>
      <c r="BZ69" s="228"/>
      <c r="CA69" s="228"/>
      <c r="CB69" s="206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50"/>
      <c r="CP69" s="251"/>
      <c r="CQ69" s="251"/>
      <c r="CR69" s="251"/>
      <c r="CS69" s="251"/>
      <c r="CT69" s="251"/>
      <c r="CU69" s="251"/>
      <c r="CV69" s="251"/>
      <c r="CW69" s="251"/>
      <c r="CX69" s="251"/>
      <c r="CY69" s="123"/>
      <c r="CZ69" s="123"/>
      <c r="DA69" s="124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232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3"/>
      <c r="B70" s="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16"/>
      <c r="W70" s="222"/>
      <c r="X70" s="98"/>
      <c r="Y70" s="98"/>
      <c r="Z70" s="98"/>
      <c r="AA70" s="98"/>
      <c r="AB70" s="98"/>
      <c r="AC70" s="98"/>
      <c r="AD70" s="98"/>
      <c r="AE70" s="98"/>
      <c r="AF70" s="178"/>
      <c r="AG70" s="111"/>
      <c r="AH70" s="111"/>
      <c r="AI70" s="111"/>
      <c r="AJ70" s="178"/>
      <c r="AK70" s="111"/>
      <c r="AL70" s="111"/>
      <c r="AM70" s="111"/>
      <c r="AN70" s="111"/>
      <c r="AO70" s="111"/>
      <c r="AP70" s="111"/>
      <c r="AQ70" s="111"/>
      <c r="AR70" s="111"/>
      <c r="AS70" s="235"/>
      <c r="AT70" s="16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1"/>
      <c r="BR70" s="1"/>
      <c r="BS70" s="227"/>
      <c r="BT70" s="228"/>
      <c r="BU70" s="228"/>
      <c r="BV70" s="228"/>
      <c r="BW70" s="228"/>
      <c r="BX70" s="228"/>
      <c r="BY70" s="228"/>
      <c r="BZ70" s="228"/>
      <c r="CA70" s="228"/>
      <c r="CB70" s="206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8"/>
      <c r="CO70" s="250"/>
      <c r="CP70" s="251"/>
      <c r="CQ70" s="251"/>
      <c r="CR70" s="251"/>
      <c r="CS70" s="251"/>
      <c r="CT70" s="251"/>
      <c r="CU70" s="251"/>
      <c r="CV70" s="251"/>
      <c r="CW70" s="251"/>
      <c r="CX70" s="251"/>
      <c r="CY70" s="123" t="s">
        <v>48</v>
      </c>
      <c r="CZ70" s="123"/>
      <c r="DA70" s="124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232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3"/>
      <c r="B71" s="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16"/>
      <c r="W71" s="238">
        <f>BB55</f>
        <v>0</v>
      </c>
      <c r="X71" s="239"/>
      <c r="Y71" s="239"/>
      <c r="Z71" s="239"/>
      <c r="AA71" s="239"/>
      <c r="AB71" s="239"/>
      <c r="AC71" s="239"/>
      <c r="AD71" s="239"/>
      <c r="AE71" s="240"/>
      <c r="AF71" s="120" t="s">
        <v>45</v>
      </c>
      <c r="AG71" s="109"/>
      <c r="AH71" s="109"/>
      <c r="AI71" s="121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09" t="s">
        <v>46</v>
      </c>
      <c r="AS71" s="231"/>
      <c r="AT71" s="16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1"/>
      <c r="BR71" s="1"/>
      <c r="BS71" s="227"/>
      <c r="BT71" s="228"/>
      <c r="BU71" s="228"/>
      <c r="BV71" s="228"/>
      <c r="BW71" s="228"/>
      <c r="BX71" s="228"/>
      <c r="BY71" s="228"/>
      <c r="BZ71" s="228"/>
      <c r="CA71" s="228"/>
      <c r="CB71" s="206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8"/>
      <c r="CO71" s="250"/>
      <c r="CP71" s="251"/>
      <c r="CQ71" s="251"/>
      <c r="CR71" s="251"/>
      <c r="CS71" s="251"/>
      <c r="CT71" s="251"/>
      <c r="CU71" s="251"/>
      <c r="CV71" s="251"/>
      <c r="CW71" s="251"/>
      <c r="CX71" s="251"/>
      <c r="CY71" s="123"/>
      <c r="CZ71" s="123"/>
      <c r="DA71" s="124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232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7.5" customHeight="1">
      <c r="A72" s="13"/>
      <c r="B72" s="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16"/>
      <c r="W72" s="241"/>
      <c r="X72" s="242"/>
      <c r="Y72" s="242"/>
      <c r="Z72" s="242"/>
      <c r="AA72" s="242"/>
      <c r="AB72" s="242"/>
      <c r="AC72" s="242"/>
      <c r="AD72" s="242"/>
      <c r="AE72" s="243"/>
      <c r="AF72" s="122"/>
      <c r="AG72" s="123"/>
      <c r="AH72" s="123"/>
      <c r="AI72" s="124"/>
      <c r="AJ72" s="181"/>
      <c r="AK72" s="182"/>
      <c r="AL72" s="182"/>
      <c r="AM72" s="182"/>
      <c r="AN72" s="182"/>
      <c r="AO72" s="182"/>
      <c r="AP72" s="182"/>
      <c r="AQ72" s="182"/>
      <c r="AR72" s="123"/>
      <c r="AS72" s="232"/>
      <c r="AT72" s="16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1"/>
      <c r="BR72" s="1"/>
      <c r="BS72" s="227"/>
      <c r="BT72" s="228"/>
      <c r="BU72" s="228"/>
      <c r="BV72" s="228"/>
      <c r="BW72" s="228"/>
      <c r="BX72" s="228"/>
      <c r="BY72" s="228"/>
      <c r="BZ72" s="228"/>
      <c r="CA72" s="228"/>
      <c r="CB72" s="206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8"/>
      <c r="CO72" s="122" t="s">
        <v>58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4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232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16"/>
      <c r="W73" s="241"/>
      <c r="X73" s="242"/>
      <c r="Y73" s="242"/>
      <c r="Z73" s="242"/>
      <c r="AA73" s="242"/>
      <c r="AB73" s="242"/>
      <c r="AC73" s="242"/>
      <c r="AD73" s="242"/>
      <c r="AE73" s="243"/>
      <c r="AF73" s="122"/>
      <c r="AG73" s="123"/>
      <c r="AH73" s="123"/>
      <c r="AI73" s="124"/>
      <c r="AJ73" s="181"/>
      <c r="AK73" s="182"/>
      <c r="AL73" s="182"/>
      <c r="AM73" s="182"/>
      <c r="AN73" s="182"/>
      <c r="AO73" s="182"/>
      <c r="AP73" s="182"/>
      <c r="AQ73" s="182"/>
      <c r="AR73" s="123"/>
      <c r="AS73" s="232"/>
      <c r="AT73" s="16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1"/>
      <c r="BR73" s="1"/>
      <c r="BS73" s="227"/>
      <c r="BT73" s="228"/>
      <c r="BU73" s="228"/>
      <c r="BV73" s="228"/>
      <c r="BW73" s="228"/>
      <c r="BX73" s="228"/>
      <c r="BY73" s="228"/>
      <c r="BZ73" s="228"/>
      <c r="CA73" s="228"/>
      <c r="CB73" s="207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70"/>
      <c r="CO73" s="122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4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232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16"/>
      <c r="W74" s="244"/>
      <c r="X74" s="245"/>
      <c r="Y74" s="245"/>
      <c r="Z74" s="245"/>
      <c r="AA74" s="245"/>
      <c r="AB74" s="245"/>
      <c r="AC74" s="245"/>
      <c r="AD74" s="245"/>
      <c r="AE74" s="246"/>
      <c r="AF74" s="125"/>
      <c r="AG74" s="126"/>
      <c r="AH74" s="126"/>
      <c r="AI74" s="127"/>
      <c r="AJ74" s="183"/>
      <c r="AK74" s="184"/>
      <c r="AL74" s="184"/>
      <c r="AM74" s="184"/>
      <c r="AN74" s="184"/>
      <c r="AO74" s="184"/>
      <c r="AP74" s="184"/>
      <c r="AQ74" s="184"/>
      <c r="AR74" s="126"/>
      <c r="AS74" s="233"/>
      <c r="AT74" s="16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1"/>
      <c r="BR74" s="1"/>
      <c r="BS74" s="225" t="s">
        <v>49</v>
      </c>
      <c r="BT74" s="226"/>
      <c r="BU74" s="226"/>
      <c r="BV74" s="226"/>
      <c r="BW74" s="226"/>
      <c r="BX74" s="226"/>
      <c r="BY74" s="226"/>
      <c r="BZ74" s="226"/>
      <c r="CA74" s="229"/>
      <c r="CB74" s="205"/>
      <c r="CC74" s="271" t="s">
        <v>86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2"/>
      <c r="CO74" s="248">
        <f>ROUNDDOWN(CS55/1000,0)</f>
        <v>0</v>
      </c>
      <c r="CP74" s="249"/>
      <c r="CQ74" s="249"/>
      <c r="CR74" s="249"/>
      <c r="CS74" s="249"/>
      <c r="CT74" s="249"/>
      <c r="CU74" s="249"/>
      <c r="CV74" s="249"/>
      <c r="CW74" s="249"/>
      <c r="CX74" s="249"/>
      <c r="CY74" s="19"/>
      <c r="CZ74" s="19"/>
      <c r="DA74" s="23"/>
      <c r="DB74" s="155" t="s">
        <v>51</v>
      </c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234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1"/>
      <c r="BR75" s="1"/>
      <c r="BS75" s="227"/>
      <c r="BT75" s="228"/>
      <c r="BU75" s="228"/>
      <c r="BV75" s="228"/>
      <c r="BW75" s="228"/>
      <c r="BX75" s="228"/>
      <c r="BY75" s="228"/>
      <c r="BZ75" s="228"/>
      <c r="CA75" s="230"/>
      <c r="CB75" s="206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8"/>
      <c r="CO75" s="250"/>
      <c r="CP75" s="251"/>
      <c r="CQ75" s="251"/>
      <c r="CR75" s="251"/>
      <c r="CS75" s="251"/>
      <c r="CT75" s="251"/>
      <c r="CU75" s="251"/>
      <c r="CV75" s="251"/>
      <c r="CW75" s="251"/>
      <c r="CX75" s="251"/>
      <c r="CY75" s="123" t="s">
        <v>48</v>
      </c>
      <c r="CZ75" s="123"/>
      <c r="DA75" s="124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232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227"/>
      <c r="BT76" s="228"/>
      <c r="BU76" s="228"/>
      <c r="BV76" s="228"/>
      <c r="BW76" s="228"/>
      <c r="BX76" s="228"/>
      <c r="BY76" s="228"/>
      <c r="BZ76" s="228"/>
      <c r="CA76" s="230"/>
      <c r="CB76" s="20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50"/>
      <c r="CP76" s="251"/>
      <c r="CQ76" s="251"/>
      <c r="CR76" s="251"/>
      <c r="CS76" s="251"/>
      <c r="CT76" s="251"/>
      <c r="CU76" s="251"/>
      <c r="CV76" s="251"/>
      <c r="CW76" s="251"/>
      <c r="CX76" s="251"/>
      <c r="CY76" s="123"/>
      <c r="CZ76" s="123"/>
      <c r="DA76" s="124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232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3:145" ht="10.5" customHeight="1"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34" t="s">
        <v>88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6"/>
      <c r="BQ77" s="1"/>
      <c r="BR77" s="1"/>
      <c r="BS77" s="227"/>
      <c r="BT77" s="228"/>
      <c r="BU77" s="228"/>
      <c r="BV77" s="228"/>
      <c r="BW77" s="228"/>
      <c r="BX77" s="228"/>
      <c r="BY77" s="228"/>
      <c r="BZ77" s="228"/>
      <c r="CA77" s="230"/>
      <c r="CB77" s="206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8"/>
      <c r="CO77" s="122" t="s">
        <v>59</v>
      </c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4"/>
      <c r="DB77" s="122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232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>
      <c r="A78" s="128" t="str">
        <f>"（平成"&amp;MID(G2,3,2)&amp;"年度に使用した延労働者数/平成"&amp;MID(G2,3,2)&amp;"年度における所定労働日数）"</f>
        <v>（平成29年度に使用した延労働者数/平成29年度における所定労働日数）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6"/>
      <c r="AU78" s="37" t="str">
        <f>"平成"&amp;MID(G2,3,2)&amp;"年4月1日現在、満64歳以上（昭"&amp;CHAR(10)&amp;"和28年4月1日以前生まれ）の労働者"</f>
        <v>平成29年4月1日現在、満64歳以上（昭
和28年4月1日以前生まれ）の労働者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1"/>
      <c r="BR78" s="1"/>
      <c r="BS78" s="227"/>
      <c r="BT78" s="228"/>
      <c r="BU78" s="228"/>
      <c r="BV78" s="228"/>
      <c r="BW78" s="228"/>
      <c r="BX78" s="228"/>
      <c r="BY78" s="228"/>
      <c r="BZ78" s="228"/>
      <c r="CA78" s="230"/>
      <c r="CB78" s="208"/>
      <c r="CC78" s="280"/>
      <c r="CD78" s="280"/>
      <c r="CE78" s="280"/>
      <c r="CF78" s="280"/>
      <c r="CG78" s="280"/>
      <c r="CH78" s="280"/>
      <c r="CI78" s="280"/>
      <c r="CJ78" s="280"/>
      <c r="CK78" s="280"/>
      <c r="CL78" s="280"/>
      <c r="CM78" s="280"/>
      <c r="CN78" s="281"/>
      <c r="CO78" s="122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4"/>
      <c r="DB78" s="122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232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6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1"/>
      <c r="BR79" s="1"/>
      <c r="BS79" s="227"/>
      <c r="BT79" s="228"/>
      <c r="BU79" s="228"/>
      <c r="BV79" s="228"/>
      <c r="BW79" s="228"/>
      <c r="BX79" s="228"/>
      <c r="BY79" s="228"/>
      <c r="BZ79" s="228"/>
      <c r="CA79" s="230"/>
      <c r="CB79" s="273"/>
      <c r="CC79" s="209" t="s">
        <v>78</v>
      </c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10"/>
      <c r="CO79" s="120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21"/>
      <c r="DB79" s="122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232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0.5" customHeight="1">
      <c r="A80" s="219" t="s">
        <v>53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1"/>
      <c r="S80" s="237" t="s">
        <v>54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47"/>
      <c r="AT80" s="16"/>
      <c r="AU80" s="222" t="s">
        <v>55</v>
      </c>
      <c r="AV80" s="98"/>
      <c r="AW80" s="98"/>
      <c r="AX80" s="98"/>
      <c r="AY80" s="98"/>
      <c r="AZ80" s="98"/>
      <c r="BA80" s="98"/>
      <c r="BB80" s="98"/>
      <c r="BC80" s="98" t="s">
        <v>64</v>
      </c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166"/>
      <c r="BQ80" s="1"/>
      <c r="BR80" s="1"/>
      <c r="BS80" s="227"/>
      <c r="BT80" s="228"/>
      <c r="BU80" s="228"/>
      <c r="BV80" s="228"/>
      <c r="BW80" s="228"/>
      <c r="BX80" s="228"/>
      <c r="BY80" s="228"/>
      <c r="BZ80" s="228"/>
      <c r="CA80" s="230"/>
      <c r="CB80" s="206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2"/>
      <c r="CO80" s="122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4"/>
      <c r="DB80" s="122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232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0.5" customHeight="1">
      <c r="A81" s="2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98" t="s">
        <v>55</v>
      </c>
      <c r="T81" s="98"/>
      <c r="U81" s="98"/>
      <c r="V81" s="98"/>
      <c r="W81" s="98"/>
      <c r="X81" s="98"/>
      <c r="Y81" s="98"/>
      <c r="Z81" s="98"/>
      <c r="AA81" s="98"/>
      <c r="AB81" s="98" t="s">
        <v>56</v>
      </c>
      <c r="AC81" s="98"/>
      <c r="AD81" s="98"/>
      <c r="AE81" s="98"/>
      <c r="AF81" s="98"/>
      <c r="AG81" s="98"/>
      <c r="AH81" s="98"/>
      <c r="AI81" s="98"/>
      <c r="AJ81" s="98" t="s">
        <v>62</v>
      </c>
      <c r="AK81" s="98"/>
      <c r="AL81" s="98"/>
      <c r="AM81" s="98"/>
      <c r="AN81" s="98"/>
      <c r="AO81" s="98"/>
      <c r="AP81" s="98"/>
      <c r="AQ81" s="98"/>
      <c r="AR81" s="98"/>
      <c r="AS81" s="166"/>
      <c r="AT81" s="16"/>
      <c r="AU81" s="27"/>
      <c r="AV81" s="28"/>
      <c r="AW81" s="28"/>
      <c r="AX81" s="28"/>
      <c r="AY81" s="28"/>
      <c r="AZ81" s="28"/>
      <c r="BA81" s="28"/>
      <c r="BB81" s="28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1"/>
      <c r="BR81" s="1"/>
      <c r="BS81" s="227"/>
      <c r="BT81" s="228"/>
      <c r="BU81" s="228"/>
      <c r="BV81" s="228"/>
      <c r="BW81" s="228"/>
      <c r="BX81" s="228"/>
      <c r="BY81" s="228"/>
      <c r="BZ81" s="228"/>
      <c r="CA81" s="230"/>
      <c r="CB81" s="206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2"/>
      <c r="CO81" s="250">
        <f>ROUNDDOWN(DF55/1000,0)</f>
        <v>0</v>
      </c>
      <c r="CP81" s="251"/>
      <c r="CQ81" s="251"/>
      <c r="CR81" s="251"/>
      <c r="CS81" s="251"/>
      <c r="CT81" s="251"/>
      <c r="CU81" s="251"/>
      <c r="CV81" s="251"/>
      <c r="CW81" s="251"/>
      <c r="CX81" s="251"/>
      <c r="CY81" s="123" t="s">
        <v>48</v>
      </c>
      <c r="CZ81" s="123"/>
      <c r="DA81" s="124"/>
      <c r="DB81" s="251">
        <f>CO74-CO81</f>
        <v>0</v>
      </c>
      <c r="DC81" s="251"/>
      <c r="DD81" s="251"/>
      <c r="DE81" s="251"/>
      <c r="DF81" s="251"/>
      <c r="DG81" s="251"/>
      <c r="DH81" s="251"/>
      <c r="DI81" s="251"/>
      <c r="DJ81" s="251"/>
      <c r="DK81" s="251"/>
      <c r="DL81" s="123" t="s">
        <v>48</v>
      </c>
      <c r="DM81" s="123"/>
      <c r="DN81" s="232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0.5" customHeight="1">
      <c r="A82" s="2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171" t="s">
        <v>63</v>
      </c>
      <c r="AK82" s="171"/>
      <c r="AL82" s="171"/>
      <c r="AM82" s="171"/>
      <c r="AN82" s="171"/>
      <c r="AO82" s="171"/>
      <c r="AP82" s="171"/>
      <c r="AQ82" s="171"/>
      <c r="AR82" s="171"/>
      <c r="AS82" s="172"/>
      <c r="AT82" s="16"/>
      <c r="AU82" s="27"/>
      <c r="AV82" s="28"/>
      <c r="AW82" s="28"/>
      <c r="AX82" s="28"/>
      <c r="AY82" s="28"/>
      <c r="AZ82" s="28"/>
      <c r="BA82" s="28"/>
      <c r="BB82" s="28"/>
      <c r="BC82" s="29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1"/>
      <c r="BQ82" s="1"/>
      <c r="BR82" s="1"/>
      <c r="BS82" s="227"/>
      <c r="BT82" s="228"/>
      <c r="BU82" s="228"/>
      <c r="BV82" s="228"/>
      <c r="BW82" s="228"/>
      <c r="BX82" s="228"/>
      <c r="BY82" s="228"/>
      <c r="BZ82" s="228"/>
      <c r="CA82" s="230"/>
      <c r="CB82" s="206"/>
      <c r="CC82" s="267" t="s">
        <v>79</v>
      </c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8"/>
      <c r="CO82" s="250"/>
      <c r="CP82" s="251"/>
      <c r="CQ82" s="251"/>
      <c r="CR82" s="251"/>
      <c r="CS82" s="251"/>
      <c r="CT82" s="251"/>
      <c r="CU82" s="251"/>
      <c r="CV82" s="251"/>
      <c r="CW82" s="251"/>
      <c r="CX82" s="251"/>
      <c r="CY82" s="123"/>
      <c r="CZ82" s="123"/>
      <c r="DA82" s="124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123"/>
      <c r="DM82" s="123"/>
      <c r="DN82" s="232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84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0.5" customHeight="1">
      <c r="A83" s="2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171" t="s">
        <v>63</v>
      </c>
      <c r="AK83" s="171"/>
      <c r="AL83" s="171"/>
      <c r="AM83" s="171"/>
      <c r="AN83" s="171"/>
      <c r="AO83" s="171"/>
      <c r="AP83" s="171"/>
      <c r="AQ83" s="171"/>
      <c r="AR83" s="171"/>
      <c r="AS83" s="172"/>
      <c r="AT83" s="16"/>
      <c r="AU83" s="27"/>
      <c r="AV83" s="28"/>
      <c r="AW83" s="28"/>
      <c r="AX83" s="28"/>
      <c r="AY83" s="28"/>
      <c r="AZ83" s="28"/>
      <c r="BA83" s="28"/>
      <c r="BB83" s="28"/>
      <c r="BC83" s="29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1"/>
      <c r="BR83" s="1"/>
      <c r="BS83" s="227"/>
      <c r="BT83" s="228"/>
      <c r="BU83" s="228"/>
      <c r="BV83" s="228"/>
      <c r="BW83" s="228"/>
      <c r="BX83" s="228"/>
      <c r="BY83" s="228"/>
      <c r="BZ83" s="228"/>
      <c r="CA83" s="230"/>
      <c r="CB83" s="206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8"/>
      <c r="CO83" s="122" t="s">
        <v>60</v>
      </c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4"/>
      <c r="DB83" s="122" t="s">
        <v>87</v>
      </c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232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85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2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171" t="s">
        <v>63</v>
      </c>
      <c r="AK84" s="171"/>
      <c r="AL84" s="171"/>
      <c r="AM84" s="171"/>
      <c r="AN84" s="171"/>
      <c r="AO84" s="171"/>
      <c r="AP84" s="171"/>
      <c r="AQ84" s="171"/>
      <c r="AR84" s="171"/>
      <c r="AS84" s="172"/>
      <c r="AT84" s="16"/>
      <c r="AU84" s="223"/>
      <c r="AV84" s="224"/>
      <c r="AW84" s="224"/>
      <c r="AX84" s="224"/>
      <c r="AY84" s="224"/>
      <c r="AZ84" s="224"/>
      <c r="BA84" s="224"/>
      <c r="BB84" s="22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5"/>
      <c r="BQ84" s="1"/>
      <c r="BR84" s="1"/>
      <c r="BS84" s="227"/>
      <c r="BT84" s="228"/>
      <c r="BU84" s="228"/>
      <c r="BV84" s="228"/>
      <c r="BW84" s="228"/>
      <c r="BX84" s="228"/>
      <c r="BY84" s="228"/>
      <c r="BZ84" s="228"/>
      <c r="CA84" s="230"/>
      <c r="CB84" s="207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70"/>
      <c r="CO84" s="125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7"/>
      <c r="DB84" s="125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233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2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171" t="s">
        <v>63</v>
      </c>
      <c r="AK85" s="171"/>
      <c r="AL85" s="171"/>
      <c r="AM85" s="171"/>
      <c r="AN85" s="171"/>
      <c r="AO85" s="171"/>
      <c r="AP85" s="171"/>
      <c r="AQ85" s="171"/>
      <c r="AR85" s="171"/>
      <c r="AS85" s="172"/>
      <c r="AT85" s="16"/>
      <c r="AU85" s="27"/>
      <c r="AV85" s="28"/>
      <c r="AW85" s="28"/>
      <c r="AX85" s="28"/>
      <c r="AY85" s="28"/>
      <c r="AZ85" s="28"/>
      <c r="BA85" s="28"/>
      <c r="BB85" s="28"/>
      <c r="BC85" s="29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1"/>
      <c r="BQ85" s="1"/>
      <c r="BR85" s="1"/>
      <c r="BS85" s="199" t="s">
        <v>50</v>
      </c>
      <c r="BT85" s="200"/>
      <c r="BU85" s="200"/>
      <c r="BV85" s="200"/>
      <c r="BW85" s="200"/>
      <c r="BX85" s="200"/>
      <c r="BY85" s="200"/>
      <c r="BZ85" s="200"/>
      <c r="CA85" s="200"/>
      <c r="CB85" s="205"/>
      <c r="CC85" s="271" t="s">
        <v>77</v>
      </c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2"/>
      <c r="CO85" s="177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6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232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63" t="s">
        <v>63</v>
      </c>
      <c r="AK86" s="163"/>
      <c r="AL86" s="163"/>
      <c r="AM86" s="163"/>
      <c r="AN86" s="163"/>
      <c r="AO86" s="163"/>
      <c r="AP86" s="163"/>
      <c r="AQ86" s="163"/>
      <c r="AR86" s="163"/>
      <c r="AS86" s="164"/>
      <c r="AT86" s="16"/>
      <c r="AU86" s="165"/>
      <c r="AV86" s="91"/>
      <c r="AW86" s="91"/>
      <c r="AX86" s="91"/>
      <c r="AY86" s="91"/>
      <c r="AZ86" s="91"/>
      <c r="BA86" s="91"/>
      <c r="BB86" s="91"/>
      <c r="BC86" s="216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8"/>
      <c r="BQ86" s="1"/>
      <c r="BR86" s="1"/>
      <c r="BS86" s="201"/>
      <c r="BT86" s="202"/>
      <c r="BU86" s="202"/>
      <c r="BV86" s="202"/>
      <c r="BW86" s="202"/>
      <c r="BX86" s="202"/>
      <c r="BY86" s="202"/>
      <c r="BZ86" s="202"/>
      <c r="CA86" s="202"/>
      <c r="CB86" s="206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8"/>
      <c r="CO86" s="250">
        <f>CO68</f>
        <v>0</v>
      </c>
      <c r="CP86" s="251"/>
      <c r="CQ86" s="251"/>
      <c r="CR86" s="251"/>
      <c r="CS86" s="251"/>
      <c r="CT86" s="251"/>
      <c r="CU86" s="251"/>
      <c r="CV86" s="251"/>
      <c r="CW86" s="251"/>
      <c r="CX86" s="251"/>
      <c r="CY86" s="123" t="s">
        <v>48</v>
      </c>
      <c r="CZ86" s="123"/>
      <c r="DA86" s="124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232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69" t="s">
        <v>65</v>
      </c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"/>
      <c r="BR87" s="1"/>
      <c r="BS87" s="201"/>
      <c r="BT87" s="202"/>
      <c r="BU87" s="202"/>
      <c r="BV87" s="202"/>
      <c r="BW87" s="202"/>
      <c r="BX87" s="202"/>
      <c r="BY87" s="202"/>
      <c r="BZ87" s="202"/>
      <c r="CA87" s="202"/>
      <c r="CB87" s="206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8"/>
      <c r="CO87" s="250"/>
      <c r="CP87" s="251"/>
      <c r="CQ87" s="251"/>
      <c r="CR87" s="251"/>
      <c r="CS87" s="251"/>
      <c r="CT87" s="251"/>
      <c r="CU87" s="251"/>
      <c r="CV87" s="251"/>
      <c r="CW87" s="251"/>
      <c r="CX87" s="251"/>
      <c r="CY87" s="123"/>
      <c r="CZ87" s="123"/>
      <c r="DA87" s="124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232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"/>
      <c r="BR88" s="1"/>
      <c r="BS88" s="201"/>
      <c r="BT88" s="202"/>
      <c r="BU88" s="202"/>
      <c r="BV88" s="202"/>
      <c r="BW88" s="202"/>
      <c r="BX88" s="202"/>
      <c r="BY88" s="202"/>
      <c r="BZ88" s="202"/>
      <c r="CA88" s="202"/>
      <c r="CB88" s="206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8"/>
      <c r="CO88" s="250"/>
      <c r="CP88" s="251"/>
      <c r="CQ88" s="251"/>
      <c r="CR88" s="251"/>
      <c r="CS88" s="251"/>
      <c r="CT88" s="251"/>
      <c r="CU88" s="251"/>
      <c r="CV88" s="251"/>
      <c r="CW88" s="251"/>
      <c r="CX88" s="251"/>
      <c r="CY88" s="123"/>
      <c r="CZ88" s="123"/>
      <c r="DA88" s="124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232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"/>
      <c r="BR89" s="1"/>
      <c r="BS89" s="201"/>
      <c r="BT89" s="202"/>
      <c r="BU89" s="202"/>
      <c r="BV89" s="202"/>
      <c r="BW89" s="202"/>
      <c r="BX89" s="202"/>
      <c r="BY89" s="202"/>
      <c r="BZ89" s="202"/>
      <c r="CA89" s="202"/>
      <c r="CB89" s="206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8"/>
      <c r="CO89" s="122" t="s">
        <v>61</v>
      </c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4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232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"/>
      <c r="BR90" s="1"/>
      <c r="BS90" s="203"/>
      <c r="BT90" s="204"/>
      <c r="BU90" s="204"/>
      <c r="BV90" s="204"/>
      <c r="BW90" s="204"/>
      <c r="BX90" s="204"/>
      <c r="BY90" s="204"/>
      <c r="BZ90" s="204"/>
      <c r="CA90" s="204"/>
      <c r="CB90" s="207"/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70"/>
      <c r="CO90" s="125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7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233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</sheetData>
  <sheetProtection sheet="1" formatCells="0"/>
  <mergeCells count="666">
    <mergeCell ref="CF61:CN62"/>
    <mergeCell ref="CF53:CL54"/>
    <mergeCell ref="CM53:CN54"/>
    <mergeCell ref="CO61:DA62"/>
    <mergeCell ref="CO59:DN60"/>
    <mergeCell ref="DB55:DE58"/>
    <mergeCell ref="CB55:CE58"/>
    <mergeCell ref="CO55:CR58"/>
    <mergeCell ref="CS53:CY54"/>
    <mergeCell ref="CZ53:DA54"/>
    <mergeCell ref="BZ55:CA58"/>
    <mergeCell ref="CM55:CN58"/>
    <mergeCell ref="CF55:CL58"/>
    <mergeCell ref="CZ55:DA58"/>
    <mergeCell ref="CS55:CY58"/>
    <mergeCell ref="CF47:CL48"/>
    <mergeCell ref="CM47:CN48"/>
    <mergeCell ref="BS63:CA65"/>
    <mergeCell ref="CB63:CE65"/>
    <mergeCell ref="CO63:DA65"/>
    <mergeCell ref="DB63:DE65"/>
    <mergeCell ref="BS59:CB60"/>
    <mergeCell ref="CB53:CE54"/>
    <mergeCell ref="CO53:CR54"/>
    <mergeCell ref="BS53:BY54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BS47:BY48"/>
    <mergeCell ref="BZ47:CA48"/>
    <mergeCell ref="DB49:DE50"/>
    <mergeCell ref="BO51:BR52"/>
    <mergeCell ref="CB51:CE52"/>
    <mergeCell ref="CO51:CR52"/>
    <mergeCell ref="DB51:DE52"/>
    <mergeCell ref="BO49:BR50"/>
    <mergeCell ref="CB49:CE50"/>
    <mergeCell ref="CO49:CR50"/>
    <mergeCell ref="BZ39:CA40"/>
    <mergeCell ref="BS41:BY42"/>
    <mergeCell ref="BZ41:CA42"/>
    <mergeCell ref="BS43:BY44"/>
    <mergeCell ref="BZ43:CA44"/>
    <mergeCell ref="BS45:BY46"/>
    <mergeCell ref="BZ45:CA46"/>
    <mergeCell ref="BS33:BY34"/>
    <mergeCell ref="BZ33:CA34"/>
    <mergeCell ref="BS35:BY36"/>
    <mergeCell ref="BZ35:CA36"/>
    <mergeCell ref="BS37:BY38"/>
    <mergeCell ref="BZ37:CA38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BS29:BY30"/>
    <mergeCell ref="BZ29:CA30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BO15:DN16"/>
    <mergeCell ref="BO17:CN18"/>
    <mergeCell ref="CO17:DN18"/>
    <mergeCell ref="BO19:CA24"/>
    <mergeCell ref="CB19:CN24"/>
    <mergeCell ref="CO19:DA24"/>
    <mergeCell ref="DD19:DN19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Z43:AA44"/>
    <mergeCell ref="S45:Y46"/>
    <mergeCell ref="Z45:AA46"/>
    <mergeCell ref="AF43:AL44"/>
    <mergeCell ref="S47:Y48"/>
    <mergeCell ref="Z47:AA48"/>
    <mergeCell ref="AD43:AE44"/>
    <mergeCell ref="AB45:AC46"/>
    <mergeCell ref="AD45:AE46"/>
    <mergeCell ref="AF45:AL46"/>
    <mergeCell ref="Z35:AA36"/>
    <mergeCell ref="S37:Y38"/>
    <mergeCell ref="Z37:AA38"/>
    <mergeCell ref="S39:Y40"/>
    <mergeCell ref="Z39:AA40"/>
    <mergeCell ref="S41:Y42"/>
    <mergeCell ref="Z41:AA4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31:AA32"/>
    <mergeCell ref="S33:Y34"/>
    <mergeCell ref="Z33:AA34"/>
    <mergeCell ref="AF29:AL30"/>
    <mergeCell ref="AM29:AN30"/>
    <mergeCell ref="BF31:BL32"/>
    <mergeCell ref="H51:I52"/>
    <mergeCell ref="J51:L52"/>
    <mergeCell ref="M51:N52"/>
    <mergeCell ref="S29:Y30"/>
    <mergeCell ref="S35:Y36"/>
    <mergeCell ref="S43:Y44"/>
    <mergeCell ref="S49:Y50"/>
    <mergeCell ref="A35:N36"/>
    <mergeCell ref="S31:Y32"/>
    <mergeCell ref="Q41:R42"/>
    <mergeCell ref="H53:I54"/>
    <mergeCell ref="J53:L54"/>
    <mergeCell ref="M53:N54"/>
    <mergeCell ref="A49:D50"/>
    <mergeCell ref="M49:N50"/>
    <mergeCell ref="J49:L50"/>
    <mergeCell ref="H49:I50"/>
    <mergeCell ref="E49:G50"/>
    <mergeCell ref="A51:D52"/>
    <mergeCell ref="E51:G52"/>
    <mergeCell ref="AB9:AI13"/>
    <mergeCell ref="AJ6:AN8"/>
    <mergeCell ref="BI6:CA7"/>
    <mergeCell ref="A47:N48"/>
    <mergeCell ref="A41:N42"/>
    <mergeCell ref="A43:N44"/>
    <mergeCell ref="A45:N46"/>
    <mergeCell ref="Z29:AA30"/>
    <mergeCell ref="AZ29:BA30"/>
    <mergeCell ref="BF29:BL30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25:N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Q25:BR26"/>
    <mergeCell ref="BZ25:CA26"/>
    <mergeCell ref="BS25:BY26"/>
    <mergeCell ref="DB25:DC26"/>
    <mergeCell ref="DD25:DE26"/>
    <mergeCell ref="CS25:CY26"/>
    <mergeCell ref="CB25:CC26"/>
    <mergeCell ref="CD25:CE26"/>
    <mergeCell ref="O19:AA24"/>
    <mergeCell ref="AO19:BA24"/>
    <mergeCell ref="BB19:BN24"/>
    <mergeCell ref="I15:N16"/>
    <mergeCell ref="A23:E24"/>
    <mergeCell ref="O25:P26"/>
    <mergeCell ref="Q25:R26"/>
    <mergeCell ref="Z25:AA26"/>
    <mergeCell ref="S25:Y26"/>
    <mergeCell ref="AZ25:BA26"/>
    <mergeCell ref="AO25:AP26"/>
    <mergeCell ref="AQ25:AR26"/>
    <mergeCell ref="AS25:AY26"/>
    <mergeCell ref="AP6:BA7"/>
    <mergeCell ref="BP2:DF3"/>
    <mergeCell ref="BF25:BL26"/>
    <mergeCell ref="BM25:BN26"/>
    <mergeCell ref="DB20:DN24"/>
    <mergeCell ref="DB19:DC19"/>
    <mergeCell ref="BO25:BP26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AF35:AL36"/>
    <mergeCell ref="AM35:AN36"/>
    <mergeCell ref="AS35:AY36"/>
    <mergeCell ref="AZ35:BA36"/>
    <mergeCell ref="AO35:AP36"/>
    <mergeCell ref="AQ35:AR36"/>
    <mergeCell ref="AZ37:BA38"/>
    <mergeCell ref="BF37:BL38"/>
    <mergeCell ref="BM37:BN38"/>
    <mergeCell ref="AO37:AP38"/>
    <mergeCell ref="AQ37:AR38"/>
    <mergeCell ref="BD37:BE38"/>
    <mergeCell ref="AS47:AY48"/>
    <mergeCell ref="AF37:AL38"/>
    <mergeCell ref="AM37:AN38"/>
    <mergeCell ref="AS37:AY38"/>
    <mergeCell ref="AO41:AP42"/>
    <mergeCell ref="AM43:AN44"/>
    <mergeCell ref="BD41:BE42"/>
    <mergeCell ref="BD43:BE44"/>
    <mergeCell ref="BM41:BN42"/>
    <mergeCell ref="AQ43:AR44"/>
    <mergeCell ref="AS43:AY44"/>
    <mergeCell ref="AZ43:BA44"/>
    <mergeCell ref="BB41:BC42"/>
    <mergeCell ref="AS41:AY42"/>
    <mergeCell ref="BB43:BC44"/>
    <mergeCell ref="BM45:BN46"/>
    <mergeCell ref="AZ45:BA46"/>
    <mergeCell ref="BD45:BE46"/>
    <mergeCell ref="BF47:BL48"/>
    <mergeCell ref="BM47:BN48"/>
    <mergeCell ref="BB47:BC48"/>
    <mergeCell ref="BD47:BE48"/>
    <mergeCell ref="BB45:BC46"/>
    <mergeCell ref="AZ47:BA48"/>
    <mergeCell ref="CF41:CL42"/>
    <mergeCell ref="CM41:CN42"/>
    <mergeCell ref="CF43:CL44"/>
    <mergeCell ref="CM43:CN44"/>
    <mergeCell ref="CF27:CL28"/>
    <mergeCell ref="CM27:CN28"/>
    <mergeCell ref="CF29:CL30"/>
    <mergeCell ref="CM29:CN30"/>
    <mergeCell ref="CF31:CL32"/>
    <mergeCell ref="CF39:CL40"/>
    <mergeCell ref="DF27:DL28"/>
    <mergeCell ref="CM31:CN32"/>
    <mergeCell ref="CS37:CY38"/>
    <mergeCell ref="CZ37:DA38"/>
    <mergeCell ref="CS39:CY40"/>
    <mergeCell ref="CZ39:DA40"/>
    <mergeCell ref="DF33:DL34"/>
    <mergeCell ref="DF39:DL40"/>
    <mergeCell ref="CM37:CN38"/>
    <mergeCell ref="DB35:DC36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CY68:DA69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S80:AS80"/>
    <mergeCell ref="BO47:BP48"/>
    <mergeCell ref="C68:U77"/>
    <mergeCell ref="BC84:BP84"/>
    <mergeCell ref="BC85:BP85"/>
    <mergeCell ref="BC86:BP86"/>
    <mergeCell ref="A80:R80"/>
    <mergeCell ref="AU80:BB80"/>
    <mergeCell ref="AU84:BB84"/>
    <mergeCell ref="BF49:BL50"/>
    <mergeCell ref="BM49:BN50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S84:AA84"/>
    <mergeCell ref="BM51:BN52"/>
    <mergeCell ref="AF51:AL52"/>
    <mergeCell ref="BO55:BR58"/>
    <mergeCell ref="AF53:AL54"/>
    <mergeCell ref="BB51:BE52"/>
    <mergeCell ref="AM51:AN52"/>
    <mergeCell ref="AS51:AY52"/>
    <mergeCell ref="AF69:AI70"/>
    <mergeCell ref="AJ71:AQ74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S83:AA83"/>
    <mergeCell ref="AU86:BB86"/>
    <mergeCell ref="BC80:BP80"/>
    <mergeCell ref="O49:R50"/>
    <mergeCell ref="O51:R52"/>
    <mergeCell ref="O53:R54"/>
    <mergeCell ref="AU87:BP90"/>
    <mergeCell ref="AJ81:AS81"/>
    <mergeCell ref="AJ82:AS82"/>
    <mergeCell ref="AJ83:AS83"/>
    <mergeCell ref="AJ84:AS84"/>
    <mergeCell ref="AJ86:AS86"/>
    <mergeCell ref="S53:Y54"/>
    <mergeCell ref="Z53:AA54"/>
    <mergeCell ref="BF53:BL54"/>
    <mergeCell ref="AB55:AE58"/>
    <mergeCell ref="AO55:AR58"/>
    <mergeCell ref="BB55:BE58"/>
    <mergeCell ref="AB53:AE54"/>
    <mergeCell ref="Z55:AA58"/>
    <mergeCell ref="AO53:AR54"/>
    <mergeCell ref="BS55:BY58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AZ39:BA40"/>
    <mergeCell ref="O35:P36"/>
    <mergeCell ref="BS61:CA62"/>
    <mergeCell ref="CB61:CE62"/>
    <mergeCell ref="BM53:BN54"/>
    <mergeCell ref="AZ53:BA54"/>
    <mergeCell ref="BO53:BR54"/>
    <mergeCell ref="BZ53:CA54"/>
    <mergeCell ref="BF51:BL52"/>
    <mergeCell ref="AM53:AN54"/>
    <mergeCell ref="AS53:AY54"/>
    <mergeCell ref="AO49:AR50"/>
    <mergeCell ref="BF45:BL46"/>
    <mergeCell ref="BB53:BE54"/>
    <mergeCell ref="AZ49:BA50"/>
    <mergeCell ref="AS45:AY46"/>
    <mergeCell ref="AO45:AP46"/>
    <mergeCell ref="AQ45:AR46"/>
    <mergeCell ref="AO47:AP48"/>
    <mergeCell ref="AQ47:AR48"/>
    <mergeCell ref="A55:N58"/>
    <mergeCell ref="O55:R58"/>
    <mergeCell ref="AO51:AR52"/>
    <mergeCell ref="AF41:AL42"/>
    <mergeCell ref="AM41:AN42"/>
    <mergeCell ref="AQ41:AR42"/>
    <mergeCell ref="AM45:AN46"/>
    <mergeCell ref="AM47:AN48"/>
    <mergeCell ref="AB41:AC42"/>
    <mergeCell ref="AB43:AC44"/>
    <mergeCell ref="AF71:AI74"/>
    <mergeCell ref="AF64:AG66"/>
    <mergeCell ref="AM55:AN58"/>
    <mergeCell ref="AF55:AL58"/>
    <mergeCell ref="Q29:R30"/>
    <mergeCell ref="O31:P32"/>
    <mergeCell ref="Q31:R32"/>
    <mergeCell ref="O33:P34"/>
    <mergeCell ref="Q33:R34"/>
    <mergeCell ref="Q35:R36"/>
    <mergeCell ref="S85:AA85"/>
    <mergeCell ref="A27:N28"/>
    <mergeCell ref="A29:N30"/>
    <mergeCell ref="A31:N32"/>
    <mergeCell ref="A39:N40"/>
    <mergeCell ref="A37:N38"/>
    <mergeCell ref="A33:N34"/>
    <mergeCell ref="O27:P28"/>
    <mergeCell ref="Q27:R28"/>
    <mergeCell ref="O29:P30"/>
    <mergeCell ref="B81:R86"/>
    <mergeCell ref="O37:P38"/>
    <mergeCell ref="Q37:R38"/>
    <mergeCell ref="O39:P40"/>
    <mergeCell ref="Q39:R40"/>
    <mergeCell ref="O41:P42"/>
    <mergeCell ref="O43:P44"/>
    <mergeCell ref="Q43:R44"/>
    <mergeCell ref="A53:D54"/>
    <mergeCell ref="E53:G54"/>
    <mergeCell ref="AD35:AE36"/>
    <mergeCell ref="AB37:AC38"/>
    <mergeCell ref="AD37:AE38"/>
    <mergeCell ref="AB39:AC40"/>
    <mergeCell ref="AD39:AE40"/>
    <mergeCell ref="AD41:AE42"/>
    <mergeCell ref="AS55:AY58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AB35:AC36"/>
    <mergeCell ref="S86:AA86"/>
    <mergeCell ref="AB82:AI82"/>
    <mergeCell ref="O45:P46"/>
    <mergeCell ref="Q45:R46"/>
    <mergeCell ref="O47:P48"/>
    <mergeCell ref="Q47:R48"/>
    <mergeCell ref="S81:AA81"/>
    <mergeCell ref="AB81:AI81"/>
    <mergeCell ref="AB86:AI86"/>
    <mergeCell ref="S82:AA82"/>
    <mergeCell ref="BQ35:BR36"/>
    <mergeCell ref="BO27:BP28"/>
    <mergeCell ref="BO37:BP38"/>
    <mergeCell ref="BF43:BL44"/>
    <mergeCell ref="BM43:BN44"/>
    <mergeCell ref="BF39:BL40"/>
    <mergeCell ref="BM39:BN40"/>
    <mergeCell ref="BO39:BP40"/>
    <mergeCell ref="BQ39:BR40"/>
    <mergeCell ref="BF27:BL28"/>
    <mergeCell ref="BQ43:BR44"/>
    <mergeCell ref="BS39:BY40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CB39:CC40"/>
    <mergeCell ref="CD39:CE40"/>
    <mergeCell ref="CB41:CC42"/>
    <mergeCell ref="CD41:CE42"/>
    <mergeCell ref="CB43:CC44"/>
    <mergeCell ref="CD43:CE44"/>
    <mergeCell ref="CB33:CC34"/>
    <mergeCell ref="CO29:CP30"/>
    <mergeCell ref="CB35:CC36"/>
    <mergeCell ref="CD35:CE36"/>
    <mergeCell ref="CB37:CC38"/>
    <mergeCell ref="CD37:CE38"/>
    <mergeCell ref="CM33:CN34"/>
    <mergeCell ref="CD33:CE34"/>
    <mergeCell ref="CO37:CP38"/>
    <mergeCell ref="CO41:CP42"/>
    <mergeCell ref="BQ47:BR48"/>
    <mergeCell ref="CB27:CC28"/>
    <mergeCell ref="CD27:CE28"/>
    <mergeCell ref="CB29:CC30"/>
    <mergeCell ref="CD29:CE30"/>
    <mergeCell ref="CB31:CC32"/>
    <mergeCell ref="CD31:CE32"/>
    <mergeCell ref="CO33:CP34"/>
    <mergeCell ref="CO35:CP36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DD31:DE32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DD41:DE42"/>
    <mergeCell ref="CS41:CY42"/>
    <mergeCell ref="DB43:DC44"/>
    <mergeCell ref="DD43:DE44"/>
    <mergeCell ref="DB45:DC46"/>
    <mergeCell ref="DD45:DE46"/>
    <mergeCell ref="CZ41:DA42"/>
    <mergeCell ref="CO39:CP40"/>
    <mergeCell ref="DM63:DN65"/>
    <mergeCell ref="CO47:CP48"/>
    <mergeCell ref="CQ41:CR42"/>
    <mergeCell ref="CQ43:CR44"/>
    <mergeCell ref="CQ45:CR46"/>
    <mergeCell ref="CZ43:DA44"/>
    <mergeCell ref="CS45:CY46"/>
    <mergeCell ref="CZ45:DA46"/>
    <mergeCell ref="DB41:DC42"/>
    <mergeCell ref="CQ31:CR32"/>
    <mergeCell ref="CQ33:CR34"/>
    <mergeCell ref="CQ35:CR36"/>
    <mergeCell ref="CQ37:CR38"/>
    <mergeCell ref="CQ39:CR40"/>
    <mergeCell ref="CQ47:CR48"/>
    <mergeCell ref="AU83:BB83"/>
    <mergeCell ref="BC83:BP83"/>
    <mergeCell ref="AU61:BP75"/>
    <mergeCell ref="AU77:BP77"/>
    <mergeCell ref="AU78:BP79"/>
    <mergeCell ref="AU81:BB81"/>
    <mergeCell ref="BC81:BP81"/>
    <mergeCell ref="AU82:BB82"/>
    <mergeCell ref="BC82:BP82"/>
  </mergeCells>
  <dataValidations count="1">
    <dataValidation type="list" allowBlank="1" showInputMessage="1" showErrorMessage="1" sqref="AJ82:AS86">
      <formula1>$DX$82:$DX$83</formula1>
    </dataValidation>
  </dataValidations>
  <printOptions/>
  <pageMargins left="0.7874015748031497" right="0" top="0.1968503937007874" bottom="0.1968503937007874" header="0.31496062992125984" footer="0.31496062992125984"/>
  <pageSetup horizontalDpi="600" verticalDpi="600" orientation="landscape" paperSize="8" scale="115" r:id="rId2"/>
  <ignoredErrors>
    <ignoredError sqref="A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厚生労働省ネットワークシステム</cp:lastModifiedBy>
  <cp:lastPrinted>2018-04-22T10:03:01Z</cp:lastPrinted>
  <dcterms:created xsi:type="dcterms:W3CDTF">2011-02-24T06:10:04Z</dcterms:created>
  <dcterms:modified xsi:type="dcterms:W3CDTF">2018-06-04T01:31:55Z</dcterms:modified>
  <cp:category/>
  <cp:version/>
  <cp:contentType/>
  <cp:contentStatus/>
</cp:coreProperties>
</file>