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hlwlan-my.sharepoint.com/personal/hkajo_lansys_mhlw_go_jp/Documents/Downloads/"/>
    </mc:Choice>
  </mc:AlternateContent>
  <xr:revisionPtr revIDLastSave="840" documentId="8_{08BD614F-5BCB-4ED4-86F8-AABFA9C5B724}" xr6:coauthVersionLast="47" xr6:coauthVersionMax="47" xr10:uidLastSave="{874CEA56-843F-4629-9DDC-E36A4B13867C}"/>
  <bookViews>
    <workbookView xWindow="-120" yWindow="-120" windowWidth="29040" windowHeight="17520" xr2:uid="{E05888F1-8031-4601-BADE-CADC5D446E34}"/>
  </bookViews>
  <sheets>
    <sheet name="死亡災害(業種別）" sheetId="1" r:id="rId1"/>
    <sheet name="死亡災害(業種別）※主要第三次産業" sheetId="4" r:id="rId2"/>
    <sheet name="死亡災害（令和８年、業種・事故の型別） " sheetId="6" r:id="rId3"/>
    <sheet name="死亡災害（令和８年、業種・事故の型別） ※主要第三次産業" sheetId="7" r:id="rId4"/>
    <sheet name="死亡災害（令和７年、業種・事故の型別） " sheetId="9" r:id="rId5"/>
    <sheet name="死亡災害（令和７年、業種・事故の型別） ※主要第三次産業" sheetId="10" r:id="rId6"/>
    <sheet name="死亡災害（対前年増減) " sheetId="12" r:id="rId7"/>
    <sheet name="死亡災害（対前年増減)  ※主要第三次産業" sheetId="13" r:id="rId8"/>
    <sheet name="死亡災害(月・業種別）" sheetId="14" r:id="rId9"/>
    <sheet name="死亡災害(都道府県・業種別)" sheetId="15" r:id="rId10"/>
    <sheet name="死亡災害（令和８年、業種・年齢別）" sheetId="16" r:id="rId11"/>
    <sheet name="死亡災害（令和８年、業種・年齢別） ※主要第三次産業" sheetId="18" r:id="rId12"/>
    <sheet name="死傷災害(業種別）" sheetId="22" r:id="rId13"/>
    <sheet name="死傷災害(業種別）※主要第三次産業 " sheetId="23" r:id="rId14"/>
    <sheet name="死傷災害（令和８年、業種・事故の型別）" sheetId="24" r:id="rId15"/>
    <sheet name="死傷災害令和８年、業種・事故の型別） ※主要第三次産業 " sheetId="25" r:id="rId16"/>
    <sheet name="死傷災害（令和７年、業種・事故の型別）" sheetId="26" r:id="rId17"/>
    <sheet name="死傷災害（令和７年、業種・事故の型別） ※主要第三次産業" sheetId="27" r:id="rId18"/>
    <sheet name="死傷災害（対前年増減) " sheetId="28" r:id="rId19"/>
    <sheet name="死傷災害（対前年増減)  ※主要第三次産業" sheetId="29" r:id="rId20"/>
    <sheet name="死傷災害（令和８年、業種・年齢別) " sheetId="32" r:id="rId21"/>
    <sheet name="死傷災害（令和８年、業種・年齢別） ※主要第三次産業" sheetId="33" r:id="rId22"/>
    <sheet name="新型コロナウイルス感染症への罹患（死傷災害）" sheetId="20" r:id="rId23"/>
    <sheet name="新型コロナウイルス感染症への罹患（死傷災害)※主要第三次産業" sheetId="21" r:id="rId24"/>
  </sheets>
  <definedNames>
    <definedName name="_xlnm.Print_Area" localSheetId="12">'死傷災害(業種別）'!$A$1:$D$27</definedName>
    <definedName name="_xlnm.Print_Area" localSheetId="18">'死傷災害（対前年増減) '!$A$1:$W$24</definedName>
    <definedName name="_xlnm.Print_Area" localSheetId="19">'死傷災害（対前年増減)  ※主要第三次産業'!$A$1:$W$10</definedName>
    <definedName name="_xlnm.Print_Area" localSheetId="16">'死傷災害（令和７年、業種・事故の型別）'!$A$1:$W$24</definedName>
    <definedName name="_xlnm.Print_Area" localSheetId="17">'死傷災害（令和７年、業種・事故の型別） ※主要第三次産業'!$A$1:$W$10</definedName>
    <definedName name="_xlnm.Print_Area" localSheetId="14">'死傷災害（令和８年、業種・事故の型別）'!$A$1:$W$24</definedName>
    <definedName name="_xlnm.Print_Area" localSheetId="20">'死傷災害（令和８年、業種・年齢別) '!$A$1:$O$24</definedName>
    <definedName name="_xlnm.Print_Area" localSheetId="21">'死傷災害（令和８年、業種・年齢別） ※主要第三次産業'!$A$1:$O$10</definedName>
    <definedName name="_xlnm.Print_Area" localSheetId="15">'死傷災害令和８年、業種・事故の型別） ※主要第三次産業 '!$A$1:$W$10</definedName>
    <definedName name="_xlnm.Print_Area" localSheetId="0">'死亡災害(業種別）'!$A$1:$D$27</definedName>
    <definedName name="_xlnm.Print_Area" localSheetId="6">'死亡災害（対前年増減) '!$A$1:$W$24</definedName>
    <definedName name="_xlnm.Print_Area" localSheetId="7">'死亡災害（対前年増減)  ※主要第三次産業'!$A$1:$W$10</definedName>
    <definedName name="_xlnm.Print_Area" localSheetId="9">'死亡災害(都道府県・業種別)'!$A$1:$AS$55</definedName>
    <definedName name="_xlnm.Print_Area" localSheetId="4">'死亡災害（令和７年、業種・事故の型別） '!$A$1:$W$24</definedName>
    <definedName name="_xlnm.Print_Area" localSheetId="5">'死亡災害（令和７年、業種・事故の型別） ※主要第三次産業'!$A$1:$W$10</definedName>
    <definedName name="_xlnm.Print_Area" localSheetId="2">'死亡災害（令和８年、業種・事故の型別） '!$A$1:$W$24</definedName>
    <definedName name="_xlnm.Print_Area" localSheetId="3">'死亡災害（令和８年、業種・事故の型別） ※主要第三次産業'!$A$1:$W$10</definedName>
    <definedName name="_xlnm.Print_Area" localSheetId="10">'死亡災害（令和８年、業種・年齢別）'!$A$1:$O$24</definedName>
    <definedName name="_xlnm.Print_Area" localSheetId="11">'死亡災害（令和８年、業種・年齢別） ※主要第三次産業'!$A$1:$O$10</definedName>
    <definedName name="_xlnm.Print_Area" localSheetId="22">'新型コロナウイルス感染症への罹患（死傷災害）'!$A$1:$D$23</definedName>
    <definedName name="_xlnm.Print_Area" localSheetId="23">'新型コロナウイルス感染症への罹患（死傷災害)※主要第三次産業'!$A$1:$D$10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1" l="1"/>
  <c r="C4" i="21"/>
  <c r="B4" i="20"/>
  <c r="B6" i="29"/>
  <c r="C6" i="29"/>
  <c r="D6" i="29"/>
  <c r="E6" i="29"/>
  <c r="F6" i="29"/>
  <c r="G6" i="29"/>
  <c r="H6" i="29"/>
  <c r="I6" i="29"/>
  <c r="J6" i="29"/>
  <c r="K6" i="29"/>
  <c r="L6" i="29"/>
  <c r="M6" i="29"/>
  <c r="N6" i="29"/>
  <c r="O6" i="29"/>
  <c r="P6" i="29"/>
  <c r="Q6" i="29"/>
  <c r="R6" i="29"/>
  <c r="S6" i="29"/>
  <c r="T6" i="29"/>
  <c r="U6" i="29"/>
  <c r="V6" i="29"/>
  <c r="W6" i="29"/>
  <c r="B7" i="29"/>
  <c r="C7" i="29"/>
  <c r="D7" i="29"/>
  <c r="E7" i="29"/>
  <c r="F7" i="29"/>
  <c r="G7" i="29"/>
  <c r="H7" i="29"/>
  <c r="I7" i="29"/>
  <c r="J7" i="29"/>
  <c r="K7" i="29"/>
  <c r="L7" i="29"/>
  <c r="M7" i="29"/>
  <c r="N7" i="29"/>
  <c r="O7" i="29"/>
  <c r="P7" i="29"/>
  <c r="Q7" i="29"/>
  <c r="R7" i="29"/>
  <c r="S7" i="29"/>
  <c r="T7" i="29"/>
  <c r="U7" i="29"/>
  <c r="V7" i="29"/>
  <c r="W7" i="29"/>
  <c r="C5" i="29"/>
  <c r="D5" i="29"/>
  <c r="E5" i="29"/>
  <c r="F5" i="29"/>
  <c r="G5" i="29"/>
  <c r="H5" i="29"/>
  <c r="I5" i="29"/>
  <c r="J5" i="29"/>
  <c r="K5" i="29"/>
  <c r="L5" i="29"/>
  <c r="M5" i="29"/>
  <c r="N5" i="29"/>
  <c r="O5" i="29"/>
  <c r="P5" i="29"/>
  <c r="Q5" i="29"/>
  <c r="R5" i="29"/>
  <c r="S5" i="29"/>
  <c r="T5" i="29"/>
  <c r="U5" i="29"/>
  <c r="V5" i="29"/>
  <c r="W5" i="29"/>
  <c r="B5" i="29"/>
  <c r="C7" i="28"/>
  <c r="B6" i="28" l="1"/>
  <c r="C6" i="28"/>
  <c r="D6" i="28"/>
  <c r="E6" i="28"/>
  <c r="F6" i="28"/>
  <c r="G6" i="28"/>
  <c r="H6" i="28"/>
  <c r="I6" i="28"/>
  <c r="J6" i="28"/>
  <c r="K6" i="28"/>
  <c r="L6" i="28"/>
  <c r="M6" i="28"/>
  <c r="N6" i="28"/>
  <c r="O6" i="28"/>
  <c r="P6" i="28"/>
  <c r="Q6" i="28"/>
  <c r="R6" i="28"/>
  <c r="S6" i="28"/>
  <c r="T6" i="28"/>
  <c r="U6" i="28"/>
  <c r="V6" i="28"/>
  <c r="W6" i="28"/>
  <c r="B7" i="28"/>
  <c r="D7" i="28"/>
  <c r="E7" i="28"/>
  <c r="F7" i="28"/>
  <c r="G7" i="28"/>
  <c r="H7" i="28"/>
  <c r="I7" i="28"/>
  <c r="J7" i="28"/>
  <c r="K7" i="28"/>
  <c r="L7" i="28"/>
  <c r="M7" i="28"/>
  <c r="N7" i="28"/>
  <c r="O7" i="28"/>
  <c r="P7" i="28"/>
  <c r="Q7" i="28"/>
  <c r="R7" i="28"/>
  <c r="S7" i="28"/>
  <c r="T7" i="28"/>
  <c r="U7" i="28"/>
  <c r="V7" i="28"/>
  <c r="W7" i="28"/>
  <c r="B8" i="28"/>
  <c r="C8" i="28"/>
  <c r="D8" i="28"/>
  <c r="E8" i="28"/>
  <c r="F8" i="28"/>
  <c r="G8" i="28"/>
  <c r="H8" i="28"/>
  <c r="I8" i="28"/>
  <c r="J8" i="28"/>
  <c r="K8" i="28"/>
  <c r="L8" i="28"/>
  <c r="M8" i="28"/>
  <c r="N8" i="28"/>
  <c r="O8" i="28"/>
  <c r="P8" i="28"/>
  <c r="Q8" i="28"/>
  <c r="R8" i="28"/>
  <c r="S8" i="28"/>
  <c r="T8" i="28"/>
  <c r="U8" i="28"/>
  <c r="V8" i="28"/>
  <c r="W8" i="28"/>
  <c r="B9" i="28"/>
  <c r="C9" i="28"/>
  <c r="D9" i="28"/>
  <c r="E9" i="28"/>
  <c r="F9" i="28"/>
  <c r="G9" i="28"/>
  <c r="H9" i="28"/>
  <c r="I9" i="28"/>
  <c r="J9" i="28"/>
  <c r="K9" i="28"/>
  <c r="L9" i="28"/>
  <c r="M9" i="28"/>
  <c r="N9" i="28"/>
  <c r="O9" i="28"/>
  <c r="P9" i="28"/>
  <c r="Q9" i="28"/>
  <c r="R9" i="28"/>
  <c r="S9" i="28"/>
  <c r="T9" i="28"/>
  <c r="U9" i="28"/>
  <c r="V9" i="28"/>
  <c r="W9" i="28"/>
  <c r="B10" i="28"/>
  <c r="C10" i="28"/>
  <c r="D10" i="28"/>
  <c r="E10" i="28"/>
  <c r="F10" i="28"/>
  <c r="G10" i="28"/>
  <c r="H10" i="28"/>
  <c r="I10" i="28"/>
  <c r="J10" i="28"/>
  <c r="K10" i="28"/>
  <c r="L10" i="28"/>
  <c r="M10" i="28"/>
  <c r="N10" i="28"/>
  <c r="O10" i="28"/>
  <c r="P10" i="28"/>
  <c r="Q10" i="28"/>
  <c r="R10" i="28"/>
  <c r="S10" i="28"/>
  <c r="T10" i="28"/>
  <c r="U10" i="28"/>
  <c r="V10" i="28"/>
  <c r="W10" i="28"/>
  <c r="B11" i="28"/>
  <c r="C11" i="28"/>
  <c r="D11" i="28"/>
  <c r="E11" i="28"/>
  <c r="F11" i="28"/>
  <c r="G11" i="28"/>
  <c r="H11" i="28"/>
  <c r="I11" i="28"/>
  <c r="J11" i="28"/>
  <c r="K11" i="28"/>
  <c r="L11" i="28"/>
  <c r="M11" i="28"/>
  <c r="N11" i="28"/>
  <c r="O11" i="28"/>
  <c r="P11" i="28"/>
  <c r="Q11" i="28"/>
  <c r="R11" i="28"/>
  <c r="S11" i="28"/>
  <c r="T11" i="28"/>
  <c r="U11" i="28"/>
  <c r="V11" i="28"/>
  <c r="W11" i="28"/>
  <c r="B12" i="28"/>
  <c r="C12" i="28"/>
  <c r="D12" i="28"/>
  <c r="E12" i="28"/>
  <c r="F12" i="28"/>
  <c r="G12" i="28"/>
  <c r="H12" i="28"/>
  <c r="I12" i="28"/>
  <c r="J12" i="28"/>
  <c r="K12" i="28"/>
  <c r="L12" i="28"/>
  <c r="M12" i="28"/>
  <c r="N12" i="28"/>
  <c r="O12" i="28"/>
  <c r="P12" i="28"/>
  <c r="Q12" i="28"/>
  <c r="R12" i="28"/>
  <c r="S12" i="28"/>
  <c r="T12" i="28"/>
  <c r="U12" i="28"/>
  <c r="V12" i="28"/>
  <c r="W12" i="28"/>
  <c r="B13" i="28"/>
  <c r="C13" i="28"/>
  <c r="D13" i="28"/>
  <c r="E13" i="28"/>
  <c r="F13" i="28"/>
  <c r="G13" i="28"/>
  <c r="H13" i="28"/>
  <c r="I13" i="28"/>
  <c r="J13" i="28"/>
  <c r="K13" i="28"/>
  <c r="L13" i="28"/>
  <c r="M13" i="28"/>
  <c r="N13" i="28"/>
  <c r="O13" i="28"/>
  <c r="P13" i="28"/>
  <c r="Q13" i="28"/>
  <c r="R13" i="28"/>
  <c r="S13" i="28"/>
  <c r="T13" i="28"/>
  <c r="U13" i="28"/>
  <c r="V13" i="28"/>
  <c r="W13" i="28"/>
  <c r="B14" i="28"/>
  <c r="C14" i="28"/>
  <c r="D14" i="28"/>
  <c r="E14" i="28"/>
  <c r="F14" i="28"/>
  <c r="G14" i="28"/>
  <c r="H14" i="28"/>
  <c r="I14" i="28"/>
  <c r="J14" i="28"/>
  <c r="K14" i="28"/>
  <c r="L14" i="28"/>
  <c r="M14" i="28"/>
  <c r="N14" i="28"/>
  <c r="O14" i="28"/>
  <c r="P14" i="28"/>
  <c r="Q14" i="28"/>
  <c r="R14" i="28"/>
  <c r="S14" i="28"/>
  <c r="T14" i="28"/>
  <c r="U14" i="28"/>
  <c r="V14" i="28"/>
  <c r="W14" i="28"/>
  <c r="B15" i="28"/>
  <c r="C15" i="28"/>
  <c r="D15" i="28"/>
  <c r="E15" i="28"/>
  <c r="F15" i="28"/>
  <c r="G15" i="28"/>
  <c r="H15" i="28"/>
  <c r="I15" i="28"/>
  <c r="J15" i="28"/>
  <c r="K15" i="28"/>
  <c r="L15" i="28"/>
  <c r="M15" i="28"/>
  <c r="N15" i="28"/>
  <c r="O15" i="28"/>
  <c r="P15" i="28"/>
  <c r="Q15" i="28"/>
  <c r="R15" i="28"/>
  <c r="S15" i="28"/>
  <c r="T15" i="28"/>
  <c r="U15" i="28"/>
  <c r="V15" i="28"/>
  <c r="W15" i="28"/>
  <c r="B16" i="28"/>
  <c r="C16" i="28"/>
  <c r="D16" i="28"/>
  <c r="E16" i="28"/>
  <c r="F16" i="28"/>
  <c r="G16" i="28"/>
  <c r="H16" i="28"/>
  <c r="I16" i="28"/>
  <c r="J16" i="28"/>
  <c r="K16" i="28"/>
  <c r="L16" i="28"/>
  <c r="M16" i="28"/>
  <c r="N16" i="28"/>
  <c r="O16" i="28"/>
  <c r="P16" i="28"/>
  <c r="Q16" i="28"/>
  <c r="R16" i="28"/>
  <c r="S16" i="28"/>
  <c r="T16" i="28"/>
  <c r="U16" i="28"/>
  <c r="V16" i="28"/>
  <c r="W16" i="28"/>
  <c r="B17" i="28"/>
  <c r="C17" i="28"/>
  <c r="D17" i="28"/>
  <c r="E17" i="28"/>
  <c r="F17" i="28"/>
  <c r="G17" i="28"/>
  <c r="H17" i="28"/>
  <c r="I17" i="28"/>
  <c r="J17" i="28"/>
  <c r="K17" i="28"/>
  <c r="L17" i="28"/>
  <c r="M17" i="28"/>
  <c r="N17" i="28"/>
  <c r="O17" i="28"/>
  <c r="P17" i="28"/>
  <c r="Q17" i="28"/>
  <c r="R17" i="28"/>
  <c r="S17" i="28"/>
  <c r="T17" i="28"/>
  <c r="U17" i="28"/>
  <c r="V17" i="28"/>
  <c r="W17" i="28"/>
  <c r="B18" i="28"/>
  <c r="C18" i="28"/>
  <c r="D18" i="28"/>
  <c r="E18" i="28"/>
  <c r="F18" i="28"/>
  <c r="G18" i="28"/>
  <c r="H18" i="28"/>
  <c r="I18" i="28"/>
  <c r="J18" i="28"/>
  <c r="K18" i="28"/>
  <c r="L18" i="28"/>
  <c r="M18" i="28"/>
  <c r="N18" i="28"/>
  <c r="O18" i="28"/>
  <c r="P18" i="28"/>
  <c r="Q18" i="28"/>
  <c r="R18" i="28"/>
  <c r="S18" i="28"/>
  <c r="T18" i="28"/>
  <c r="U18" i="28"/>
  <c r="V18" i="28"/>
  <c r="W18" i="28"/>
  <c r="B19" i="28"/>
  <c r="C19" i="28"/>
  <c r="D19" i="28"/>
  <c r="E19" i="28"/>
  <c r="F19" i="28"/>
  <c r="G19" i="28"/>
  <c r="H19" i="28"/>
  <c r="I19" i="28"/>
  <c r="J19" i="28"/>
  <c r="K19" i="28"/>
  <c r="L19" i="28"/>
  <c r="M19" i="28"/>
  <c r="N19" i="28"/>
  <c r="O19" i="28"/>
  <c r="P19" i="28"/>
  <c r="Q19" i="28"/>
  <c r="R19" i="28"/>
  <c r="S19" i="28"/>
  <c r="T19" i="28"/>
  <c r="U19" i="28"/>
  <c r="V19" i="28"/>
  <c r="W19" i="28"/>
  <c r="B20" i="28"/>
  <c r="C20" i="28"/>
  <c r="D20" i="28"/>
  <c r="E20" i="28"/>
  <c r="F20" i="28"/>
  <c r="G20" i="28"/>
  <c r="H20" i="28"/>
  <c r="I20" i="28"/>
  <c r="J20" i="28"/>
  <c r="K20" i="28"/>
  <c r="L20" i="28"/>
  <c r="M20" i="28"/>
  <c r="N20" i="28"/>
  <c r="O20" i="28"/>
  <c r="P20" i="28"/>
  <c r="Q20" i="28"/>
  <c r="R20" i="28"/>
  <c r="S20" i="28"/>
  <c r="T20" i="28"/>
  <c r="U20" i="28"/>
  <c r="V20" i="28"/>
  <c r="W20" i="28"/>
  <c r="B21" i="28"/>
  <c r="C21" i="28"/>
  <c r="D21" i="28"/>
  <c r="E21" i="28"/>
  <c r="F21" i="28"/>
  <c r="G21" i="28"/>
  <c r="H21" i="28"/>
  <c r="I21" i="28"/>
  <c r="J21" i="28"/>
  <c r="K21" i="28"/>
  <c r="L21" i="28"/>
  <c r="M21" i="28"/>
  <c r="N21" i="28"/>
  <c r="O21" i="28"/>
  <c r="P21" i="28"/>
  <c r="Q21" i="28"/>
  <c r="R21" i="28"/>
  <c r="S21" i="28"/>
  <c r="T21" i="28"/>
  <c r="U21" i="28"/>
  <c r="V21" i="28"/>
  <c r="W21" i="28"/>
  <c r="W5" i="28"/>
  <c r="C5" i="28"/>
  <c r="D5" i="28"/>
  <c r="E5" i="28"/>
  <c r="F5" i="28"/>
  <c r="G5" i="28"/>
  <c r="H5" i="28"/>
  <c r="I5" i="28"/>
  <c r="J5" i="28"/>
  <c r="K5" i="28"/>
  <c r="L5" i="28"/>
  <c r="M5" i="28"/>
  <c r="N5" i="28"/>
  <c r="O5" i="28"/>
  <c r="P5" i="28"/>
  <c r="Q5" i="28"/>
  <c r="R5" i="28"/>
  <c r="S5" i="28"/>
  <c r="T5" i="28"/>
  <c r="U5" i="28"/>
  <c r="V5" i="28"/>
  <c r="B5" i="28"/>
  <c r="C4" i="20" l="1"/>
  <c r="B4" i="23"/>
  <c r="C4" i="23"/>
  <c r="B4" i="22"/>
  <c r="C4" i="22"/>
  <c r="C4" i="4"/>
  <c r="B4" i="4"/>
  <c r="D6" i="21"/>
  <c r="D7" i="21"/>
  <c r="D8" i="21"/>
  <c r="D5" i="21"/>
  <c r="D5" i="20"/>
  <c r="D6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6" i="23"/>
  <c r="D7" i="23"/>
  <c r="D5" i="23"/>
  <c r="D6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5" i="22"/>
  <c r="D5" i="1"/>
  <c r="B6" i="13"/>
  <c r="C6" i="13"/>
  <c r="D6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B7" i="13"/>
  <c r="C7" i="13"/>
  <c r="D7" i="13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C5" i="13"/>
  <c r="D5" i="13"/>
  <c r="E5" i="13"/>
  <c r="F5" i="13"/>
  <c r="G5" i="13"/>
  <c r="H5" i="13"/>
  <c r="I5" i="13"/>
  <c r="J5" i="13"/>
  <c r="K5" i="13"/>
  <c r="L5" i="13"/>
  <c r="M5" i="13"/>
  <c r="N5" i="13"/>
  <c r="O5" i="13"/>
  <c r="P5" i="13"/>
  <c r="Q5" i="13"/>
  <c r="R5" i="13"/>
  <c r="S5" i="13"/>
  <c r="T5" i="13"/>
  <c r="U5" i="13"/>
  <c r="V5" i="13"/>
  <c r="W5" i="13"/>
  <c r="B5" i="13"/>
  <c r="B6" i="12"/>
  <c r="C6" i="12"/>
  <c r="D6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B7" i="12"/>
  <c r="C7" i="12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B8" i="12"/>
  <c r="C8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B9" i="12"/>
  <c r="C9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B10" i="12"/>
  <c r="C10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B11" i="12"/>
  <c r="C11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B12" i="12"/>
  <c r="C12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B13" i="12"/>
  <c r="C13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B14" i="12"/>
  <c r="C14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B15" i="12"/>
  <c r="C15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B16" i="12"/>
  <c r="C16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B17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B18" i="12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B19" i="12"/>
  <c r="C19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B20" i="12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B21" i="12"/>
  <c r="C21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W5" i="12"/>
  <c r="C5" i="12"/>
  <c r="D5" i="12"/>
  <c r="E5" i="12"/>
  <c r="F5" i="12"/>
  <c r="G5" i="12"/>
  <c r="H5" i="12"/>
  <c r="I5" i="12"/>
  <c r="J5" i="12"/>
  <c r="K5" i="12"/>
  <c r="L5" i="12"/>
  <c r="M5" i="12"/>
  <c r="N5" i="12"/>
  <c r="O5" i="12"/>
  <c r="P5" i="12"/>
  <c r="Q5" i="12"/>
  <c r="R5" i="12"/>
  <c r="S5" i="12"/>
  <c r="T5" i="12"/>
  <c r="U5" i="12"/>
  <c r="V5" i="12"/>
  <c r="B5" i="12"/>
  <c r="D6" i="4"/>
  <c r="D7" i="4"/>
  <c r="D5" i="4"/>
  <c r="D21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" i="21"/>
  <c r="D2" i="20"/>
  <c r="O2" i="33"/>
  <c r="O2" i="32"/>
  <c r="W2" i="13"/>
  <c r="W2" i="12"/>
  <c r="W2" i="29"/>
  <c r="W2" i="28"/>
  <c r="W2" i="25"/>
  <c r="W2" i="24"/>
  <c r="D2" i="23"/>
  <c r="D2" i="22"/>
  <c r="O2" i="18"/>
  <c r="O2" i="16"/>
  <c r="AS2" i="15"/>
  <c r="K2" i="14"/>
  <c r="W2" i="7"/>
  <c r="W2" i="6"/>
  <c r="D2" i="4"/>
</calcChain>
</file>

<file path=xl/sharedStrings.xml><?xml version="1.0" encoding="utf-8"?>
<sst xmlns="http://schemas.openxmlformats.org/spreadsheetml/2006/main" count="1159" uniqueCount="229">
  <si>
    <t xml:space="preserve"> 令和８年における死亡災害発生状況 　（業種別）</t>
    <rPh sb="20" eb="23">
      <t>ギョウシュベツ</t>
    </rPh>
    <phoneticPr fontId="4"/>
  </si>
  <si>
    <t>人</t>
    <rPh sb="0" eb="1">
      <t>ニン</t>
    </rPh>
    <phoneticPr fontId="3"/>
  </si>
  <si>
    <t>業種</t>
    <rPh sb="0" eb="2">
      <t>ギョウシュ</t>
    </rPh>
    <phoneticPr fontId="3"/>
  </si>
  <si>
    <t>対令和７年比較増減数</t>
    <phoneticPr fontId="3"/>
  </si>
  <si>
    <t>全産業</t>
    <phoneticPr fontId="3"/>
  </si>
  <si>
    <t>製造業</t>
    <phoneticPr fontId="3"/>
  </si>
  <si>
    <t>鉱業</t>
  </si>
  <si>
    <t>建設業</t>
  </si>
  <si>
    <t>交通運輸事業</t>
  </si>
  <si>
    <t>陸上貨物運送事業</t>
  </si>
  <si>
    <t>港湾運送業</t>
    <rPh sb="0" eb="2">
      <t>ウンソウ</t>
    </rPh>
    <rPh sb="2" eb="3">
      <t>ギョウ</t>
    </rPh>
    <phoneticPr fontId="5"/>
  </si>
  <si>
    <t>林業</t>
  </si>
  <si>
    <t>農業、畜産・水産業</t>
    <rPh sb="0" eb="1">
      <t>ノウギョウ</t>
    </rPh>
    <rPh sb="2" eb="4">
      <t>チクサン</t>
    </rPh>
    <rPh sb="5" eb="7">
      <t>スイサン</t>
    </rPh>
    <rPh sb="7" eb="8">
      <t>ギョウ</t>
    </rPh>
    <phoneticPr fontId="1"/>
  </si>
  <si>
    <t>商業</t>
    <phoneticPr fontId="1"/>
  </si>
  <si>
    <t>金融・広告</t>
  </si>
  <si>
    <t>通信</t>
  </si>
  <si>
    <t>保健衛生業</t>
    <rPh sb="0" eb="1">
      <t>ホケン</t>
    </rPh>
    <rPh sb="1" eb="3">
      <t>エイセイ</t>
    </rPh>
    <rPh sb="3" eb="4">
      <t>ギョウ</t>
    </rPh>
    <phoneticPr fontId="8"/>
  </si>
  <si>
    <t>接客・娯楽</t>
  </si>
  <si>
    <t>清掃・と畜</t>
  </si>
  <si>
    <t>警備業</t>
    <rPh sb="0" eb="1">
      <t>ケイビ</t>
    </rPh>
    <rPh sb="1" eb="2">
      <t>ギョウ</t>
    </rPh>
    <phoneticPr fontId="8"/>
  </si>
  <si>
    <t>その他</t>
  </si>
  <si>
    <t>（注）　１　死亡災害報告より作成したもの。</t>
    <phoneticPr fontId="4"/>
  </si>
  <si>
    <t>　　　　２　「－」は減少を示す。</t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</si>
  <si>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4"/>
  </si>
  <si>
    <t>　　　　４　「その他」は教育研究、映画演劇業等の合計値である。</t>
    <phoneticPr fontId="4"/>
  </si>
  <si>
    <t>　　　　５　新型コロナウイルス感染症のり患による労働災害を除いたもの。</t>
    <phoneticPr fontId="4"/>
  </si>
  <si>
    <t xml:space="preserve"> 令和８年における死亡災害発生状況 　（業種別）※主要第三次産業</t>
    <phoneticPr fontId="4"/>
  </si>
  <si>
    <t>小売業</t>
    <phoneticPr fontId="3"/>
  </si>
  <si>
    <t>社会福祉施設</t>
    <phoneticPr fontId="3"/>
  </si>
  <si>
    <t>飲食店</t>
    <phoneticPr fontId="3"/>
  </si>
  <si>
    <t>　　　　３　新型コロナウイルス感染症のり患による労働災害を除いたもの。</t>
    <phoneticPr fontId="4"/>
  </si>
  <si>
    <t>業種、事故の型別死亡災害発生状況（令和８年）</t>
    <phoneticPr fontId="4"/>
  </si>
  <si>
    <t>墜落・転落</t>
  </si>
  <si>
    <t>転倒</t>
  </si>
  <si>
    <t>激突</t>
  </si>
  <si>
    <t>飛来・落下</t>
    <phoneticPr fontId="5"/>
  </si>
  <si>
    <t>崩壊・倒壊</t>
  </si>
  <si>
    <t>激突され</t>
    <phoneticPr fontId="5"/>
  </si>
  <si>
    <t>はさまれ・巻き込まれ</t>
    <phoneticPr fontId="4"/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</si>
  <si>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</si>
  <si>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</si>
  <si>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</si>
  <si>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</si>
  <si>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</si>
  <si>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</si>
  <si>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</si>
  <si>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</si>
  <si>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</si>
  <si>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  <phoneticPr fontId="5"/>
  </si>
  <si>
    <t>交通事故（その他）</t>
  </si>
  <si>
    <t>動作の反動・無理な動作</t>
    <phoneticPr fontId="4"/>
  </si>
  <si>
    <t>分類不能</t>
  </si>
  <si>
    <t>合計</t>
  </si>
  <si>
    <t>全産業</t>
    <rPh sb="0" eb="2">
      <t>ゼンサンギョウ</t>
    </rPh>
    <phoneticPr fontId="3"/>
  </si>
  <si>
    <t>製造業</t>
  </si>
  <si>
    <t>港湾運送業</t>
    <rPh sb="0" eb="1">
      <t>コウワン</t>
    </rPh>
    <rPh sb="1" eb="3">
      <t>ウンソウ</t>
    </rPh>
    <rPh sb="3" eb="4">
      <t>ギョウ</t>
    </rPh>
    <phoneticPr fontId="5"/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</si>
  <si>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</si>
  <si>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商業</t>
    <rPh sb="0" eb="1">
      <t>ショウギョウ</t>
    </rPh>
    <phoneticPr fontId="1"/>
  </si>
  <si>
    <t>保健衛生業</t>
    <phoneticPr fontId="3"/>
  </si>
  <si>
    <t>警備業</t>
    <rPh sb="0" eb="2">
      <t>ケイビ</t>
    </rPh>
    <rPh sb="2" eb="3">
      <t>ギョウ</t>
    </rPh>
    <phoneticPr fontId="8"/>
  </si>
  <si>
    <t>　　　　２　新型コロナウイルス感染症のり患による労働災害を除いたもの。</t>
    <phoneticPr fontId="4"/>
  </si>
  <si>
    <t>業種、事故の型別死亡災害発生状況（令和８年） ※主要第三次産業</t>
    <phoneticPr fontId="4"/>
  </si>
  <si>
    <t>小売業</t>
  </si>
  <si>
    <t>社会福祉施設</t>
  </si>
  <si>
    <t>飲食店</t>
  </si>
  <si>
    <t>業種、事故の型別死亡災害発生状況（令和７年）</t>
    <phoneticPr fontId="4"/>
  </si>
  <si>
    <t>業種、事故の型別死亡災害発生状況（令和７年） ※主要第三次産業</t>
    <phoneticPr fontId="4"/>
  </si>
  <si>
    <t>業種</t>
    <phoneticPr fontId="4"/>
  </si>
  <si>
    <t>業種、事故の型別死亡災害発生状況（対前年増減）</t>
    <phoneticPr fontId="4"/>
  </si>
  <si>
    <t>全産業</t>
    <rPh sb="0" eb="1">
      <t>ゼンサンギョウ</t>
    </rPh>
    <phoneticPr fontId="3"/>
  </si>
  <si>
    <t>鉱業</t>
    <phoneticPr fontId="3"/>
  </si>
  <si>
    <t>建設業</t>
    <phoneticPr fontId="3"/>
  </si>
  <si>
    <t>交通運輸事業</t>
    <phoneticPr fontId="3"/>
  </si>
  <si>
    <t>陸上貨物運送事業</t>
    <phoneticPr fontId="3"/>
  </si>
  <si>
    <t>林業</t>
    <phoneticPr fontId="3"/>
  </si>
  <si>
    <t>金融・広告</t>
    <phoneticPr fontId="3"/>
  </si>
  <si>
    <t>通信</t>
    <phoneticPr fontId="3"/>
  </si>
  <si>
    <t>接客・娯楽</t>
    <phoneticPr fontId="3"/>
  </si>
  <si>
    <t>清掃・と畜</t>
    <phoneticPr fontId="3"/>
  </si>
  <si>
    <t>その他</t>
    <phoneticPr fontId="3"/>
  </si>
  <si>
    <t>業種、事故の型別死亡災害発生状況（対前年増減） ※主要第三次産業</t>
    <phoneticPr fontId="4"/>
  </si>
  <si>
    <t>月・業種別死亡災害発生状況（令和８年）</t>
    <rPh sb="14" eb="16">
      <t>レイワ</t>
    </rPh>
    <rPh sb="17" eb="18">
      <t>ネン</t>
    </rPh>
    <phoneticPr fontId="11"/>
  </si>
  <si>
    <t>月</t>
    <phoneticPr fontId="3"/>
  </si>
  <si>
    <t>製造</t>
  </si>
  <si>
    <t>建設</t>
  </si>
  <si>
    <t>運輸</t>
  </si>
  <si>
    <t>貨物</t>
  </si>
  <si>
    <t>港湾</t>
  </si>
  <si>
    <t>農業、畜産・水産業</t>
    <phoneticPr fontId="3"/>
  </si>
  <si>
    <t>第三次産業</t>
  </si>
  <si>
    <t>１月</t>
  </si>
  <si>
    <t>２月</t>
    <phoneticPr fontId="3"/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</si>
  <si>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</si>
  <si>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</si>
  <si>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</si>
  <si>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</si>
  <si>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</si>
  <si>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</si>
  <si>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</si>
  <si>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</si>
  <si>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</si>
  <si>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</si>
  <si>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（注）１　死亡災害報告より作成したもの。</t>
    <rPh sb="5" eb="7">
      <t>シボウ</t>
    </rPh>
    <rPh sb="7" eb="9">
      <t>サイガイ</t>
    </rPh>
    <rPh sb="9" eb="11">
      <t>ホウコク</t>
    </rPh>
    <phoneticPr fontId="5"/>
  </si>
  <si>
    <t>　　　２　新型コロナウイルス感染症のり患による労働災害を除いたもの。</t>
    <rPh sb="5" eb="7">
      <t>シンガタ</t>
    </rPh>
    <rPh sb="14" eb="17">
      <t>カンセンショウ</t>
    </rPh>
    <rPh sb="19" eb="20">
      <t>カン</t>
    </rPh>
    <rPh sb="23" eb="25">
      <t>ロウドウ</t>
    </rPh>
    <rPh sb="25" eb="27">
      <t>サイガイ</t>
    </rPh>
    <rPh sb="28" eb="29">
      <t>ノゾ</t>
    </rPh>
    <phoneticPr fontId="5"/>
  </si>
  <si>
    <t>都道府県、業種別死亡災害発生状況（令和８年）</t>
    <phoneticPr fontId="3"/>
  </si>
  <si>
    <t>局名</t>
    <phoneticPr fontId="3"/>
  </si>
  <si>
    <t>食料</t>
    <phoneticPr fontId="3"/>
  </si>
  <si>
    <t>繊維</t>
    <phoneticPr fontId="3"/>
  </si>
  <si>
    <t>衣服</t>
    <phoneticPr fontId="3"/>
  </si>
  <si>
    <t>木材</t>
    <phoneticPr fontId="3"/>
  </si>
  <si>
    <t>家具</t>
    <phoneticPr fontId="3"/>
  </si>
  <si>
    <t>パル</t>
    <phoneticPr fontId="3"/>
  </si>
  <si>
    <t>印刷</t>
    <phoneticPr fontId="3"/>
  </si>
  <si>
    <t>化学</t>
    <phoneticPr fontId="3"/>
  </si>
  <si>
    <t>窯業</t>
    <phoneticPr fontId="3"/>
  </si>
  <si>
    <t>鉄鋼</t>
    <phoneticPr fontId="3"/>
  </si>
  <si>
    <t>非鉄</t>
    <phoneticPr fontId="3"/>
  </si>
  <si>
    <t>金属</t>
    <phoneticPr fontId="3"/>
  </si>
  <si>
    <t>一般</t>
    <phoneticPr fontId="3"/>
  </si>
  <si>
    <t>電気</t>
    <phoneticPr fontId="3"/>
  </si>
  <si>
    <t>輸送</t>
    <phoneticPr fontId="3"/>
  </si>
  <si>
    <t>ガス</t>
    <phoneticPr fontId="3"/>
  </si>
  <si>
    <t>製他</t>
    <phoneticPr fontId="3"/>
  </si>
  <si>
    <t>鉱保</t>
    <phoneticPr fontId="3"/>
  </si>
  <si>
    <t>土石</t>
    <phoneticPr fontId="3"/>
  </si>
  <si>
    <t>土木</t>
    <phoneticPr fontId="3"/>
  </si>
  <si>
    <t>建築</t>
    <phoneticPr fontId="3"/>
  </si>
  <si>
    <t>建他</t>
    <phoneticPr fontId="3"/>
  </si>
  <si>
    <t>鉄道</t>
    <phoneticPr fontId="3"/>
  </si>
  <si>
    <t>旅客</t>
    <phoneticPr fontId="3"/>
  </si>
  <si>
    <t>貨物</t>
    <phoneticPr fontId="3"/>
  </si>
  <si>
    <t>運他</t>
    <phoneticPr fontId="3"/>
  </si>
  <si>
    <t>陸上</t>
    <phoneticPr fontId="3"/>
  </si>
  <si>
    <t>港湾</t>
    <phoneticPr fontId="3"/>
  </si>
  <si>
    <t>農業</t>
    <phoneticPr fontId="3"/>
  </si>
  <si>
    <t>畜産</t>
    <phoneticPr fontId="3"/>
  </si>
  <si>
    <t>水産</t>
    <phoneticPr fontId="3"/>
  </si>
  <si>
    <t>商業</t>
    <phoneticPr fontId="3"/>
  </si>
  <si>
    <t>金広</t>
    <phoneticPr fontId="3"/>
  </si>
  <si>
    <t>映演</t>
    <phoneticPr fontId="3"/>
  </si>
  <si>
    <t>教研</t>
    <phoneticPr fontId="3"/>
  </si>
  <si>
    <t>保衛</t>
    <phoneticPr fontId="3"/>
  </si>
  <si>
    <t>接娯</t>
    <phoneticPr fontId="3"/>
  </si>
  <si>
    <t>清と</t>
    <phoneticPr fontId="3"/>
  </si>
  <si>
    <t>官公</t>
    <phoneticPr fontId="3"/>
  </si>
  <si>
    <t>他</t>
  </si>
  <si>
    <t>前年同期</t>
    <phoneticPr fontId="3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</si>
  <si>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</si>
  <si>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</si>
  <si>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</si>
  <si>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</si>
  <si>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</si>
  <si>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</si>
  <si>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</si>
  <si>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</si>
  <si>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</si>
  <si>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</si>
  <si>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</si>
  <si>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</si>
  <si>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</si>
  <si>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</si>
  <si>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</si>
  <si>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</si>
  <si>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</si>
  <si>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</si>
  <si>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</si>
  <si>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</si>
  <si>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</si>
  <si>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</si>
  <si>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</si>
  <si>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</si>
  <si>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</si>
  <si>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</si>
  <si>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</si>
  <si>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</si>
  <si>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</si>
  <si>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</si>
  <si>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</si>
  <si>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</si>
  <si>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</si>
  <si>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</si>
  <si>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</si>
  <si>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</si>
  <si>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</si>
  <si>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</si>
  <si>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</si>
  <si>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</si>
  <si>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</si>
  <si>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</si>
  <si>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</si>
  <si>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</si>
  <si>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</si>
  <si>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</si>
  <si>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</si>
  <si>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合計</t>
    <rPh sb="0" eb="2">
      <t>ゴウケイ</t>
    </rPh>
    <phoneticPr fontId="3"/>
  </si>
  <si>
    <t>業種、年齢別死亡災害発生状況（令和８年）</t>
    <phoneticPr fontId="4"/>
  </si>
  <si>
    <t>～19歳</t>
    <rPh sb="3" eb="4">
      <t>サイ</t>
    </rPh>
    <phoneticPr fontId="3"/>
  </si>
  <si>
    <t>～24歳</t>
    <phoneticPr fontId="3"/>
  </si>
  <si>
    <t>～29歳</t>
    <phoneticPr fontId="3"/>
  </si>
  <si>
    <t>～34歳</t>
    <phoneticPr fontId="3"/>
  </si>
  <si>
    <t>～39歳</t>
    <phoneticPr fontId="3"/>
  </si>
  <si>
    <t>～44歳</t>
    <phoneticPr fontId="3"/>
  </si>
  <si>
    <t>～49歳</t>
    <phoneticPr fontId="3"/>
  </si>
  <si>
    <t>～54歳</t>
    <phoneticPr fontId="3"/>
  </si>
  <si>
    <t>～59歳</t>
    <phoneticPr fontId="3"/>
  </si>
  <si>
    <t>～64歳</t>
    <phoneticPr fontId="3"/>
  </si>
  <si>
    <t>～69歳</t>
    <phoneticPr fontId="3"/>
  </si>
  <si>
    <t>～74歳</t>
    <phoneticPr fontId="3"/>
  </si>
  <si>
    <t>75歳～</t>
    <phoneticPr fontId="3"/>
  </si>
  <si>
    <t>合計</t>
    <phoneticPr fontId="3"/>
  </si>
  <si>
    <t>業種、年齢別死亡災害発生状況（令和８年）※主要第三次産業</t>
    <phoneticPr fontId="4"/>
  </si>
  <si>
    <t xml:space="preserve"> 令和８年における死傷災害発生状況 　（業種別）</t>
    <rPh sb="9" eb="11">
      <t>シショウ</t>
    </rPh>
    <rPh sb="20" eb="23">
      <t>ギョウシュベツ</t>
    </rPh>
    <phoneticPr fontId="4"/>
  </si>
  <si>
    <t>（注）　１　労働者死傷病報告より作成したもの。</t>
    <phoneticPr fontId="4"/>
  </si>
  <si>
    <t xml:space="preserve"> 令和８年における死傷災害発生状況 　（業種別）※主要第三次産業</t>
    <rPh sb="9" eb="11">
      <t>シショウ</t>
    </rPh>
    <phoneticPr fontId="4"/>
  </si>
  <si>
    <t>業種、事故の型別死傷災害発生状況（令和８年）</t>
    <rPh sb="8" eb="10">
      <t>シショウ</t>
    </rPh>
    <phoneticPr fontId="4"/>
  </si>
  <si>
    <t>業種、事故の型別死傷災害発生状況（令和８年） ※主要第三次産業</t>
    <rPh sb="8" eb="10">
      <t>シショウ</t>
    </rPh>
    <phoneticPr fontId="4"/>
  </si>
  <si>
    <t>業種、事故の型別死傷災害発生状況（令和７年）</t>
    <rPh sb="8" eb="10">
      <t>シショウ</t>
    </rPh>
    <phoneticPr fontId="4"/>
  </si>
  <si>
    <t>業種、事故の型別死傷災害発生状況（令和７年） ※主要第三次産業</t>
    <rPh sb="8" eb="10">
      <t>シショウ</t>
    </rPh>
    <phoneticPr fontId="4"/>
  </si>
  <si>
    <t>業種、事故の型別死傷災害発生状況（対前年増減）</t>
    <rPh sb="8" eb="10">
      <t>シショウ</t>
    </rPh>
    <phoneticPr fontId="4"/>
  </si>
  <si>
    <t>業種、事故の型別死傷災害発生状況（対前年増減） ※主要第三次産業</t>
    <rPh sb="8" eb="10">
      <t>シショウ</t>
    </rPh>
    <phoneticPr fontId="4"/>
  </si>
  <si>
    <t>業種、年齢別死傷災害発生状況（令和８年）</t>
    <rPh sb="6" eb="8">
      <t>シショウ</t>
    </rPh>
    <phoneticPr fontId="4"/>
  </si>
  <si>
    <t>業種、年齢別死傷災害発生状況（令和８年）※主要第三次産業</t>
    <rPh sb="6" eb="8">
      <t>シショウ</t>
    </rPh>
    <phoneticPr fontId="4"/>
  </si>
  <si>
    <t>新型コロナウイルス感染症へのり患による死傷者数（業種別内訳）</t>
    <rPh sb="19" eb="23">
      <t>シショウシャスウ</t>
    </rPh>
    <phoneticPr fontId="4"/>
  </si>
  <si>
    <t>※　労働者死傷病報告により作成</t>
    <phoneticPr fontId="4"/>
  </si>
  <si>
    <t>新型コロナウイルス感染症へのり患による労働災害発生状況（業種別内訳）※主要第三次産業</t>
    <phoneticPr fontId="4"/>
  </si>
  <si>
    <t>医療保健業</t>
    <phoneticPr fontId="3"/>
  </si>
  <si>
    <t>（令和８年６月８日現在）</t>
    <rPh sb="1" eb="3">
      <t>レイワ</t>
    </rPh>
    <phoneticPr fontId="5"/>
  </si>
  <si>
    <t>令和８年(１～５月)</t>
    <phoneticPr fontId="3"/>
  </si>
  <si>
    <t>令和７年(１～５月)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</si>
</sst>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20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name val="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3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7" fillId="0" borderId="1" xfId="0" applyFont="1" applyBorder="1">
      <alignment vertical="center"/>
    </xf>
    <xf numFmtId="0" fontId="6" fillId="0" borderId="0" xfId="0" applyFont="1">
      <alignment vertical="center"/>
    </xf>
    <xf numFmtId="0" fontId="4" fillId="0" borderId="0" xfId="1" quotePrefix="1" applyFont="1" applyAlignment="1">
      <alignment horizontal="left"/>
    </xf>
    <xf numFmtId="0" fontId="4" fillId="0" borderId="0" xfId="1" applyFont="1"/>
    <xf numFmtId="0" fontId="2" fillId="0" borderId="0" xfId="1" applyFont="1" applyAlignment="1">
      <alignment horizontal="left"/>
    </xf>
    <xf numFmtId="0" fontId="7" fillId="0" borderId="2" xfId="0" applyFont="1" applyBorder="1">
      <alignment vertical="center"/>
    </xf>
    <xf numFmtId="0" fontId="4" fillId="0" borderId="0" xfId="1" applyFont="1" applyAlignment="1">
      <alignment horizontal="left"/>
    </xf>
    <xf numFmtId="0" fontId="7" fillId="0" borderId="0" xfId="0" applyFont="1">
      <alignment vertical="center"/>
    </xf>
    <xf numFmtId="0" fontId="4" fillId="0" borderId="0" xfId="2" applyFont="1" applyAlignment="1" applyProtection="1">
      <alignment horizontal="right"/>
      <protection locked="0"/>
    </xf>
    <xf numFmtId="0" fontId="7" fillId="0" borderId="5" xfId="0" applyFont="1" applyBorder="1">
      <alignment vertical="center"/>
    </xf>
    <xf numFmtId="0" fontId="14" fillId="0" borderId="0" xfId="0" applyFont="1">
      <alignment vertical="center"/>
    </xf>
    <xf numFmtId="0" fontId="7" fillId="0" borderId="4" xfId="1" quotePrefix="1" applyFont="1" applyBorder="1" applyAlignment="1">
      <alignment horizontal="left" vertical="center"/>
    </xf>
    <xf numFmtId="0" fontId="7" fillId="0" borderId="1" xfId="1" quotePrefix="1" applyFont="1" applyBorder="1" applyAlignment="1">
      <alignment horizontal="left" vertical="center"/>
    </xf>
    <xf numFmtId="49" fontId="7" fillId="0" borderId="0" xfId="0" applyNumberFormat="1" applyFont="1">
      <alignment vertical="center"/>
    </xf>
    <xf numFmtId="49" fontId="7" fillId="0" borderId="5" xfId="0" applyNumberFormat="1" applyFont="1" applyBorder="1">
      <alignment vertical="center"/>
    </xf>
    <xf numFmtId="49" fontId="7" fillId="0" borderId="0" xfId="1" applyNumberFormat="1" applyFont="1" applyAlignment="1">
      <alignment horizontal="left"/>
    </xf>
    <xf numFmtId="0" fontId="7" fillId="0" borderId="0" xfId="1" applyFont="1" applyAlignment="1">
      <alignment horizontal="left"/>
    </xf>
    <xf numFmtId="0" fontId="7" fillId="0" borderId="0" xfId="2" applyFont="1" applyAlignment="1" applyProtection="1">
      <alignment horizontal="right"/>
      <protection locked="0"/>
    </xf>
    <xf numFmtId="49" fontId="7" fillId="0" borderId="1" xfId="0" applyNumberFormat="1" applyFont="1" applyBorder="1">
      <alignment vertical="center"/>
    </xf>
    <xf numFmtId="49" fontId="7" fillId="0" borderId="0" xfId="1" quotePrefix="1" applyNumberFormat="1" applyFont="1" applyAlignment="1">
      <alignment horizontal="left"/>
    </xf>
    <xf numFmtId="0" fontId="7" fillId="0" borderId="0" xfId="1" applyFont="1"/>
    <xf numFmtId="49" fontId="7" fillId="0" borderId="0" xfId="1" applyNumberFormat="1" applyFont="1"/>
    <xf numFmtId="0" fontId="7" fillId="0" borderId="1" xfId="3" applyFont="1" applyBorder="1" applyAlignment="1">
      <alignment vertical="top" textRotation="255" wrapText="1"/>
    </xf>
    <xf numFmtId="0" fontId="7" fillId="0" borderId="0" xfId="1" quotePrefix="1" applyFont="1" applyAlignment="1">
      <alignment horizontal="left"/>
    </xf>
    <xf numFmtId="0" fontId="18" fillId="0" borderId="0" xfId="1" applyFont="1" applyAlignment="1">
      <alignment horizontal="left"/>
    </xf>
    <xf numFmtId="0" fontId="15" fillId="0" borderId="0" xfId="0" applyFont="1">
      <alignment vertical="center"/>
    </xf>
    <xf numFmtId="0" fontId="16" fillId="0" borderId="0" xfId="2" applyFont="1" applyAlignment="1" applyProtection="1">
      <alignment horizontal="right"/>
      <protection locked="0"/>
    </xf>
    <xf numFmtId="0" fontId="6" fillId="0" borderId="1" xfId="0" applyFont="1" applyBorder="1">
      <alignment vertical="center"/>
    </xf>
    <xf numFmtId="0" fontId="17" fillId="0" borderId="0" xfId="1" applyFont="1"/>
    <xf numFmtId="0" fontId="16" fillId="0" borderId="1" xfId="1" quotePrefix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4" applyFont="1" applyBorder="1" applyAlignment="1">
      <alignment horizontal="center"/>
    </xf>
    <xf numFmtId="0" fontId="7" fillId="0" borderId="1" xfId="4" applyFont="1" applyBorder="1" applyAlignment="1">
      <alignment horizontal="left"/>
    </xf>
    <xf numFmtId="0" fontId="7" fillId="0" borderId="1" xfId="4" applyFont="1" applyBorder="1" applyAlignment="1">
      <alignment horizontal="left" vertical="center"/>
    </xf>
    <xf numFmtId="0" fontId="7" fillId="0" borderId="0" xfId="4" applyFont="1" applyAlignment="1">
      <alignment horizontal="left"/>
    </xf>
    <xf numFmtId="0" fontId="7" fillId="0" borderId="0" xfId="4" applyFont="1"/>
    <xf numFmtId="0" fontId="7" fillId="0" borderId="0" xfId="1" applyFont="1" applyAlignment="1" applyProtection="1">
      <alignment horizontal="right"/>
      <protection locked="0"/>
    </xf>
    <xf numFmtId="0" fontId="7" fillId="0" borderId="1" xfId="4" applyFont="1" applyBorder="1" applyAlignment="1">
      <alignment horizontal="left" wrapText="1"/>
    </xf>
    <xf numFmtId="3" fontId="7" fillId="0" borderId="0" xfId="4" applyNumberFormat="1" applyFont="1"/>
    <xf numFmtId="0" fontId="7" fillId="0" borderId="0" xfId="2" quotePrefix="1" applyFont="1" applyAlignment="1">
      <alignment horizontal="left"/>
    </xf>
    <xf numFmtId="0" fontId="7" fillId="2" borderId="0" xfId="5" applyFont="1" applyFill="1" applyAlignment="1">
      <alignment horizontal="left"/>
    </xf>
    <xf numFmtId="0" fontId="7" fillId="2" borderId="0" xfId="5" applyFont="1" applyFill="1" applyAlignment="1">
      <alignment horizontal="center"/>
    </xf>
    <xf numFmtId="0" fontId="7" fillId="0" borderId="0" xfId="5" applyFont="1"/>
    <xf numFmtId="0" fontId="7" fillId="0" borderId="0" xfId="5" applyFont="1" applyProtection="1">
      <protection locked="0"/>
    </xf>
    <xf numFmtId="0" fontId="7" fillId="0" borderId="3" xfId="5" applyFont="1" applyBorder="1" applyProtection="1">
      <protection locked="0"/>
    </xf>
    <xf numFmtId="0" fontId="7" fillId="0" borderId="3" xfId="1" applyFont="1" applyBorder="1" applyAlignment="1" applyProtection="1">
      <alignment horizontal="right"/>
      <protection locked="0"/>
    </xf>
    <xf numFmtId="0" fontId="7" fillId="0" borderId="1" xfId="5" applyFont="1" applyBorder="1" applyAlignment="1" applyProtection="1">
      <alignment vertical="center"/>
      <protection locked="0"/>
    </xf>
    <xf numFmtId="0" fontId="7" fillId="0" borderId="1" xfId="5" applyFont="1" applyBorder="1" applyAlignment="1" applyProtection="1">
      <alignment horizontal="left" vertical="center"/>
      <protection locked="0"/>
    </xf>
    <xf numFmtId="0" fontId="7" fillId="0" borderId="0" xfId="5" applyFont="1" applyAlignment="1">
      <alignment vertical="center"/>
    </xf>
    <xf numFmtId="0" fontId="7" fillId="0" borderId="0" xfId="7" applyFont="1"/>
    <xf numFmtId="38" fontId="7" fillId="0" borderId="0" xfId="0" applyNumberFormat="1" applyFont="1">
      <alignment vertical="center"/>
    </xf>
    <xf numFmtId="0" fontId="1" fillId="0" borderId="0" xfId="1"/>
    <xf numFmtId="176" fontId="7" fillId="0" borderId="1" xfId="1" applyNumberFormat="1" applyFont="1" applyBorder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176" fontId="7" fillId="0" borderId="1" xfId="1" applyNumberFormat="1" applyFont="1" applyBorder="1" applyAlignment="1">
      <alignment vertical="center"/>
    </xf>
    <xf numFmtId="176" fontId="7" fillId="0" borderId="1" xfId="0" applyNumberFormat="1" applyFont="1" applyBorder="1">
      <alignment vertical="center"/>
    </xf>
    <xf numFmtId="176" fontId="9" fillId="0" borderId="1" xfId="1" applyNumberFormat="1" applyFont="1" applyBorder="1" applyAlignment="1">
      <alignment vertical="center"/>
    </xf>
    <xf numFmtId="176" fontId="9" fillId="0" borderId="1" xfId="0" applyNumberFormat="1" applyFont="1" applyBorder="1">
      <alignment vertical="center"/>
    </xf>
    <xf numFmtId="176" fontId="9" fillId="0" borderId="1" xfId="0" applyNumberFormat="1" applyFont="1" applyBorder="1" applyAlignment="1">
      <alignment horizontal="right" vertical="center"/>
    </xf>
    <xf numFmtId="176" fontId="7" fillId="0" borderId="1" xfId="4" applyNumberFormat="1" applyFont="1" applyBorder="1" applyAlignment="1">
      <alignment horizontal="right"/>
    </xf>
    <xf numFmtId="176" fontId="7" fillId="0" borderId="1" xfId="4" applyNumberFormat="1" applyFont="1" applyBorder="1"/>
    <xf numFmtId="176" fontId="7" fillId="0" borderId="1" xfId="6" applyNumberFormat="1" applyFont="1" applyBorder="1" applyProtection="1">
      <protection locked="0"/>
    </xf>
    <xf numFmtId="176" fontId="7" fillId="0" borderId="1" xfId="7" applyNumberFormat="1" applyFont="1" applyBorder="1" applyProtection="1">
      <protection locked="0"/>
    </xf>
    <xf numFmtId="176" fontId="7" fillId="0" borderId="1" xfId="5" applyNumberFormat="1" applyFont="1" applyBorder="1" applyAlignment="1" applyProtection="1">
      <alignment vertical="center"/>
      <protection locked="0"/>
    </xf>
    <xf numFmtId="176" fontId="9" fillId="0" borderId="1" xfId="1" applyNumberFormat="1" applyFont="1" applyBorder="1" applyAlignment="1">
      <alignment vertical="center" wrapText="1"/>
    </xf>
    <xf numFmtId="176" fontId="9" fillId="0" borderId="1" xfId="0" applyNumberFormat="1" applyFont="1" applyBorder="1" applyAlignment="1">
      <alignment vertical="center" wrapText="1"/>
    </xf>
    <xf numFmtId="176" fontId="9" fillId="0" borderId="1" xfId="0" applyNumberFormat="1" applyFont="1" applyBorder="1" applyAlignment="1">
      <alignment horizontal="right" vertical="center" wrapText="1"/>
    </xf>
    <xf numFmtId="176" fontId="10" fillId="0" borderId="1" xfId="0" applyNumberFormat="1" applyFont="1" applyBorder="1" applyAlignment="1">
      <alignment vertical="center" wrapText="1"/>
    </xf>
    <xf numFmtId="176" fontId="7" fillId="0" borderId="1" xfId="9" applyNumberFormat="1" applyFont="1" applyBorder="1">
      <alignment vertical="center"/>
    </xf>
    <xf numFmtId="176" fontId="7" fillId="0" borderId="4" xfId="9" applyNumberFormat="1" applyFont="1" applyBorder="1">
      <alignment vertical="center"/>
    </xf>
    <xf numFmtId="177" fontId="7" fillId="0" borderId="1" xfId="9" applyNumberFormat="1" applyFont="1" applyBorder="1">
      <alignment vertical="center"/>
    </xf>
    <xf numFmtId="177" fontId="7" fillId="0" borderId="6" xfId="3" applyNumberFormat="1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4" applyFont="1" applyBorder="1" applyAlignment="1">
      <alignment horizontal="right"/>
    </xf>
    <xf numFmtId="0" fontId="7" fillId="0" borderId="1" xfId="5" applyFont="1" applyBorder="1" applyAlignment="1" applyProtection="1">
      <alignment horizontal="right"/>
      <protection locked="0"/>
    </xf>
    <xf numFmtId="0" fontId="6" fillId="0" borderId="1" xfId="0" applyFont="1" applyBorder="1" applyAlignment="1">
      <alignment horizontal="right" vertical="center"/>
    </xf>
    <xf numFmtId="0" fontId="7" fillId="0" borderId="1" xfId="2" applyFont="1" applyBorder="1" applyAlignment="1" applyProtection="1">
      <alignment horizontal="right"/>
      <protection locked="0"/>
    </xf>
    <xf numFmtId="0" fontId="19" fillId="2" borderId="0" xfId="2" applyFont="1" applyFill="1" applyAlignment="1" applyProtection="1">
      <alignment horizontal="right"/>
      <protection locked="0"/>
    </xf>
    <xf numFmtId="0" fontId="7" fillId="0" borderId="1" xfId="1" applyFont="1" applyBorder="1" applyAlignment="1">
      <alignment horizontal="left"/>
    </xf>
  </cellXfs>
  <cellStyles count="10">
    <cellStyle name="桁区切り 3" xfId="9" xr:uid="{BF8C379A-134C-4D53-879C-41B5F5C5CE7D}"/>
    <cellStyle name="標準" xfId="0" builtinId="0"/>
    <cellStyle name="標準 11" xfId="8" xr:uid="{6E1776E6-DF32-4625-8124-4C700F8B95A1}"/>
    <cellStyle name="標準 4" xfId="3" xr:uid="{3851BBEA-51BF-4DBF-BF9F-52773EA5185F}"/>
    <cellStyle name="標準_５月（３月末日付け確定）" xfId="2" xr:uid="{7B1E891F-EECB-49FF-B316-9553FA411464}"/>
    <cellStyle name="標準_H1706速報" xfId="6" xr:uid="{72061DD0-F264-4F68-8A7E-16BC03763CAC}"/>
    <cellStyle name="標準_死業１０" xfId="1" xr:uid="{21650D6C-7529-466E-9361-6B8A50C71189}"/>
    <cellStyle name="標準_死業局10" xfId="5" xr:uid="{38244B3F-27CD-4478-8B78-C4E5040BC281}"/>
    <cellStyle name="標準_死業局13_死業局13" xfId="7" xr:uid="{3208F20F-C24F-48ED-AC70-1D94DA6CE85C}"/>
    <cellStyle name="標準_死業月11" xfId="4" xr:uid="{656A9564-1D2D-4AE7-BD6E-CE60F6D902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112D7-28AB-47ED-A024-15F377AA5C70}">
  <sheetPr codeName="Sheet1">
    <tabColor rgb="FFFFFF00"/>
  </sheetPr>
  <dimension ref="A1:H27"/>
  <sheetViews>
    <sheetView tabSelected="1" workbookViewId="0"/>
  </sheetViews>
  <sheetFormatPr defaultRowHeight="13.5"/>
  <cols>
    <col min="1" max="1" width="25.875" style="2" customWidth="1"/>
    <col min="2" max="4" width="30.625" style="2" customWidth="1"/>
    <col min="5" max="16384" width="9" style="2"/>
  </cols>
  <sheetData>
    <row r="1" spans="1:8" ht="24">
      <c r="A1" s="7" t="s">
        <v>0</v>
      </c>
      <c r="B1" s="7"/>
      <c r="C1" s="7"/>
      <c r="D1" s="7"/>
      <c r="E1" s="5"/>
      <c r="F1" s="5"/>
      <c r="G1" s="5"/>
      <c r="H1" s="5"/>
    </row>
    <row r="2" spans="1:8" ht="25.5" customHeight="1">
      <c r="A2" s="8"/>
      <c r="B2" s="8"/>
      <c r="C2" s="8"/>
      <c r="D2" s="81" t="s">
        <v>226</v>
      </c>
    </row>
    <row r="3" spans="1:8" ht="25.5" customHeight="1">
      <c r="A3" s="10"/>
      <c r="B3" s="75" t="s">
        <v>1</v>
      </c>
      <c r="C3" s="74" t="s">
        <v>1</v>
      </c>
      <c r="D3" s="74" t="s">
        <v>1</v>
      </c>
    </row>
    <row r="4" spans="1:8" ht="25.5" customHeight="1">
      <c r="A4" s="1" t="s">
        <v>2</v>
      </c>
      <c r="B4" s="6" t="s">
        <v>227</v>
      </c>
      <c r="C4" s="1" t="s">
        <v>228</v>
      </c>
      <c r="D4" s="1" t="s">
        <v>3</v>
      </c>
    </row>
    <row r="5" spans="1:8" ht="25.5" customHeight="1">
      <c r="A5" s="12" t="s">
        <v>4</v>
      </c>
      <c r="B5" s="54">
        <v>199</v>
      </c>
      <c r="C5" s="54">
        <v>241</v>
      </c>
      <c r="D5" s="55">
        <f>B5-C5</f>
        <v>-42</v>
      </c>
    </row>
    <row r="6" spans="1:8" ht="25.5" customHeight="1">
      <c r="A6" s="13" t="s">
        <v>5</v>
      </c>
      <c r="B6" s="55">
        <v>38</v>
      </c>
      <c r="C6" s="55">
        <v>37</v>
      </c>
      <c r="D6" s="55">
        <f t="shared" ref="D6:D20" si="0">B6-C6</f>
        <v>1</v>
      </c>
    </row>
    <row r="7" spans="1:8" ht="25.5" customHeight="1">
      <c r="A7" s="13" t="s">
        <v>6</v>
      </c>
      <c r="B7" s="55">
        <v>2</v>
      </c>
      <c r="C7" s="55">
        <v>1</v>
      </c>
      <c r="D7" s="55">
        <f t="shared" si="0"/>
        <v>1</v>
      </c>
    </row>
    <row r="8" spans="1:8" ht="25.5" customHeight="1">
      <c r="A8" s="13" t="s">
        <v>7</v>
      </c>
      <c r="B8" s="55">
        <v>63</v>
      </c>
      <c r="C8" s="55">
        <v>81</v>
      </c>
      <c r="D8" s="55">
        <f t="shared" si="0"/>
        <v>-18</v>
      </c>
    </row>
    <row r="9" spans="1:8" ht="25.5" customHeight="1">
      <c r="A9" s="13" t="s">
        <v>8</v>
      </c>
      <c r="B9" s="55">
        <v>6</v>
      </c>
      <c r="C9" s="55">
        <v>3</v>
      </c>
      <c r="D9" s="55">
        <f t="shared" si="0"/>
        <v>3</v>
      </c>
    </row>
    <row r="10" spans="1:8" ht="25.5" customHeight="1">
      <c r="A10" s="13" t="s">
        <v>9</v>
      </c>
      <c r="B10" s="55">
        <v>26</v>
      </c>
      <c r="C10" s="55">
        <v>28</v>
      </c>
      <c r="D10" s="55">
        <f t="shared" si="0"/>
        <v>-2</v>
      </c>
    </row>
    <row r="11" spans="1:8" ht="25.5" customHeight="1">
      <c r="A11" s="13" t="s">
        <v>10</v>
      </c>
      <c r="B11" s="55">
        <v>2</v>
      </c>
      <c r="C11" s="55">
        <v>2</v>
      </c>
      <c r="D11" s="55">
        <f t="shared" si="0"/>
        <v>0</v>
      </c>
    </row>
    <row r="12" spans="1:8" ht="25.5" customHeight="1">
      <c r="A12" s="13" t="s">
        <v>11</v>
      </c>
      <c r="B12" s="55">
        <v>6</v>
      </c>
      <c r="C12" s="55">
        <v>12</v>
      </c>
      <c r="D12" s="55">
        <f t="shared" si="0"/>
        <v>-6</v>
      </c>
    </row>
    <row r="13" spans="1:8" ht="25.5" customHeight="1">
      <c r="A13" s="13" t="s">
        <v>12</v>
      </c>
      <c r="B13" s="55">
        <v>8</v>
      </c>
      <c r="C13" s="55">
        <v>12</v>
      </c>
      <c r="D13" s="55">
        <f t="shared" si="0"/>
        <v>-4</v>
      </c>
    </row>
    <row r="14" spans="1:8" ht="25.5" customHeight="1">
      <c r="A14" s="13" t="s">
        <v>13</v>
      </c>
      <c r="B14" s="54">
        <v>16</v>
      </c>
      <c r="C14" s="54">
        <v>19</v>
      </c>
      <c r="D14" s="55">
        <f t="shared" si="0"/>
        <v>-3</v>
      </c>
    </row>
    <row r="15" spans="1:8" ht="25.5" customHeight="1">
      <c r="A15" s="13" t="s">
        <v>14</v>
      </c>
      <c r="B15" s="54">
        <v>0</v>
      </c>
      <c r="C15" s="54">
        <v>1</v>
      </c>
      <c r="D15" s="55">
        <f t="shared" si="0"/>
        <v>-1</v>
      </c>
    </row>
    <row r="16" spans="1:8" ht="25.5" customHeight="1">
      <c r="A16" s="13" t="s">
        <v>15</v>
      </c>
      <c r="B16" s="54">
        <v>1</v>
      </c>
      <c r="C16" s="54">
        <v>2</v>
      </c>
      <c r="D16" s="55">
        <f t="shared" si="0"/>
        <v>-1</v>
      </c>
    </row>
    <row r="17" spans="1:8" ht="25.5" customHeight="1">
      <c r="A17" s="13" t="s">
        <v>16</v>
      </c>
      <c r="B17" s="54">
        <v>1</v>
      </c>
      <c r="C17" s="54">
        <v>5</v>
      </c>
      <c r="D17" s="55">
        <f t="shared" si="0"/>
        <v>-4</v>
      </c>
    </row>
    <row r="18" spans="1:8" ht="25.5" customHeight="1">
      <c r="A18" s="13" t="s">
        <v>17</v>
      </c>
      <c r="B18" s="54">
        <v>3</v>
      </c>
      <c r="C18" s="54">
        <v>7</v>
      </c>
      <c r="D18" s="55">
        <f t="shared" si="0"/>
        <v>-4</v>
      </c>
    </row>
    <row r="19" spans="1:8" ht="25.5" customHeight="1">
      <c r="A19" s="13" t="s">
        <v>18</v>
      </c>
      <c r="B19" s="54">
        <v>14</v>
      </c>
      <c r="C19" s="54">
        <v>13</v>
      </c>
      <c r="D19" s="55">
        <f t="shared" si="0"/>
        <v>1</v>
      </c>
    </row>
    <row r="20" spans="1:8" ht="25.5" customHeight="1">
      <c r="A20" s="13" t="s">
        <v>19</v>
      </c>
      <c r="B20" s="54">
        <v>5</v>
      </c>
      <c r="C20" s="54">
        <v>11</v>
      </c>
      <c r="D20" s="55">
        <f t="shared" si="0"/>
        <v>-6</v>
      </c>
    </row>
    <row r="21" spans="1:8" ht="25.5" customHeight="1">
      <c r="A21" s="13" t="s">
        <v>20</v>
      </c>
      <c r="B21" s="54">
        <v>8</v>
      </c>
      <c r="C21" s="54">
        <v>7</v>
      </c>
      <c r="D21" s="55">
        <f>B21-C21</f>
        <v>1</v>
      </c>
    </row>
    <row r="22" spans="1:8" ht="18.75">
      <c r="A22" s="8"/>
      <c r="B22" s="8"/>
      <c r="C22" s="8"/>
      <c r="D22" s="8"/>
    </row>
    <row r="23" spans="1:8" ht="18.75">
      <c r="A23" s="3" t="s">
        <v>21</v>
      </c>
      <c r="B23" s="4"/>
      <c r="C23" s="8"/>
      <c r="D23" s="4"/>
      <c r="E23" s="53"/>
      <c r="F23" s="53"/>
      <c r="G23" s="53"/>
      <c r="H23" s="53"/>
    </row>
    <row r="24" spans="1:8" ht="18.75">
      <c r="A24" s="4" t="s">
        <v>22</v>
      </c>
      <c r="B24" s="4"/>
      <c r="C24" s="8"/>
      <c r="D24" s="4"/>
      <c r="E24" s="53"/>
      <c r="F24" s="53"/>
      <c r="G24" s="53"/>
      <c r="H24" s="53"/>
    </row>
    <row r="25" spans="1:8" ht="18.75">
      <c r="A25" s="4" t="s">
        <v>23</v>
      </c>
      <c r="B25" s="4"/>
      <c r="C25" s="8"/>
      <c r="D25" s="4"/>
      <c r="E25" s="53"/>
      <c r="F25" s="53"/>
      <c r="G25" s="53"/>
      <c r="H25" s="53"/>
    </row>
    <row r="26" spans="1:8" ht="18.75">
      <c r="A26" s="4" t="s">
        <v>24</v>
      </c>
      <c r="B26" s="4"/>
      <c r="C26" s="8"/>
      <c r="D26" s="4"/>
      <c r="E26" s="53"/>
      <c r="F26" s="53"/>
      <c r="G26" s="53"/>
      <c r="H26" s="53"/>
    </row>
    <row r="27" spans="1:8" ht="18.75">
      <c r="A27" s="4" t="s">
        <v>25</v>
      </c>
      <c r="B27" s="4"/>
      <c r="C27" s="8"/>
      <c r="D27" s="4"/>
      <c r="E27" s="53"/>
      <c r="F27" s="53"/>
      <c r="G27" s="53"/>
      <c r="H27" s="53"/>
    </row>
  </sheetData>
  <phoneticPr fontId="3"/>
  <pageMargins left="0.7" right="0.7" top="0.75" bottom="0.75" header="0.3" footer="0.3"/>
  <pageSetup paperSize="9"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4BA9B-5212-4BE8-A1B8-76D218926FAF}">
  <sheetPr>
    <tabColor rgb="FFFFFF00"/>
  </sheetPr>
  <dimension ref="A1:AS101"/>
  <sheetViews>
    <sheetView workbookViewId="0"/>
  </sheetViews>
  <sheetFormatPr defaultColWidth="11.25" defaultRowHeight="18.75"/>
  <cols>
    <col min="1" max="1" width="9.5" style="44" customWidth="1"/>
    <col min="2" max="43" width="6" style="44" customWidth="1"/>
    <col min="44" max="45" width="12.25" style="44" customWidth="1"/>
    <col min="46" max="16384" width="11.25" style="44"/>
  </cols>
  <sheetData>
    <row r="1" spans="1:45" ht="25.5" customHeight="1">
      <c r="A1" s="42" t="s">
        <v>104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</row>
    <row r="2" spans="1:45" ht="25.5" customHeight="1">
      <c r="A2" s="45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7" t="str">
        <f>'死亡災害(業種別）'!D2</f>
        <v>（令和８年６月８日現在）</v>
      </c>
    </row>
    <row r="3" spans="1:45" ht="25.5" customHeight="1">
      <c r="A3" s="45"/>
      <c r="B3" s="78" t="s">
        <v>1</v>
      </c>
      <c r="C3" s="78" t="s">
        <v>1</v>
      </c>
      <c r="D3" s="78" t="s">
        <v>1</v>
      </c>
      <c r="E3" s="78" t="s">
        <v>1</v>
      </c>
      <c r="F3" s="78" t="s">
        <v>1</v>
      </c>
      <c r="G3" s="78" t="s">
        <v>1</v>
      </c>
      <c r="H3" s="78" t="s">
        <v>1</v>
      </c>
      <c r="I3" s="78" t="s">
        <v>1</v>
      </c>
      <c r="J3" s="78" t="s">
        <v>1</v>
      </c>
      <c r="K3" s="78" t="s">
        <v>1</v>
      </c>
      <c r="L3" s="78" t="s">
        <v>1</v>
      </c>
      <c r="M3" s="78" t="s">
        <v>1</v>
      </c>
      <c r="N3" s="78" t="s">
        <v>1</v>
      </c>
      <c r="O3" s="78" t="s">
        <v>1</v>
      </c>
      <c r="P3" s="78" t="s">
        <v>1</v>
      </c>
      <c r="Q3" s="78" t="s">
        <v>1</v>
      </c>
      <c r="R3" s="78" t="s">
        <v>1</v>
      </c>
      <c r="S3" s="78" t="s">
        <v>1</v>
      </c>
      <c r="T3" s="78" t="s">
        <v>1</v>
      </c>
      <c r="U3" s="78" t="s">
        <v>1</v>
      </c>
      <c r="V3" s="78" t="s">
        <v>1</v>
      </c>
      <c r="W3" s="78" t="s">
        <v>1</v>
      </c>
      <c r="X3" s="78" t="s">
        <v>1</v>
      </c>
      <c r="Y3" s="78" t="s">
        <v>1</v>
      </c>
      <c r="Z3" s="78" t="s">
        <v>1</v>
      </c>
      <c r="AA3" s="78" t="s">
        <v>1</v>
      </c>
      <c r="AB3" s="78" t="s">
        <v>1</v>
      </c>
      <c r="AC3" s="78" t="s">
        <v>1</v>
      </c>
      <c r="AD3" s="78" t="s">
        <v>1</v>
      </c>
      <c r="AE3" s="78" t="s">
        <v>1</v>
      </c>
      <c r="AF3" s="78" t="s">
        <v>1</v>
      </c>
      <c r="AG3" s="78" t="s">
        <v>1</v>
      </c>
      <c r="AH3" s="78" t="s">
        <v>1</v>
      </c>
      <c r="AI3" s="78" t="s">
        <v>1</v>
      </c>
      <c r="AJ3" s="78" t="s">
        <v>1</v>
      </c>
      <c r="AK3" s="78" t="s">
        <v>1</v>
      </c>
      <c r="AL3" s="78" t="s">
        <v>1</v>
      </c>
      <c r="AM3" s="78" t="s">
        <v>1</v>
      </c>
      <c r="AN3" s="78" t="s">
        <v>1</v>
      </c>
      <c r="AO3" s="78" t="s">
        <v>1</v>
      </c>
      <c r="AP3" s="78" t="s">
        <v>1</v>
      </c>
      <c r="AQ3" s="78" t="s">
        <v>1</v>
      </c>
      <c r="AR3" s="78" t="s">
        <v>1</v>
      </c>
      <c r="AS3" s="78" t="s">
        <v>1</v>
      </c>
    </row>
    <row r="4" spans="1:45" s="50" customFormat="1" ht="25.5" customHeight="1">
      <c r="A4" s="48" t="s">
        <v>105</v>
      </c>
      <c r="B4" s="49" t="s">
        <v>106</v>
      </c>
      <c r="C4" s="49" t="s">
        <v>107</v>
      </c>
      <c r="D4" s="49" t="s">
        <v>108</v>
      </c>
      <c r="E4" s="49" t="s">
        <v>109</v>
      </c>
      <c r="F4" s="49" t="s">
        <v>110</v>
      </c>
      <c r="G4" s="49" t="s">
        <v>111</v>
      </c>
      <c r="H4" s="49" t="s">
        <v>112</v>
      </c>
      <c r="I4" s="49" t="s">
        <v>113</v>
      </c>
      <c r="J4" s="49" t="s">
        <v>114</v>
      </c>
      <c r="K4" s="49" t="s">
        <v>115</v>
      </c>
      <c r="L4" s="49" t="s">
        <v>116</v>
      </c>
      <c r="M4" s="49" t="s">
        <v>117</v>
      </c>
      <c r="N4" s="49" t="s">
        <v>118</v>
      </c>
      <c r="O4" s="49" t="s">
        <v>119</v>
      </c>
      <c r="P4" s="49" t="s">
        <v>120</v>
      </c>
      <c r="Q4" s="49" t="s">
        <v>121</v>
      </c>
      <c r="R4" s="49" t="s">
        <v>122</v>
      </c>
      <c r="S4" s="49" t="s">
        <v>123</v>
      </c>
      <c r="T4" s="49" t="s">
        <v>124</v>
      </c>
      <c r="U4" s="49" t="s">
        <v>125</v>
      </c>
      <c r="V4" s="49" t="s">
        <v>126</v>
      </c>
      <c r="W4" s="49" t="s">
        <v>127</v>
      </c>
      <c r="X4" s="49" t="s">
        <v>128</v>
      </c>
      <c r="Y4" s="49" t="s">
        <v>129</v>
      </c>
      <c r="Z4" s="49" t="s">
        <v>130</v>
      </c>
      <c r="AA4" s="49" t="s">
        <v>131</v>
      </c>
      <c r="AB4" s="49" t="s">
        <v>132</v>
      </c>
      <c r="AC4" s="49" t="s">
        <v>133</v>
      </c>
      <c r="AD4" s="49" t="s">
        <v>74</v>
      </c>
      <c r="AE4" s="49" t="s">
        <v>134</v>
      </c>
      <c r="AF4" s="49" t="s">
        <v>135</v>
      </c>
      <c r="AG4" s="49" t="s">
        <v>136</v>
      </c>
      <c r="AH4" s="49" t="s">
        <v>137</v>
      </c>
      <c r="AI4" s="49" t="s">
        <v>138</v>
      </c>
      <c r="AJ4" s="49" t="s">
        <v>139</v>
      </c>
      <c r="AK4" s="49" t="s">
        <v>76</v>
      </c>
      <c r="AL4" s="49" t="s">
        <v>140</v>
      </c>
      <c r="AM4" s="49" t="s">
        <v>141</v>
      </c>
      <c r="AN4" s="49" t="s">
        <v>142</v>
      </c>
      <c r="AO4" s="49" t="s">
        <v>143</v>
      </c>
      <c r="AP4" s="49" t="s">
        <v>144</v>
      </c>
      <c r="AQ4" s="49" t="s">
        <v>145</v>
      </c>
      <c r="AR4" s="49" t="s">
        <v>52</v>
      </c>
      <c r="AS4" s="49" t="s">
        <v>146</v>
      </c>
    </row>
    <row r="5" spans="1:45" s="50" customFormat="1" ht="25.5" customHeight="1">
      <c r="A5" s="49" t="s">
        <v>147</v>
      </c>
      <c r="B5" s="63">
        <v>0</v>
      </c>
      <c r="C5" s="63">
        <v>0</v>
      </c>
      <c r="D5" s="63">
        <v>0</v>
      </c>
      <c r="E5" s="63">
        <v>0</v>
      </c>
      <c r="F5" s="63">
        <v>0</v>
      </c>
      <c r="G5" s="63">
        <v>0</v>
      </c>
      <c r="H5" s="63">
        <v>0</v>
      </c>
      <c r="I5" s="63">
        <v>0</v>
      </c>
      <c r="J5" s="63">
        <v>2</v>
      </c>
      <c r="K5" s="63">
        <v>0</v>
      </c>
      <c r="L5" s="63">
        <v>0</v>
      </c>
      <c r="M5" s="63">
        <v>0</v>
      </c>
      <c r="N5" s="63">
        <v>0</v>
      </c>
      <c r="O5" s="63">
        <v>0</v>
      </c>
      <c r="P5" s="63">
        <v>0</v>
      </c>
      <c r="Q5" s="63">
        <v>0</v>
      </c>
      <c r="R5" s="63">
        <v>0</v>
      </c>
      <c r="S5" s="64">
        <v>0</v>
      </c>
      <c r="T5" s="63">
        <v>0</v>
      </c>
      <c r="U5" s="63">
        <v>0</v>
      </c>
      <c r="V5" s="63">
        <v>5</v>
      </c>
      <c r="W5" s="63">
        <v>0</v>
      </c>
      <c r="X5" s="63">
        <v>0</v>
      </c>
      <c r="Y5" s="63">
        <v>0</v>
      </c>
      <c r="Z5" s="63">
        <v>2</v>
      </c>
      <c r="AA5" s="63">
        <v>0</v>
      </c>
      <c r="AB5" s="63">
        <v>1</v>
      </c>
      <c r="AC5" s="63">
        <v>0</v>
      </c>
      <c r="AD5" s="63">
        <v>0</v>
      </c>
      <c r="AE5" s="63">
        <v>0</v>
      </c>
      <c r="AF5" s="63">
        <v>0</v>
      </c>
      <c r="AG5" s="63">
        <v>1</v>
      </c>
      <c r="AH5" s="64">
        <v>1</v>
      </c>
      <c r="AI5" s="63">
        <v>0</v>
      </c>
      <c r="AJ5" s="64">
        <v>0</v>
      </c>
      <c r="AK5" s="63">
        <v>0</v>
      </c>
      <c r="AL5" s="63">
        <v>0</v>
      </c>
      <c r="AM5" s="64">
        <v>1</v>
      </c>
      <c r="AN5" s="64">
        <v>0</v>
      </c>
      <c r="AO5" s="63">
        <v>0</v>
      </c>
      <c r="AP5" s="64">
        <v>0</v>
      </c>
      <c r="AQ5" s="63">
        <v>2</v>
      </c>
      <c r="AR5" s="65">
        <v>15</v>
      </c>
      <c r="AS5" s="65">
        <v>25</v>
      </c>
    </row>
    <row r="6" spans="1:45" s="50" customFormat="1" ht="25.5" customHeight="1">
      <c r="A6" s="49" t="s">
        <v>148</v>
      </c>
      <c r="B6" s="63">
        <v>0</v>
      </c>
      <c r="C6" s="63">
        <v>0</v>
      </c>
      <c r="D6" s="63">
        <v>0</v>
      </c>
      <c r="E6" s="63">
        <v>0</v>
      </c>
      <c r="F6" s="63">
        <v>0</v>
      </c>
      <c r="G6" s="63">
        <v>0</v>
      </c>
      <c r="H6" s="63">
        <v>0</v>
      </c>
      <c r="I6" s="63">
        <v>0</v>
      </c>
      <c r="J6" s="63">
        <v>0</v>
      </c>
      <c r="K6" s="63">
        <v>0</v>
      </c>
      <c r="L6" s="63">
        <v>0</v>
      </c>
      <c r="M6" s="63">
        <v>0</v>
      </c>
      <c r="N6" s="63">
        <v>0</v>
      </c>
      <c r="O6" s="63">
        <v>0</v>
      </c>
      <c r="P6" s="63">
        <v>0</v>
      </c>
      <c r="Q6" s="63">
        <v>0</v>
      </c>
      <c r="R6" s="63">
        <v>0</v>
      </c>
      <c r="S6" s="64">
        <v>0</v>
      </c>
      <c r="T6" s="63">
        <v>0</v>
      </c>
      <c r="U6" s="63">
        <v>0</v>
      </c>
      <c r="V6" s="63">
        <v>0</v>
      </c>
      <c r="W6" s="63">
        <v>0</v>
      </c>
      <c r="X6" s="63">
        <v>0</v>
      </c>
      <c r="Y6" s="63">
        <v>0</v>
      </c>
      <c r="Z6" s="63">
        <v>0</v>
      </c>
      <c r="AA6" s="63">
        <v>0</v>
      </c>
      <c r="AB6" s="63">
        <v>0</v>
      </c>
      <c r="AC6" s="63">
        <v>0</v>
      </c>
      <c r="AD6" s="63">
        <v>0</v>
      </c>
      <c r="AE6" s="63">
        <v>0</v>
      </c>
      <c r="AF6" s="63">
        <v>0</v>
      </c>
      <c r="AG6" s="63">
        <v>0</v>
      </c>
      <c r="AH6" s="64">
        <v>0</v>
      </c>
      <c r="AI6" s="63">
        <v>0</v>
      </c>
      <c r="AJ6" s="64">
        <v>0</v>
      </c>
      <c r="AK6" s="63">
        <v>0</v>
      </c>
      <c r="AL6" s="63">
        <v>0</v>
      </c>
      <c r="AM6" s="64">
        <v>0</v>
      </c>
      <c r="AN6" s="64">
        <v>0</v>
      </c>
      <c r="AO6" s="63">
        <v>0</v>
      </c>
      <c r="AP6" s="64">
        <v>0</v>
      </c>
      <c r="AQ6" s="63">
        <v>0</v>
      </c>
      <c r="AR6" s="65">
        <v>0</v>
      </c>
      <c r="AS6" s="65">
        <v>3</v>
      </c>
    </row>
    <row r="7" spans="1:45" s="50" customFormat="1" ht="25.5" customHeight="1">
      <c r="A7" s="49" t="s">
        <v>149</v>
      </c>
      <c r="B7" s="63">
        <v>0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4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0</v>
      </c>
      <c r="Z7" s="63">
        <v>1</v>
      </c>
      <c r="AA7" s="63">
        <v>0</v>
      </c>
      <c r="AB7" s="63">
        <v>0</v>
      </c>
      <c r="AC7" s="63">
        <v>0</v>
      </c>
      <c r="AD7" s="63">
        <v>1</v>
      </c>
      <c r="AE7" s="63">
        <v>0</v>
      </c>
      <c r="AF7" s="63">
        <v>0</v>
      </c>
      <c r="AG7" s="63">
        <v>0</v>
      </c>
      <c r="AH7" s="64">
        <v>0</v>
      </c>
      <c r="AI7" s="63">
        <v>0</v>
      </c>
      <c r="AJ7" s="64">
        <v>0</v>
      </c>
      <c r="AK7" s="63">
        <v>0</v>
      </c>
      <c r="AL7" s="63">
        <v>0</v>
      </c>
      <c r="AM7" s="64">
        <v>0</v>
      </c>
      <c r="AN7" s="64">
        <v>0</v>
      </c>
      <c r="AO7" s="63">
        <v>0</v>
      </c>
      <c r="AP7" s="64">
        <v>0</v>
      </c>
      <c r="AQ7" s="63">
        <v>0</v>
      </c>
      <c r="AR7" s="65">
        <v>2</v>
      </c>
      <c r="AS7" s="65">
        <v>2</v>
      </c>
    </row>
    <row r="8" spans="1:45" s="50" customFormat="1" ht="25.5" customHeight="1">
      <c r="A8" s="49" t="s">
        <v>150</v>
      </c>
      <c r="B8" s="63">
        <v>0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63">
        <v>0</v>
      </c>
      <c r="R8" s="63">
        <v>1</v>
      </c>
      <c r="S8" s="64">
        <v>0</v>
      </c>
      <c r="T8" s="63">
        <v>0</v>
      </c>
      <c r="U8" s="63">
        <v>1</v>
      </c>
      <c r="V8" s="63">
        <v>0</v>
      </c>
      <c r="W8" s="63">
        <v>0</v>
      </c>
      <c r="X8" s="63">
        <v>0</v>
      </c>
      <c r="Y8" s="63">
        <v>0</v>
      </c>
      <c r="Z8" s="63">
        <v>1</v>
      </c>
      <c r="AA8" s="63">
        <v>0</v>
      </c>
      <c r="AB8" s="63">
        <v>0</v>
      </c>
      <c r="AC8" s="63">
        <v>0</v>
      </c>
      <c r="AD8" s="63">
        <v>0</v>
      </c>
      <c r="AE8" s="63">
        <v>0</v>
      </c>
      <c r="AF8" s="63">
        <v>0</v>
      </c>
      <c r="AG8" s="63">
        <v>0</v>
      </c>
      <c r="AH8" s="64">
        <v>0</v>
      </c>
      <c r="AI8" s="63">
        <v>0</v>
      </c>
      <c r="AJ8" s="64">
        <v>0</v>
      </c>
      <c r="AK8" s="63">
        <v>0</v>
      </c>
      <c r="AL8" s="63">
        <v>0</v>
      </c>
      <c r="AM8" s="64">
        <v>0</v>
      </c>
      <c r="AN8" s="64">
        <v>0</v>
      </c>
      <c r="AO8" s="63">
        <v>0</v>
      </c>
      <c r="AP8" s="64">
        <v>0</v>
      </c>
      <c r="AQ8" s="63">
        <v>1</v>
      </c>
      <c r="AR8" s="65">
        <v>4</v>
      </c>
      <c r="AS8" s="65">
        <v>3</v>
      </c>
    </row>
    <row r="9" spans="1:45" s="50" customFormat="1" ht="25.5" customHeight="1">
      <c r="A9" s="49" t="s">
        <v>151</v>
      </c>
      <c r="B9" s="63">
        <v>0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1</v>
      </c>
      <c r="M9" s="63">
        <v>0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4">
        <v>0</v>
      </c>
      <c r="T9" s="63">
        <v>0</v>
      </c>
      <c r="U9" s="63">
        <v>2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0</v>
      </c>
      <c r="AB9" s="63">
        <v>0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4">
        <v>0</v>
      </c>
      <c r="AI9" s="63">
        <v>0</v>
      </c>
      <c r="AJ9" s="64">
        <v>0</v>
      </c>
      <c r="AK9" s="63">
        <v>0</v>
      </c>
      <c r="AL9" s="63">
        <v>0</v>
      </c>
      <c r="AM9" s="64">
        <v>0</v>
      </c>
      <c r="AN9" s="64">
        <v>0</v>
      </c>
      <c r="AO9" s="63">
        <v>0</v>
      </c>
      <c r="AP9" s="64">
        <v>0</v>
      </c>
      <c r="AQ9" s="63">
        <v>0</v>
      </c>
      <c r="AR9" s="65">
        <v>3</v>
      </c>
      <c r="AS9" s="65">
        <v>5</v>
      </c>
    </row>
    <row r="10" spans="1:45" s="50" customFormat="1" ht="25.5" customHeight="1">
      <c r="A10" s="49" t="s">
        <v>152</v>
      </c>
      <c r="B10" s="63">
        <v>0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1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4">
        <v>0</v>
      </c>
      <c r="T10" s="63">
        <v>0</v>
      </c>
      <c r="U10" s="63">
        <v>0</v>
      </c>
      <c r="V10" s="63">
        <v>0</v>
      </c>
      <c r="W10" s="63">
        <v>1</v>
      </c>
      <c r="X10" s="63">
        <v>0</v>
      </c>
      <c r="Y10" s="63">
        <v>0</v>
      </c>
      <c r="Z10" s="63">
        <v>0</v>
      </c>
      <c r="AA10" s="63">
        <v>0</v>
      </c>
      <c r="AB10" s="63">
        <v>0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4">
        <v>0</v>
      </c>
      <c r="AI10" s="63">
        <v>0</v>
      </c>
      <c r="AJ10" s="64">
        <v>0</v>
      </c>
      <c r="AK10" s="63">
        <v>0</v>
      </c>
      <c r="AL10" s="63">
        <v>0</v>
      </c>
      <c r="AM10" s="64">
        <v>0</v>
      </c>
      <c r="AN10" s="64">
        <v>0</v>
      </c>
      <c r="AO10" s="63">
        <v>0</v>
      </c>
      <c r="AP10" s="64">
        <v>0</v>
      </c>
      <c r="AQ10" s="63">
        <v>0</v>
      </c>
      <c r="AR10" s="65">
        <v>2</v>
      </c>
      <c r="AS10" s="65">
        <v>1</v>
      </c>
    </row>
    <row r="11" spans="1:45" s="50" customFormat="1" ht="25.5" customHeight="1">
      <c r="A11" s="49" t="s">
        <v>153</v>
      </c>
      <c r="B11" s="63">
        <v>0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1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4">
        <v>0</v>
      </c>
      <c r="T11" s="63">
        <v>0</v>
      </c>
      <c r="U11" s="63">
        <v>1</v>
      </c>
      <c r="V11" s="63">
        <v>0</v>
      </c>
      <c r="W11" s="63">
        <v>0</v>
      </c>
      <c r="X11" s="63">
        <v>0</v>
      </c>
      <c r="Y11" s="63">
        <v>0</v>
      </c>
      <c r="Z11" s="63">
        <v>1</v>
      </c>
      <c r="AA11" s="63">
        <v>0</v>
      </c>
      <c r="AB11" s="63">
        <v>0</v>
      </c>
      <c r="AC11" s="63">
        <v>0</v>
      </c>
      <c r="AD11" s="63">
        <v>1</v>
      </c>
      <c r="AE11" s="63">
        <v>0</v>
      </c>
      <c r="AF11" s="63">
        <v>0</v>
      </c>
      <c r="AG11" s="63">
        <v>0</v>
      </c>
      <c r="AH11" s="64">
        <v>0</v>
      </c>
      <c r="AI11" s="63">
        <v>0</v>
      </c>
      <c r="AJ11" s="64">
        <v>0</v>
      </c>
      <c r="AK11" s="63">
        <v>0</v>
      </c>
      <c r="AL11" s="63">
        <v>0</v>
      </c>
      <c r="AM11" s="64">
        <v>0</v>
      </c>
      <c r="AN11" s="64">
        <v>0</v>
      </c>
      <c r="AO11" s="63">
        <v>0</v>
      </c>
      <c r="AP11" s="64">
        <v>0</v>
      </c>
      <c r="AQ11" s="63">
        <v>0</v>
      </c>
      <c r="AR11" s="65">
        <v>4</v>
      </c>
      <c r="AS11" s="65">
        <v>6</v>
      </c>
    </row>
    <row r="12" spans="1:45" s="50" customFormat="1" ht="25.5" customHeight="1">
      <c r="A12" s="49" t="s">
        <v>154</v>
      </c>
      <c r="B12" s="63">
        <v>0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1</v>
      </c>
      <c r="S12" s="64">
        <v>0</v>
      </c>
      <c r="T12" s="63">
        <v>0</v>
      </c>
      <c r="U12" s="63">
        <v>2</v>
      </c>
      <c r="V12" s="63">
        <v>1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0</v>
      </c>
      <c r="AF12" s="63">
        <v>2</v>
      </c>
      <c r="AG12" s="63">
        <v>0</v>
      </c>
      <c r="AH12" s="64">
        <v>0</v>
      </c>
      <c r="AI12" s="63">
        <v>0</v>
      </c>
      <c r="AJ12" s="64">
        <v>0</v>
      </c>
      <c r="AK12" s="63">
        <v>0</v>
      </c>
      <c r="AL12" s="63">
        <v>0</v>
      </c>
      <c r="AM12" s="64">
        <v>0</v>
      </c>
      <c r="AN12" s="64">
        <v>0</v>
      </c>
      <c r="AO12" s="63">
        <v>0</v>
      </c>
      <c r="AP12" s="64">
        <v>0</v>
      </c>
      <c r="AQ12" s="63">
        <v>1</v>
      </c>
      <c r="AR12" s="65">
        <v>7</v>
      </c>
      <c r="AS12" s="65">
        <v>7</v>
      </c>
    </row>
    <row r="13" spans="1:45" s="50" customFormat="1" ht="25.5" customHeight="1">
      <c r="A13" s="49" t="s">
        <v>155</v>
      </c>
      <c r="B13" s="63">
        <v>0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1</v>
      </c>
      <c r="Q13" s="63">
        <v>0</v>
      </c>
      <c r="R13" s="63">
        <v>0</v>
      </c>
      <c r="S13" s="64">
        <v>0</v>
      </c>
      <c r="T13" s="63">
        <v>1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2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4">
        <v>2</v>
      </c>
      <c r="AI13" s="63">
        <v>0</v>
      </c>
      <c r="AJ13" s="64">
        <v>0</v>
      </c>
      <c r="AK13" s="63">
        <v>0</v>
      </c>
      <c r="AL13" s="63">
        <v>0</v>
      </c>
      <c r="AM13" s="64">
        <v>0</v>
      </c>
      <c r="AN13" s="64">
        <v>0</v>
      </c>
      <c r="AO13" s="63">
        <v>1</v>
      </c>
      <c r="AP13" s="64">
        <v>0</v>
      </c>
      <c r="AQ13" s="63">
        <v>0</v>
      </c>
      <c r="AR13" s="65">
        <v>7</v>
      </c>
      <c r="AS13" s="65">
        <v>5</v>
      </c>
    </row>
    <row r="14" spans="1:45" s="50" customFormat="1" ht="25.5" customHeight="1">
      <c r="A14" s="49" t="s">
        <v>156</v>
      </c>
      <c r="B14" s="63">
        <v>0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4">
        <v>0</v>
      </c>
      <c r="T14" s="63">
        <v>0</v>
      </c>
      <c r="U14" s="63">
        <v>0</v>
      </c>
      <c r="V14" s="63">
        <v>1</v>
      </c>
      <c r="W14" s="63">
        <v>0</v>
      </c>
      <c r="X14" s="63">
        <v>0</v>
      </c>
      <c r="Y14" s="63">
        <v>0</v>
      </c>
      <c r="Z14" s="63">
        <v>1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4">
        <v>0</v>
      </c>
      <c r="AI14" s="63">
        <v>0</v>
      </c>
      <c r="AJ14" s="64">
        <v>0</v>
      </c>
      <c r="AK14" s="63">
        <v>0</v>
      </c>
      <c r="AL14" s="63">
        <v>0</v>
      </c>
      <c r="AM14" s="64">
        <v>0</v>
      </c>
      <c r="AN14" s="64">
        <v>0</v>
      </c>
      <c r="AO14" s="63">
        <v>0</v>
      </c>
      <c r="AP14" s="64">
        <v>0</v>
      </c>
      <c r="AQ14" s="63">
        <v>0</v>
      </c>
      <c r="AR14" s="65">
        <v>2</v>
      </c>
      <c r="AS14" s="65">
        <v>4</v>
      </c>
    </row>
    <row r="15" spans="1:45" s="50" customFormat="1" ht="25.5" customHeight="1">
      <c r="A15" s="49" t="s">
        <v>157</v>
      </c>
      <c r="B15" s="63">
        <v>0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1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1</v>
      </c>
      <c r="S15" s="64">
        <v>0</v>
      </c>
      <c r="T15" s="63">
        <v>0</v>
      </c>
      <c r="U15" s="63">
        <v>1</v>
      </c>
      <c r="V15" s="63">
        <v>0</v>
      </c>
      <c r="W15" s="63">
        <v>2</v>
      </c>
      <c r="X15" s="63">
        <v>0</v>
      </c>
      <c r="Y15" s="63">
        <v>0</v>
      </c>
      <c r="Z15" s="63">
        <v>2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4">
        <v>1</v>
      </c>
      <c r="AI15" s="63">
        <v>0</v>
      </c>
      <c r="AJ15" s="64">
        <v>0</v>
      </c>
      <c r="AK15" s="63">
        <v>0</v>
      </c>
      <c r="AL15" s="63">
        <v>0</v>
      </c>
      <c r="AM15" s="64">
        <v>0</v>
      </c>
      <c r="AN15" s="64">
        <v>0</v>
      </c>
      <c r="AO15" s="63">
        <v>0</v>
      </c>
      <c r="AP15" s="64">
        <v>0</v>
      </c>
      <c r="AQ15" s="63">
        <v>0</v>
      </c>
      <c r="AR15" s="65">
        <v>8</v>
      </c>
      <c r="AS15" s="65">
        <v>7</v>
      </c>
    </row>
    <row r="16" spans="1:45" s="50" customFormat="1" ht="25.5" customHeight="1">
      <c r="A16" s="49" t="s">
        <v>158</v>
      </c>
      <c r="B16" s="63">
        <v>0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4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4">
        <v>1</v>
      </c>
      <c r="AI16" s="63">
        <v>0</v>
      </c>
      <c r="AJ16" s="64">
        <v>0</v>
      </c>
      <c r="AK16" s="63">
        <v>0</v>
      </c>
      <c r="AL16" s="63">
        <v>0</v>
      </c>
      <c r="AM16" s="64">
        <v>0</v>
      </c>
      <c r="AN16" s="64">
        <v>0</v>
      </c>
      <c r="AO16" s="63">
        <v>0</v>
      </c>
      <c r="AP16" s="64">
        <v>0</v>
      </c>
      <c r="AQ16" s="63">
        <v>1</v>
      </c>
      <c r="AR16" s="65">
        <v>2</v>
      </c>
      <c r="AS16" s="65">
        <v>12</v>
      </c>
    </row>
    <row r="17" spans="1:45" s="50" customFormat="1" ht="25.5" customHeight="1">
      <c r="A17" s="49" t="s">
        <v>159</v>
      </c>
      <c r="B17" s="63">
        <v>0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2</v>
      </c>
      <c r="S17" s="64">
        <v>0</v>
      </c>
      <c r="T17" s="63">
        <v>0</v>
      </c>
      <c r="U17" s="63">
        <v>1</v>
      </c>
      <c r="V17" s="63">
        <v>2</v>
      </c>
      <c r="W17" s="63">
        <v>2</v>
      </c>
      <c r="X17" s="63">
        <v>0</v>
      </c>
      <c r="Y17" s="63">
        <v>1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4">
        <v>1</v>
      </c>
      <c r="AI17" s="63">
        <v>0</v>
      </c>
      <c r="AJ17" s="64">
        <v>0</v>
      </c>
      <c r="AK17" s="63">
        <v>0</v>
      </c>
      <c r="AL17" s="63">
        <v>0</v>
      </c>
      <c r="AM17" s="64">
        <v>0</v>
      </c>
      <c r="AN17" s="64">
        <v>1</v>
      </c>
      <c r="AO17" s="63">
        <v>4</v>
      </c>
      <c r="AP17" s="64">
        <v>0</v>
      </c>
      <c r="AQ17" s="63">
        <v>2</v>
      </c>
      <c r="AR17" s="65">
        <v>16</v>
      </c>
      <c r="AS17" s="65">
        <v>12</v>
      </c>
    </row>
    <row r="18" spans="1:45" s="50" customFormat="1" ht="25.5" customHeight="1">
      <c r="A18" s="49" t="s">
        <v>160</v>
      </c>
      <c r="B18" s="63">
        <v>0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1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1</v>
      </c>
      <c r="O18" s="63">
        <v>0</v>
      </c>
      <c r="P18" s="63">
        <v>0</v>
      </c>
      <c r="Q18" s="63">
        <v>0</v>
      </c>
      <c r="R18" s="63">
        <v>0</v>
      </c>
      <c r="S18" s="64">
        <v>0</v>
      </c>
      <c r="T18" s="63">
        <v>0</v>
      </c>
      <c r="U18" s="63">
        <v>0</v>
      </c>
      <c r="V18" s="63">
        <v>0</v>
      </c>
      <c r="W18" s="63">
        <v>3</v>
      </c>
      <c r="X18" s="63">
        <v>0</v>
      </c>
      <c r="Y18" s="63">
        <v>0</v>
      </c>
      <c r="Z18" s="63">
        <v>1</v>
      </c>
      <c r="AA18" s="63">
        <v>0</v>
      </c>
      <c r="AB18" s="63">
        <v>0</v>
      </c>
      <c r="AC18" s="63">
        <v>1</v>
      </c>
      <c r="AD18" s="63">
        <v>0</v>
      </c>
      <c r="AE18" s="63">
        <v>0</v>
      </c>
      <c r="AF18" s="63">
        <v>0</v>
      </c>
      <c r="AG18" s="63">
        <v>0</v>
      </c>
      <c r="AH18" s="64">
        <v>2</v>
      </c>
      <c r="AI18" s="63">
        <v>0</v>
      </c>
      <c r="AJ18" s="64">
        <v>0</v>
      </c>
      <c r="AK18" s="63">
        <v>0</v>
      </c>
      <c r="AL18" s="63">
        <v>1</v>
      </c>
      <c r="AM18" s="64">
        <v>0</v>
      </c>
      <c r="AN18" s="64">
        <v>0</v>
      </c>
      <c r="AO18" s="63">
        <v>1</v>
      </c>
      <c r="AP18" s="64">
        <v>0</v>
      </c>
      <c r="AQ18" s="63">
        <v>0</v>
      </c>
      <c r="AR18" s="65">
        <v>11</v>
      </c>
      <c r="AS18" s="65">
        <v>17</v>
      </c>
    </row>
    <row r="19" spans="1:45" s="50" customFormat="1" ht="25.5" customHeight="1">
      <c r="A19" s="49" t="s">
        <v>161</v>
      </c>
      <c r="B19" s="63">
        <v>0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4">
        <v>0</v>
      </c>
      <c r="T19" s="63">
        <v>0</v>
      </c>
      <c r="U19" s="63">
        <v>2</v>
      </c>
      <c r="V19" s="63">
        <v>0</v>
      </c>
      <c r="W19" s="63">
        <v>1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4">
        <v>1</v>
      </c>
      <c r="AI19" s="63">
        <v>0</v>
      </c>
      <c r="AJ19" s="64">
        <v>0</v>
      </c>
      <c r="AK19" s="63">
        <v>0</v>
      </c>
      <c r="AL19" s="63">
        <v>0</v>
      </c>
      <c r="AM19" s="64">
        <v>0</v>
      </c>
      <c r="AN19" s="64">
        <v>0</v>
      </c>
      <c r="AO19" s="63">
        <v>0</v>
      </c>
      <c r="AP19" s="64">
        <v>0</v>
      </c>
      <c r="AQ19" s="63">
        <v>0</v>
      </c>
      <c r="AR19" s="65">
        <v>4</v>
      </c>
      <c r="AS19" s="65">
        <v>8</v>
      </c>
    </row>
    <row r="20" spans="1:45" s="50" customFormat="1" ht="25.5" customHeight="1">
      <c r="A20" s="49" t="s">
        <v>162</v>
      </c>
      <c r="B20" s="63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4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4">
        <v>0</v>
      </c>
      <c r="AI20" s="63">
        <v>0</v>
      </c>
      <c r="AJ20" s="64">
        <v>0</v>
      </c>
      <c r="AK20" s="63">
        <v>0</v>
      </c>
      <c r="AL20" s="63">
        <v>0</v>
      </c>
      <c r="AM20" s="64">
        <v>0</v>
      </c>
      <c r="AN20" s="64">
        <v>0</v>
      </c>
      <c r="AO20" s="63">
        <v>0</v>
      </c>
      <c r="AP20" s="64">
        <v>0</v>
      </c>
      <c r="AQ20" s="63">
        <v>0</v>
      </c>
      <c r="AR20" s="65">
        <v>0</v>
      </c>
      <c r="AS20" s="65">
        <v>4</v>
      </c>
    </row>
    <row r="21" spans="1:45" s="50" customFormat="1" ht="25.5" customHeight="1">
      <c r="A21" s="49" t="s">
        <v>163</v>
      </c>
      <c r="B21" s="63">
        <v>0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4">
        <v>0</v>
      </c>
      <c r="T21" s="63">
        <v>0</v>
      </c>
      <c r="U21" s="63">
        <v>0</v>
      </c>
      <c r="V21" s="63">
        <v>1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4">
        <v>0</v>
      </c>
      <c r="AI21" s="63">
        <v>0</v>
      </c>
      <c r="AJ21" s="64">
        <v>0</v>
      </c>
      <c r="AK21" s="63">
        <v>0</v>
      </c>
      <c r="AL21" s="63">
        <v>0</v>
      </c>
      <c r="AM21" s="64">
        <v>0</v>
      </c>
      <c r="AN21" s="64">
        <v>1</v>
      </c>
      <c r="AO21" s="63">
        <v>0</v>
      </c>
      <c r="AP21" s="64">
        <v>0</v>
      </c>
      <c r="AQ21" s="63">
        <v>0</v>
      </c>
      <c r="AR21" s="65">
        <v>2</v>
      </c>
      <c r="AS21" s="65">
        <v>3</v>
      </c>
    </row>
    <row r="22" spans="1:45" s="50" customFormat="1" ht="25.5" customHeight="1">
      <c r="A22" s="49" t="s">
        <v>164</v>
      </c>
      <c r="B22" s="63">
        <v>0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4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1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4">
        <v>0</v>
      </c>
      <c r="AI22" s="63">
        <v>0</v>
      </c>
      <c r="AJ22" s="64">
        <v>0</v>
      </c>
      <c r="AK22" s="63">
        <v>0</v>
      </c>
      <c r="AL22" s="63">
        <v>0</v>
      </c>
      <c r="AM22" s="64">
        <v>0</v>
      </c>
      <c r="AN22" s="64">
        <v>0</v>
      </c>
      <c r="AO22" s="63">
        <v>0</v>
      </c>
      <c r="AP22" s="64">
        <v>0</v>
      </c>
      <c r="AQ22" s="63">
        <v>0</v>
      </c>
      <c r="AR22" s="65">
        <v>1</v>
      </c>
      <c r="AS22" s="65">
        <v>1</v>
      </c>
    </row>
    <row r="23" spans="1:45" s="50" customFormat="1" ht="25.5" customHeight="1">
      <c r="A23" s="49" t="s">
        <v>165</v>
      </c>
      <c r="B23" s="63">
        <v>0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4">
        <v>0</v>
      </c>
      <c r="T23" s="63">
        <v>0</v>
      </c>
      <c r="U23" s="63">
        <v>0</v>
      </c>
      <c r="V23" s="63">
        <v>1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1</v>
      </c>
      <c r="AF23" s="63">
        <v>0</v>
      </c>
      <c r="AG23" s="63">
        <v>0</v>
      </c>
      <c r="AH23" s="64">
        <v>0</v>
      </c>
      <c r="AI23" s="63">
        <v>0</v>
      </c>
      <c r="AJ23" s="64">
        <v>0</v>
      </c>
      <c r="AK23" s="63">
        <v>0</v>
      </c>
      <c r="AL23" s="63">
        <v>0</v>
      </c>
      <c r="AM23" s="64">
        <v>0</v>
      </c>
      <c r="AN23" s="64">
        <v>0</v>
      </c>
      <c r="AO23" s="63">
        <v>0</v>
      </c>
      <c r="AP23" s="64">
        <v>0</v>
      </c>
      <c r="AQ23" s="63">
        <v>0</v>
      </c>
      <c r="AR23" s="65">
        <v>2</v>
      </c>
      <c r="AS23" s="65">
        <v>1</v>
      </c>
    </row>
    <row r="24" spans="1:45" s="50" customFormat="1" ht="25.5" customHeight="1">
      <c r="A24" s="49" t="s">
        <v>166</v>
      </c>
      <c r="B24" s="63">
        <v>0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4">
        <v>0</v>
      </c>
      <c r="T24" s="63">
        <v>0</v>
      </c>
      <c r="U24" s="63">
        <v>1</v>
      </c>
      <c r="V24" s="63">
        <v>1</v>
      </c>
      <c r="W24" s="63">
        <v>0</v>
      </c>
      <c r="X24" s="63">
        <v>1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1</v>
      </c>
      <c r="AE24" s="63">
        <v>0</v>
      </c>
      <c r="AF24" s="63">
        <v>0</v>
      </c>
      <c r="AG24" s="63">
        <v>0</v>
      </c>
      <c r="AH24" s="64">
        <v>0</v>
      </c>
      <c r="AI24" s="63">
        <v>0</v>
      </c>
      <c r="AJ24" s="64">
        <v>0</v>
      </c>
      <c r="AK24" s="63">
        <v>0</v>
      </c>
      <c r="AL24" s="63">
        <v>0</v>
      </c>
      <c r="AM24" s="64">
        <v>0</v>
      </c>
      <c r="AN24" s="64">
        <v>0</v>
      </c>
      <c r="AO24" s="63">
        <v>1</v>
      </c>
      <c r="AP24" s="64">
        <v>0</v>
      </c>
      <c r="AQ24" s="63">
        <v>1</v>
      </c>
      <c r="AR24" s="65">
        <v>6</v>
      </c>
      <c r="AS24" s="65">
        <v>5</v>
      </c>
    </row>
    <row r="25" spans="1:45" s="50" customFormat="1" ht="25.5" customHeight="1">
      <c r="A25" s="49" t="s">
        <v>167</v>
      </c>
      <c r="B25" s="63">
        <v>0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  <c r="P25" s="63">
        <v>1</v>
      </c>
      <c r="Q25" s="63">
        <v>0</v>
      </c>
      <c r="R25" s="63">
        <v>0</v>
      </c>
      <c r="S25" s="64">
        <v>0</v>
      </c>
      <c r="T25" s="63">
        <v>0</v>
      </c>
      <c r="U25" s="63">
        <v>0</v>
      </c>
      <c r="V25" s="63">
        <v>0</v>
      </c>
      <c r="W25" s="63">
        <v>0</v>
      </c>
      <c r="X25" s="63">
        <v>0</v>
      </c>
      <c r="Y25" s="63">
        <v>0</v>
      </c>
      <c r="Z25" s="63">
        <v>0</v>
      </c>
      <c r="AA25" s="63">
        <v>0</v>
      </c>
      <c r="AB25" s="63">
        <v>0</v>
      </c>
      <c r="AC25" s="63">
        <v>0</v>
      </c>
      <c r="AD25" s="63">
        <v>0</v>
      </c>
      <c r="AE25" s="63">
        <v>0</v>
      </c>
      <c r="AF25" s="63">
        <v>0</v>
      </c>
      <c r="AG25" s="63">
        <v>0</v>
      </c>
      <c r="AH25" s="64">
        <v>0</v>
      </c>
      <c r="AI25" s="63">
        <v>0</v>
      </c>
      <c r="AJ25" s="64">
        <v>0</v>
      </c>
      <c r="AK25" s="63">
        <v>0</v>
      </c>
      <c r="AL25" s="63">
        <v>0</v>
      </c>
      <c r="AM25" s="64">
        <v>0</v>
      </c>
      <c r="AN25" s="64">
        <v>0</v>
      </c>
      <c r="AO25" s="63">
        <v>0</v>
      </c>
      <c r="AP25" s="64">
        <v>0</v>
      </c>
      <c r="AQ25" s="63">
        <v>0</v>
      </c>
      <c r="AR25" s="65">
        <v>1</v>
      </c>
      <c r="AS25" s="65">
        <v>2</v>
      </c>
    </row>
    <row r="26" spans="1:45" s="50" customFormat="1" ht="25.5" customHeight="1">
      <c r="A26" s="49" t="s">
        <v>168</v>
      </c>
      <c r="B26" s="63">
        <v>0</v>
      </c>
      <c r="C26" s="63">
        <v>0</v>
      </c>
      <c r="D26" s="63">
        <v>0</v>
      </c>
      <c r="E26" s="63">
        <v>0</v>
      </c>
      <c r="F26" s="63">
        <v>0</v>
      </c>
      <c r="G26" s="63">
        <v>1</v>
      </c>
      <c r="H26" s="63">
        <v>0</v>
      </c>
      <c r="I26" s="63">
        <v>1</v>
      </c>
      <c r="J26" s="63">
        <v>0</v>
      </c>
      <c r="K26" s="63">
        <v>0</v>
      </c>
      <c r="L26" s="63">
        <v>0</v>
      </c>
      <c r="M26" s="63">
        <v>2</v>
      </c>
      <c r="N26" s="63">
        <v>0</v>
      </c>
      <c r="O26" s="63">
        <v>0</v>
      </c>
      <c r="P26" s="63">
        <v>0</v>
      </c>
      <c r="Q26" s="63">
        <v>0</v>
      </c>
      <c r="R26" s="63">
        <v>1</v>
      </c>
      <c r="S26" s="64">
        <v>0</v>
      </c>
      <c r="T26" s="63">
        <v>1</v>
      </c>
      <c r="U26" s="63">
        <v>1</v>
      </c>
      <c r="V26" s="63">
        <v>3</v>
      </c>
      <c r="W26" s="63">
        <v>1</v>
      </c>
      <c r="X26" s="63">
        <v>0</v>
      </c>
      <c r="Y26" s="63">
        <v>1</v>
      </c>
      <c r="Z26" s="63">
        <v>1</v>
      </c>
      <c r="AA26" s="63">
        <v>0</v>
      </c>
      <c r="AB26" s="63">
        <v>0</v>
      </c>
      <c r="AC26" s="63">
        <v>0</v>
      </c>
      <c r="AD26" s="63">
        <v>1</v>
      </c>
      <c r="AE26" s="63">
        <v>0</v>
      </c>
      <c r="AF26" s="63">
        <v>0</v>
      </c>
      <c r="AG26" s="63">
        <v>1</v>
      </c>
      <c r="AH26" s="64">
        <v>0</v>
      </c>
      <c r="AI26" s="63">
        <v>0</v>
      </c>
      <c r="AJ26" s="64">
        <v>0</v>
      </c>
      <c r="AK26" s="63">
        <v>0</v>
      </c>
      <c r="AL26" s="63">
        <v>1</v>
      </c>
      <c r="AM26" s="64">
        <v>0</v>
      </c>
      <c r="AN26" s="64">
        <v>0</v>
      </c>
      <c r="AO26" s="63">
        <v>0</v>
      </c>
      <c r="AP26" s="64">
        <v>0</v>
      </c>
      <c r="AQ26" s="63">
        <v>0</v>
      </c>
      <c r="AR26" s="65">
        <v>16</v>
      </c>
      <c r="AS26" s="65">
        <v>8</v>
      </c>
    </row>
    <row r="27" spans="1:45" s="50" customFormat="1" ht="25.5" customHeight="1">
      <c r="A27" s="49" t="s">
        <v>169</v>
      </c>
      <c r="B27" s="63">
        <v>0</v>
      </c>
      <c r="C27" s="63">
        <v>0</v>
      </c>
      <c r="D27" s="63">
        <v>0</v>
      </c>
      <c r="E27" s="63">
        <v>0</v>
      </c>
      <c r="F27" s="63">
        <v>0</v>
      </c>
      <c r="G27" s="63">
        <v>0</v>
      </c>
      <c r="H27" s="63">
        <v>0</v>
      </c>
      <c r="I27" s="63">
        <v>0</v>
      </c>
      <c r="J27" s="63">
        <v>0</v>
      </c>
      <c r="K27" s="63">
        <v>2</v>
      </c>
      <c r="L27" s="63">
        <v>0</v>
      </c>
      <c r="M27" s="63">
        <v>0</v>
      </c>
      <c r="N27" s="63">
        <v>0</v>
      </c>
      <c r="O27" s="63">
        <v>0</v>
      </c>
      <c r="P27" s="63">
        <v>0</v>
      </c>
      <c r="Q27" s="63">
        <v>0</v>
      </c>
      <c r="R27" s="63">
        <v>0</v>
      </c>
      <c r="S27" s="64">
        <v>0</v>
      </c>
      <c r="T27" s="63">
        <v>0</v>
      </c>
      <c r="U27" s="63">
        <v>1</v>
      </c>
      <c r="V27" s="63">
        <v>1</v>
      </c>
      <c r="W27" s="63">
        <v>1</v>
      </c>
      <c r="X27" s="63">
        <v>1</v>
      </c>
      <c r="Y27" s="63">
        <v>0</v>
      </c>
      <c r="Z27" s="63">
        <v>0</v>
      </c>
      <c r="AA27" s="63">
        <v>0</v>
      </c>
      <c r="AB27" s="63">
        <v>0</v>
      </c>
      <c r="AC27" s="63">
        <v>1</v>
      </c>
      <c r="AD27" s="63">
        <v>0</v>
      </c>
      <c r="AE27" s="63">
        <v>0</v>
      </c>
      <c r="AF27" s="63">
        <v>0</v>
      </c>
      <c r="AG27" s="63">
        <v>0</v>
      </c>
      <c r="AH27" s="64">
        <v>0</v>
      </c>
      <c r="AI27" s="63">
        <v>0</v>
      </c>
      <c r="AJ27" s="64">
        <v>0</v>
      </c>
      <c r="AK27" s="63">
        <v>1</v>
      </c>
      <c r="AL27" s="63">
        <v>1</v>
      </c>
      <c r="AM27" s="64">
        <v>0</v>
      </c>
      <c r="AN27" s="64">
        <v>0</v>
      </c>
      <c r="AO27" s="63">
        <v>1</v>
      </c>
      <c r="AP27" s="64">
        <v>0</v>
      </c>
      <c r="AQ27" s="63">
        <v>0</v>
      </c>
      <c r="AR27" s="65">
        <v>10</v>
      </c>
      <c r="AS27" s="65">
        <v>3</v>
      </c>
    </row>
    <row r="28" spans="1:45" s="50" customFormat="1" ht="25.5" customHeight="1">
      <c r="A28" s="49" t="s">
        <v>170</v>
      </c>
      <c r="B28" s="63">
        <v>0</v>
      </c>
      <c r="C28" s="63">
        <v>0</v>
      </c>
      <c r="D28" s="63">
        <v>0</v>
      </c>
      <c r="E28" s="63">
        <v>0</v>
      </c>
      <c r="F28" s="63">
        <v>0</v>
      </c>
      <c r="G28" s="63">
        <v>0</v>
      </c>
      <c r="H28" s="63">
        <v>0</v>
      </c>
      <c r="I28" s="63">
        <v>0</v>
      </c>
      <c r="J28" s="63">
        <v>0</v>
      </c>
      <c r="K28" s="63">
        <v>0</v>
      </c>
      <c r="L28" s="63">
        <v>1</v>
      </c>
      <c r="M28" s="63">
        <v>0</v>
      </c>
      <c r="N28" s="63">
        <v>0</v>
      </c>
      <c r="O28" s="63">
        <v>0</v>
      </c>
      <c r="P28" s="63">
        <v>0</v>
      </c>
      <c r="Q28" s="63">
        <v>0</v>
      </c>
      <c r="R28" s="63">
        <v>0</v>
      </c>
      <c r="S28" s="64">
        <v>0</v>
      </c>
      <c r="T28" s="63">
        <v>0</v>
      </c>
      <c r="U28" s="63">
        <v>2</v>
      </c>
      <c r="V28" s="63">
        <v>0</v>
      </c>
      <c r="W28" s="63">
        <v>0</v>
      </c>
      <c r="X28" s="63">
        <v>0</v>
      </c>
      <c r="Y28" s="63">
        <v>0</v>
      </c>
      <c r="Z28" s="63">
        <v>0</v>
      </c>
      <c r="AA28" s="63">
        <v>0</v>
      </c>
      <c r="AB28" s="63">
        <v>0</v>
      </c>
      <c r="AC28" s="63">
        <v>0</v>
      </c>
      <c r="AD28" s="63">
        <v>0</v>
      </c>
      <c r="AE28" s="63">
        <v>0</v>
      </c>
      <c r="AF28" s="63">
        <v>0</v>
      </c>
      <c r="AG28" s="63">
        <v>0</v>
      </c>
      <c r="AH28" s="64">
        <v>0</v>
      </c>
      <c r="AI28" s="63">
        <v>0</v>
      </c>
      <c r="AJ28" s="64">
        <v>0</v>
      </c>
      <c r="AK28" s="63">
        <v>0</v>
      </c>
      <c r="AL28" s="63">
        <v>0</v>
      </c>
      <c r="AM28" s="64">
        <v>0</v>
      </c>
      <c r="AN28" s="64">
        <v>0</v>
      </c>
      <c r="AO28" s="63">
        <v>0</v>
      </c>
      <c r="AP28" s="64">
        <v>0</v>
      </c>
      <c r="AQ28" s="63">
        <v>1</v>
      </c>
      <c r="AR28" s="65">
        <v>4</v>
      </c>
      <c r="AS28" s="65">
        <v>1</v>
      </c>
    </row>
    <row r="29" spans="1:45" s="50" customFormat="1" ht="25.5" customHeight="1">
      <c r="A29" s="49" t="s">
        <v>171</v>
      </c>
      <c r="B29" s="63">
        <v>0</v>
      </c>
      <c r="C29" s="63">
        <v>0</v>
      </c>
      <c r="D29" s="63">
        <v>0</v>
      </c>
      <c r="E29" s="63">
        <v>0</v>
      </c>
      <c r="F29" s="63">
        <v>0</v>
      </c>
      <c r="G29" s="63">
        <v>0</v>
      </c>
      <c r="H29" s="63">
        <v>0</v>
      </c>
      <c r="I29" s="63">
        <v>0</v>
      </c>
      <c r="J29" s="63">
        <v>0</v>
      </c>
      <c r="K29" s="63">
        <v>0</v>
      </c>
      <c r="L29" s="63">
        <v>0</v>
      </c>
      <c r="M29" s="63">
        <v>0</v>
      </c>
      <c r="N29" s="63">
        <v>0</v>
      </c>
      <c r="O29" s="63">
        <v>0</v>
      </c>
      <c r="P29" s="63">
        <v>0</v>
      </c>
      <c r="Q29" s="63">
        <v>0</v>
      </c>
      <c r="R29" s="63">
        <v>0</v>
      </c>
      <c r="S29" s="64">
        <v>0</v>
      </c>
      <c r="T29" s="63">
        <v>0</v>
      </c>
      <c r="U29" s="63">
        <v>1</v>
      </c>
      <c r="V29" s="63">
        <v>0</v>
      </c>
      <c r="W29" s="63">
        <v>0</v>
      </c>
      <c r="X29" s="63">
        <v>0</v>
      </c>
      <c r="Y29" s="63">
        <v>0</v>
      </c>
      <c r="Z29" s="63">
        <v>0</v>
      </c>
      <c r="AA29" s="63">
        <v>0</v>
      </c>
      <c r="AB29" s="63">
        <v>0</v>
      </c>
      <c r="AC29" s="63">
        <v>0</v>
      </c>
      <c r="AD29" s="63">
        <v>1</v>
      </c>
      <c r="AE29" s="63">
        <v>1</v>
      </c>
      <c r="AF29" s="63">
        <v>0</v>
      </c>
      <c r="AG29" s="63">
        <v>0</v>
      </c>
      <c r="AH29" s="64">
        <v>0</v>
      </c>
      <c r="AI29" s="63">
        <v>0</v>
      </c>
      <c r="AJ29" s="64">
        <v>0</v>
      </c>
      <c r="AK29" s="63">
        <v>0</v>
      </c>
      <c r="AL29" s="63">
        <v>0</v>
      </c>
      <c r="AM29" s="64">
        <v>0</v>
      </c>
      <c r="AN29" s="64">
        <v>0</v>
      </c>
      <c r="AO29" s="63">
        <v>0</v>
      </c>
      <c r="AP29" s="64">
        <v>0</v>
      </c>
      <c r="AQ29" s="63">
        <v>0</v>
      </c>
      <c r="AR29" s="65">
        <v>3</v>
      </c>
      <c r="AS29" s="65">
        <v>1</v>
      </c>
    </row>
    <row r="30" spans="1:45" s="50" customFormat="1" ht="25.5" customHeight="1">
      <c r="A30" s="49" t="s">
        <v>172</v>
      </c>
      <c r="B30" s="63">
        <v>0</v>
      </c>
      <c r="C30" s="63">
        <v>0</v>
      </c>
      <c r="D30" s="63">
        <v>0</v>
      </c>
      <c r="E30" s="63">
        <v>0</v>
      </c>
      <c r="F30" s="63">
        <v>0</v>
      </c>
      <c r="G30" s="63">
        <v>0</v>
      </c>
      <c r="H30" s="63">
        <v>0</v>
      </c>
      <c r="I30" s="63">
        <v>0</v>
      </c>
      <c r="J30" s="63">
        <v>1</v>
      </c>
      <c r="K30" s="63">
        <v>0</v>
      </c>
      <c r="L30" s="63">
        <v>0</v>
      </c>
      <c r="M30" s="63">
        <v>0</v>
      </c>
      <c r="N30" s="63">
        <v>0</v>
      </c>
      <c r="O30" s="63">
        <v>0</v>
      </c>
      <c r="P30" s="63">
        <v>0</v>
      </c>
      <c r="Q30" s="63">
        <v>0</v>
      </c>
      <c r="R30" s="63">
        <v>0</v>
      </c>
      <c r="S30" s="64">
        <v>0</v>
      </c>
      <c r="T30" s="63">
        <v>0</v>
      </c>
      <c r="U30" s="63">
        <v>0</v>
      </c>
      <c r="V30" s="63">
        <v>0</v>
      </c>
      <c r="W30" s="63">
        <v>0</v>
      </c>
      <c r="X30" s="63">
        <v>0</v>
      </c>
      <c r="Y30" s="63">
        <v>0</v>
      </c>
      <c r="Z30" s="63">
        <v>0</v>
      </c>
      <c r="AA30" s="63">
        <v>0</v>
      </c>
      <c r="AB30" s="63">
        <v>0</v>
      </c>
      <c r="AC30" s="63">
        <v>0</v>
      </c>
      <c r="AD30" s="63">
        <v>0</v>
      </c>
      <c r="AE30" s="63">
        <v>0</v>
      </c>
      <c r="AF30" s="63">
        <v>0</v>
      </c>
      <c r="AG30" s="63">
        <v>1</v>
      </c>
      <c r="AH30" s="64">
        <v>0</v>
      </c>
      <c r="AI30" s="63">
        <v>0</v>
      </c>
      <c r="AJ30" s="64">
        <v>0</v>
      </c>
      <c r="AK30" s="64">
        <v>0</v>
      </c>
      <c r="AL30" s="64">
        <v>0</v>
      </c>
      <c r="AM30" s="64">
        <v>0</v>
      </c>
      <c r="AN30" s="64">
        <v>0</v>
      </c>
      <c r="AO30" s="64">
        <v>0</v>
      </c>
      <c r="AP30" s="64">
        <v>0</v>
      </c>
      <c r="AQ30" s="63">
        <v>1</v>
      </c>
      <c r="AR30" s="65">
        <v>3</v>
      </c>
      <c r="AS30" s="65">
        <v>1</v>
      </c>
    </row>
    <row r="31" spans="1:45" s="50" customFormat="1" ht="25.5" customHeight="1">
      <c r="A31" s="49" t="s">
        <v>173</v>
      </c>
      <c r="B31" s="63">
        <v>0</v>
      </c>
      <c r="C31" s="63">
        <v>0</v>
      </c>
      <c r="D31" s="63">
        <v>0</v>
      </c>
      <c r="E31" s="63">
        <v>0</v>
      </c>
      <c r="F31" s="63">
        <v>0</v>
      </c>
      <c r="G31" s="63">
        <v>0</v>
      </c>
      <c r="H31" s="63">
        <v>0</v>
      </c>
      <c r="I31" s="63">
        <v>0</v>
      </c>
      <c r="J31" s="63">
        <v>0</v>
      </c>
      <c r="K31" s="63">
        <v>1</v>
      </c>
      <c r="L31" s="63">
        <v>0</v>
      </c>
      <c r="M31" s="63">
        <v>0</v>
      </c>
      <c r="N31" s="63">
        <v>0</v>
      </c>
      <c r="O31" s="63">
        <v>0</v>
      </c>
      <c r="P31" s="63">
        <v>0</v>
      </c>
      <c r="Q31" s="63">
        <v>0</v>
      </c>
      <c r="R31" s="63">
        <v>0</v>
      </c>
      <c r="S31" s="64">
        <v>0</v>
      </c>
      <c r="T31" s="63">
        <v>0</v>
      </c>
      <c r="U31" s="63">
        <v>0</v>
      </c>
      <c r="V31" s="63">
        <v>0</v>
      </c>
      <c r="W31" s="63">
        <v>1</v>
      </c>
      <c r="X31" s="63">
        <v>0</v>
      </c>
      <c r="Y31" s="63">
        <v>1</v>
      </c>
      <c r="Z31" s="63">
        <v>1</v>
      </c>
      <c r="AA31" s="63">
        <v>0</v>
      </c>
      <c r="AB31" s="63">
        <v>0</v>
      </c>
      <c r="AC31" s="63">
        <v>0</v>
      </c>
      <c r="AD31" s="63">
        <v>0</v>
      </c>
      <c r="AE31" s="63">
        <v>0</v>
      </c>
      <c r="AF31" s="63">
        <v>0</v>
      </c>
      <c r="AG31" s="63">
        <v>0</v>
      </c>
      <c r="AH31" s="64">
        <v>2</v>
      </c>
      <c r="AI31" s="63">
        <v>0</v>
      </c>
      <c r="AJ31" s="64">
        <v>0</v>
      </c>
      <c r="AK31" s="64">
        <v>0</v>
      </c>
      <c r="AL31" s="64">
        <v>0</v>
      </c>
      <c r="AM31" s="64">
        <v>0</v>
      </c>
      <c r="AN31" s="64">
        <v>0</v>
      </c>
      <c r="AO31" s="64">
        <v>1</v>
      </c>
      <c r="AP31" s="64">
        <v>0</v>
      </c>
      <c r="AQ31" s="63">
        <v>0</v>
      </c>
      <c r="AR31" s="65">
        <v>7</v>
      </c>
      <c r="AS31" s="65">
        <v>13</v>
      </c>
    </row>
    <row r="32" spans="1:45" s="50" customFormat="1" ht="25.5" customHeight="1">
      <c r="A32" s="49" t="s">
        <v>174</v>
      </c>
      <c r="B32" s="63">
        <v>0</v>
      </c>
      <c r="C32" s="63">
        <v>0</v>
      </c>
      <c r="D32" s="63">
        <v>0</v>
      </c>
      <c r="E32" s="63">
        <v>0</v>
      </c>
      <c r="F32" s="63">
        <v>0</v>
      </c>
      <c r="G32" s="63">
        <v>0</v>
      </c>
      <c r="H32" s="63">
        <v>0</v>
      </c>
      <c r="I32" s="63">
        <v>0</v>
      </c>
      <c r="J32" s="63">
        <v>1</v>
      </c>
      <c r="K32" s="63">
        <v>0</v>
      </c>
      <c r="L32" s="63">
        <v>0</v>
      </c>
      <c r="M32" s="63">
        <v>0</v>
      </c>
      <c r="N32" s="63">
        <v>1</v>
      </c>
      <c r="O32" s="63">
        <v>0</v>
      </c>
      <c r="P32" s="63">
        <v>0</v>
      </c>
      <c r="Q32" s="63">
        <v>0</v>
      </c>
      <c r="R32" s="63">
        <v>0</v>
      </c>
      <c r="S32" s="64">
        <v>0</v>
      </c>
      <c r="T32" s="63">
        <v>0</v>
      </c>
      <c r="U32" s="63">
        <v>0</v>
      </c>
      <c r="V32" s="63">
        <v>3</v>
      </c>
      <c r="W32" s="63">
        <v>0</v>
      </c>
      <c r="X32" s="63">
        <v>0</v>
      </c>
      <c r="Y32" s="63">
        <v>1</v>
      </c>
      <c r="Z32" s="63">
        <v>1</v>
      </c>
      <c r="AA32" s="63">
        <v>0</v>
      </c>
      <c r="AB32" s="63">
        <v>0</v>
      </c>
      <c r="AC32" s="63">
        <v>0</v>
      </c>
      <c r="AD32" s="63">
        <v>0</v>
      </c>
      <c r="AE32" s="63">
        <v>0</v>
      </c>
      <c r="AF32" s="63">
        <v>0</v>
      </c>
      <c r="AG32" s="63">
        <v>0</v>
      </c>
      <c r="AH32" s="64">
        <v>2</v>
      </c>
      <c r="AI32" s="63">
        <v>0</v>
      </c>
      <c r="AJ32" s="64">
        <v>0</v>
      </c>
      <c r="AK32" s="64">
        <v>0</v>
      </c>
      <c r="AL32" s="64">
        <v>0</v>
      </c>
      <c r="AM32" s="64">
        <v>0</v>
      </c>
      <c r="AN32" s="64">
        <v>0</v>
      </c>
      <c r="AO32" s="64">
        <v>3</v>
      </c>
      <c r="AP32" s="64">
        <v>0</v>
      </c>
      <c r="AQ32" s="63">
        <v>0</v>
      </c>
      <c r="AR32" s="65">
        <v>12</v>
      </c>
      <c r="AS32" s="65">
        <v>9</v>
      </c>
    </row>
    <row r="33" spans="1:45" s="50" customFormat="1" ht="25.5" customHeight="1">
      <c r="A33" s="49" t="s">
        <v>175</v>
      </c>
      <c r="B33" s="63">
        <v>0</v>
      </c>
      <c r="C33" s="63">
        <v>0</v>
      </c>
      <c r="D33" s="63">
        <v>0</v>
      </c>
      <c r="E33" s="63">
        <v>0</v>
      </c>
      <c r="F33" s="63">
        <v>0</v>
      </c>
      <c r="G33" s="63">
        <v>0</v>
      </c>
      <c r="H33" s="63">
        <v>0</v>
      </c>
      <c r="I33" s="63">
        <v>0</v>
      </c>
      <c r="J33" s="63">
        <v>0</v>
      </c>
      <c r="K33" s="63">
        <v>0</v>
      </c>
      <c r="L33" s="63">
        <v>0</v>
      </c>
      <c r="M33" s="63">
        <v>0</v>
      </c>
      <c r="N33" s="63">
        <v>0</v>
      </c>
      <c r="O33" s="63">
        <v>0</v>
      </c>
      <c r="P33" s="63">
        <v>0</v>
      </c>
      <c r="Q33" s="63">
        <v>0</v>
      </c>
      <c r="R33" s="63">
        <v>0</v>
      </c>
      <c r="S33" s="64">
        <v>0</v>
      </c>
      <c r="T33" s="63">
        <v>0</v>
      </c>
      <c r="U33" s="63">
        <v>0</v>
      </c>
      <c r="V33" s="63">
        <v>0</v>
      </c>
      <c r="W33" s="63">
        <v>0</v>
      </c>
      <c r="X33" s="63">
        <v>0</v>
      </c>
      <c r="Y33" s="63">
        <v>0</v>
      </c>
      <c r="Z33" s="63">
        <v>3</v>
      </c>
      <c r="AA33" s="63">
        <v>0</v>
      </c>
      <c r="AB33" s="63">
        <v>0</v>
      </c>
      <c r="AC33" s="63">
        <v>0</v>
      </c>
      <c r="AD33" s="63">
        <v>0</v>
      </c>
      <c r="AE33" s="63">
        <v>0</v>
      </c>
      <c r="AF33" s="63">
        <v>0</v>
      </c>
      <c r="AG33" s="63">
        <v>0</v>
      </c>
      <c r="AH33" s="64">
        <v>0</v>
      </c>
      <c r="AI33" s="63">
        <v>0</v>
      </c>
      <c r="AJ33" s="64">
        <v>0</v>
      </c>
      <c r="AK33" s="64">
        <v>0</v>
      </c>
      <c r="AL33" s="64">
        <v>0</v>
      </c>
      <c r="AM33" s="64">
        <v>0</v>
      </c>
      <c r="AN33" s="64">
        <v>0</v>
      </c>
      <c r="AO33" s="64">
        <v>0</v>
      </c>
      <c r="AP33" s="64">
        <v>0</v>
      </c>
      <c r="AQ33" s="63">
        <v>0</v>
      </c>
      <c r="AR33" s="65">
        <v>3</v>
      </c>
      <c r="AS33" s="65">
        <v>0</v>
      </c>
    </row>
    <row r="34" spans="1:45" s="50" customFormat="1" ht="25.5" customHeight="1">
      <c r="A34" s="49" t="s">
        <v>176</v>
      </c>
      <c r="B34" s="63">
        <v>0</v>
      </c>
      <c r="C34" s="63">
        <v>0</v>
      </c>
      <c r="D34" s="63">
        <v>0</v>
      </c>
      <c r="E34" s="63">
        <v>0</v>
      </c>
      <c r="F34" s="63">
        <v>0</v>
      </c>
      <c r="G34" s="63">
        <v>0</v>
      </c>
      <c r="H34" s="63">
        <v>0</v>
      </c>
      <c r="I34" s="63">
        <v>0</v>
      </c>
      <c r="J34" s="63">
        <v>0</v>
      </c>
      <c r="K34" s="63">
        <v>0</v>
      </c>
      <c r="L34" s="63">
        <v>0</v>
      </c>
      <c r="M34" s="63">
        <v>0</v>
      </c>
      <c r="N34" s="63">
        <v>0</v>
      </c>
      <c r="O34" s="63">
        <v>0</v>
      </c>
      <c r="P34" s="63">
        <v>0</v>
      </c>
      <c r="Q34" s="63">
        <v>0</v>
      </c>
      <c r="R34" s="63">
        <v>0</v>
      </c>
      <c r="S34" s="64">
        <v>0</v>
      </c>
      <c r="T34" s="63">
        <v>0</v>
      </c>
      <c r="U34" s="63">
        <v>0</v>
      </c>
      <c r="V34" s="63">
        <v>0</v>
      </c>
      <c r="W34" s="63">
        <v>0</v>
      </c>
      <c r="X34" s="63">
        <v>0</v>
      </c>
      <c r="Y34" s="63">
        <v>0</v>
      </c>
      <c r="Z34" s="63">
        <v>0</v>
      </c>
      <c r="AA34" s="63">
        <v>0</v>
      </c>
      <c r="AB34" s="63">
        <v>0</v>
      </c>
      <c r="AC34" s="63">
        <v>0</v>
      </c>
      <c r="AD34" s="63">
        <v>0</v>
      </c>
      <c r="AE34" s="63">
        <v>0</v>
      </c>
      <c r="AF34" s="63">
        <v>0</v>
      </c>
      <c r="AG34" s="63">
        <v>0</v>
      </c>
      <c r="AH34" s="64">
        <v>0</v>
      </c>
      <c r="AI34" s="63">
        <v>0</v>
      </c>
      <c r="AJ34" s="64">
        <v>0</v>
      </c>
      <c r="AK34" s="64">
        <v>0</v>
      </c>
      <c r="AL34" s="64">
        <v>0</v>
      </c>
      <c r="AM34" s="64">
        <v>0</v>
      </c>
      <c r="AN34" s="64">
        <v>0</v>
      </c>
      <c r="AO34" s="64">
        <v>0</v>
      </c>
      <c r="AP34" s="64">
        <v>0</v>
      </c>
      <c r="AQ34" s="63">
        <v>0</v>
      </c>
      <c r="AR34" s="65">
        <v>0</v>
      </c>
      <c r="AS34" s="65">
        <v>2</v>
      </c>
    </row>
    <row r="35" spans="1:45" s="50" customFormat="1" ht="25.5" customHeight="1">
      <c r="A35" s="49" t="s">
        <v>177</v>
      </c>
      <c r="B35" s="63">
        <v>0</v>
      </c>
      <c r="C35" s="63">
        <v>0</v>
      </c>
      <c r="D35" s="63">
        <v>0</v>
      </c>
      <c r="E35" s="63">
        <v>0</v>
      </c>
      <c r="F35" s="63">
        <v>0</v>
      </c>
      <c r="G35" s="63">
        <v>0</v>
      </c>
      <c r="H35" s="63">
        <v>0</v>
      </c>
      <c r="I35" s="63">
        <v>0</v>
      </c>
      <c r="J35" s="63">
        <v>0</v>
      </c>
      <c r="K35" s="63">
        <v>0</v>
      </c>
      <c r="L35" s="63">
        <v>0</v>
      </c>
      <c r="M35" s="63">
        <v>0</v>
      </c>
      <c r="N35" s="63">
        <v>0</v>
      </c>
      <c r="O35" s="63">
        <v>0</v>
      </c>
      <c r="P35" s="63">
        <v>0</v>
      </c>
      <c r="Q35" s="63">
        <v>0</v>
      </c>
      <c r="R35" s="63">
        <v>0</v>
      </c>
      <c r="S35" s="64">
        <v>0</v>
      </c>
      <c r="T35" s="63">
        <v>0</v>
      </c>
      <c r="U35" s="63">
        <v>0</v>
      </c>
      <c r="V35" s="63">
        <v>0</v>
      </c>
      <c r="W35" s="63">
        <v>0</v>
      </c>
      <c r="X35" s="63">
        <v>0</v>
      </c>
      <c r="Y35" s="63">
        <v>0</v>
      </c>
      <c r="Z35" s="63">
        <v>0</v>
      </c>
      <c r="AA35" s="63">
        <v>0</v>
      </c>
      <c r="AB35" s="63">
        <v>0</v>
      </c>
      <c r="AC35" s="63">
        <v>0</v>
      </c>
      <c r="AD35" s="63">
        <v>0</v>
      </c>
      <c r="AE35" s="63">
        <v>0</v>
      </c>
      <c r="AF35" s="63">
        <v>0</v>
      </c>
      <c r="AG35" s="63">
        <v>0</v>
      </c>
      <c r="AH35" s="64">
        <v>0</v>
      </c>
      <c r="AI35" s="63">
        <v>0</v>
      </c>
      <c r="AJ35" s="64">
        <v>0</v>
      </c>
      <c r="AK35" s="63">
        <v>0</v>
      </c>
      <c r="AL35" s="63">
        <v>0</v>
      </c>
      <c r="AM35" s="64">
        <v>0</v>
      </c>
      <c r="AN35" s="64">
        <v>0</v>
      </c>
      <c r="AO35" s="63">
        <v>0</v>
      </c>
      <c r="AP35" s="64">
        <v>0</v>
      </c>
      <c r="AQ35" s="63">
        <v>0</v>
      </c>
      <c r="AR35" s="65">
        <v>0</v>
      </c>
      <c r="AS35" s="65">
        <v>2</v>
      </c>
    </row>
    <row r="36" spans="1:45" s="50" customFormat="1" ht="25.5" customHeight="1">
      <c r="A36" s="49" t="s">
        <v>178</v>
      </c>
      <c r="B36" s="63">
        <v>0</v>
      </c>
      <c r="C36" s="63">
        <v>0</v>
      </c>
      <c r="D36" s="63">
        <v>0</v>
      </c>
      <c r="E36" s="63">
        <v>0</v>
      </c>
      <c r="F36" s="63">
        <v>0</v>
      </c>
      <c r="G36" s="63">
        <v>0</v>
      </c>
      <c r="H36" s="63">
        <v>0</v>
      </c>
      <c r="I36" s="63">
        <v>0</v>
      </c>
      <c r="J36" s="63">
        <v>0</v>
      </c>
      <c r="K36" s="63">
        <v>0</v>
      </c>
      <c r="L36" s="63">
        <v>0</v>
      </c>
      <c r="M36" s="63">
        <v>0</v>
      </c>
      <c r="N36" s="63">
        <v>0</v>
      </c>
      <c r="O36" s="63">
        <v>0</v>
      </c>
      <c r="P36" s="63">
        <v>0</v>
      </c>
      <c r="Q36" s="63">
        <v>0</v>
      </c>
      <c r="R36" s="63">
        <v>0</v>
      </c>
      <c r="S36" s="64">
        <v>0</v>
      </c>
      <c r="T36" s="63">
        <v>0</v>
      </c>
      <c r="U36" s="63">
        <v>1</v>
      </c>
      <c r="V36" s="63">
        <v>0</v>
      </c>
      <c r="W36" s="63">
        <v>0</v>
      </c>
      <c r="X36" s="63">
        <v>0</v>
      </c>
      <c r="Y36" s="63">
        <v>0</v>
      </c>
      <c r="Z36" s="63">
        <v>1</v>
      </c>
      <c r="AA36" s="63">
        <v>0</v>
      </c>
      <c r="AB36" s="63">
        <v>0</v>
      </c>
      <c r="AC36" s="63">
        <v>0</v>
      </c>
      <c r="AD36" s="63">
        <v>0</v>
      </c>
      <c r="AE36" s="63">
        <v>0</v>
      </c>
      <c r="AF36" s="63">
        <v>0</v>
      </c>
      <c r="AG36" s="63">
        <v>0</v>
      </c>
      <c r="AH36" s="64">
        <v>0</v>
      </c>
      <c r="AI36" s="63">
        <v>0</v>
      </c>
      <c r="AJ36" s="64">
        <v>0</v>
      </c>
      <c r="AK36" s="63">
        <v>0</v>
      </c>
      <c r="AL36" s="63">
        <v>0</v>
      </c>
      <c r="AM36" s="64">
        <v>0</v>
      </c>
      <c r="AN36" s="64">
        <v>0</v>
      </c>
      <c r="AO36" s="63">
        <v>0</v>
      </c>
      <c r="AP36" s="64">
        <v>0</v>
      </c>
      <c r="AQ36" s="63">
        <v>0</v>
      </c>
      <c r="AR36" s="65">
        <v>2</v>
      </c>
      <c r="AS36" s="65">
        <v>2</v>
      </c>
    </row>
    <row r="37" spans="1:45" s="50" customFormat="1" ht="25.5" customHeight="1">
      <c r="A37" s="49" t="s">
        <v>179</v>
      </c>
      <c r="B37" s="63">
        <v>0</v>
      </c>
      <c r="C37" s="63">
        <v>0</v>
      </c>
      <c r="D37" s="63">
        <v>0</v>
      </c>
      <c r="E37" s="63">
        <v>0</v>
      </c>
      <c r="F37" s="63">
        <v>0</v>
      </c>
      <c r="G37" s="63">
        <v>1</v>
      </c>
      <c r="H37" s="63">
        <v>0</v>
      </c>
      <c r="I37" s="63">
        <v>0</v>
      </c>
      <c r="J37" s="63">
        <v>0</v>
      </c>
      <c r="K37" s="63">
        <v>0</v>
      </c>
      <c r="L37" s="63">
        <v>0</v>
      </c>
      <c r="M37" s="63">
        <v>0</v>
      </c>
      <c r="N37" s="63">
        <v>0</v>
      </c>
      <c r="O37" s="63">
        <v>0</v>
      </c>
      <c r="P37" s="63">
        <v>0</v>
      </c>
      <c r="Q37" s="63">
        <v>0</v>
      </c>
      <c r="R37" s="63">
        <v>1</v>
      </c>
      <c r="S37" s="64">
        <v>0</v>
      </c>
      <c r="T37" s="63">
        <v>0</v>
      </c>
      <c r="U37" s="63">
        <v>1</v>
      </c>
      <c r="V37" s="63">
        <v>0</v>
      </c>
      <c r="W37" s="63">
        <v>0</v>
      </c>
      <c r="X37" s="63">
        <v>0</v>
      </c>
      <c r="Y37" s="63">
        <v>0</v>
      </c>
      <c r="Z37" s="63">
        <v>1</v>
      </c>
      <c r="AA37" s="63">
        <v>0</v>
      </c>
      <c r="AB37" s="63">
        <v>0</v>
      </c>
      <c r="AC37" s="63">
        <v>0</v>
      </c>
      <c r="AD37" s="63">
        <v>0</v>
      </c>
      <c r="AE37" s="63">
        <v>0</v>
      </c>
      <c r="AF37" s="63">
        <v>0</v>
      </c>
      <c r="AG37" s="63">
        <v>0</v>
      </c>
      <c r="AH37" s="64">
        <v>0</v>
      </c>
      <c r="AI37" s="63">
        <v>0</v>
      </c>
      <c r="AJ37" s="64">
        <v>0</v>
      </c>
      <c r="AK37" s="63">
        <v>0</v>
      </c>
      <c r="AL37" s="63">
        <v>0</v>
      </c>
      <c r="AM37" s="64">
        <v>0</v>
      </c>
      <c r="AN37" s="64">
        <v>0</v>
      </c>
      <c r="AO37" s="63">
        <v>0</v>
      </c>
      <c r="AP37" s="64">
        <v>0</v>
      </c>
      <c r="AQ37" s="63">
        <v>0</v>
      </c>
      <c r="AR37" s="65">
        <v>4</v>
      </c>
      <c r="AS37" s="65">
        <v>8</v>
      </c>
    </row>
    <row r="38" spans="1:45" s="50" customFormat="1" ht="25.5" customHeight="1">
      <c r="A38" s="49" t="s">
        <v>180</v>
      </c>
      <c r="B38" s="63">
        <v>0</v>
      </c>
      <c r="C38" s="63">
        <v>0</v>
      </c>
      <c r="D38" s="63">
        <v>0</v>
      </c>
      <c r="E38" s="63">
        <v>0</v>
      </c>
      <c r="F38" s="63">
        <v>0</v>
      </c>
      <c r="G38" s="63">
        <v>0</v>
      </c>
      <c r="H38" s="63">
        <v>0</v>
      </c>
      <c r="I38" s="63">
        <v>0</v>
      </c>
      <c r="J38" s="63">
        <v>0</v>
      </c>
      <c r="K38" s="63">
        <v>0</v>
      </c>
      <c r="L38" s="63">
        <v>0</v>
      </c>
      <c r="M38" s="63">
        <v>0</v>
      </c>
      <c r="N38" s="63">
        <v>0</v>
      </c>
      <c r="O38" s="63">
        <v>0</v>
      </c>
      <c r="P38" s="63">
        <v>0</v>
      </c>
      <c r="Q38" s="63">
        <v>0</v>
      </c>
      <c r="R38" s="63">
        <v>0</v>
      </c>
      <c r="S38" s="64">
        <v>0</v>
      </c>
      <c r="T38" s="63">
        <v>0</v>
      </c>
      <c r="U38" s="63">
        <v>0</v>
      </c>
      <c r="V38" s="63">
        <v>0</v>
      </c>
      <c r="W38" s="63">
        <v>0</v>
      </c>
      <c r="X38" s="63">
        <v>0</v>
      </c>
      <c r="Y38" s="63">
        <v>0</v>
      </c>
      <c r="Z38" s="63">
        <v>0</v>
      </c>
      <c r="AA38" s="63">
        <v>0</v>
      </c>
      <c r="AB38" s="63">
        <v>0</v>
      </c>
      <c r="AC38" s="63">
        <v>0</v>
      </c>
      <c r="AD38" s="63">
        <v>0</v>
      </c>
      <c r="AE38" s="63">
        <v>0</v>
      </c>
      <c r="AF38" s="63">
        <v>0</v>
      </c>
      <c r="AG38" s="63">
        <v>0</v>
      </c>
      <c r="AH38" s="64">
        <v>0</v>
      </c>
      <c r="AI38" s="63">
        <v>0</v>
      </c>
      <c r="AJ38" s="64">
        <v>0</v>
      </c>
      <c r="AK38" s="63">
        <v>0</v>
      </c>
      <c r="AL38" s="63">
        <v>0</v>
      </c>
      <c r="AM38" s="64">
        <v>0</v>
      </c>
      <c r="AN38" s="64">
        <v>0</v>
      </c>
      <c r="AO38" s="63">
        <v>0</v>
      </c>
      <c r="AP38" s="64">
        <v>0</v>
      </c>
      <c r="AQ38" s="63">
        <v>0</v>
      </c>
      <c r="AR38" s="65">
        <v>0</v>
      </c>
      <c r="AS38" s="65">
        <v>5</v>
      </c>
    </row>
    <row r="39" spans="1:45" s="50" customFormat="1" ht="25.5" customHeight="1">
      <c r="A39" s="49" t="s">
        <v>181</v>
      </c>
      <c r="B39" s="63">
        <v>0</v>
      </c>
      <c r="C39" s="63">
        <v>0</v>
      </c>
      <c r="D39" s="63">
        <v>0</v>
      </c>
      <c r="E39" s="63">
        <v>0</v>
      </c>
      <c r="F39" s="63">
        <v>0</v>
      </c>
      <c r="G39" s="63">
        <v>0</v>
      </c>
      <c r="H39" s="63">
        <v>0</v>
      </c>
      <c r="I39" s="63">
        <v>0</v>
      </c>
      <c r="J39" s="63">
        <v>0</v>
      </c>
      <c r="K39" s="63">
        <v>0</v>
      </c>
      <c r="L39" s="63">
        <v>0</v>
      </c>
      <c r="M39" s="63">
        <v>0</v>
      </c>
      <c r="N39" s="63">
        <v>0</v>
      </c>
      <c r="O39" s="63">
        <v>0</v>
      </c>
      <c r="P39" s="63">
        <v>0</v>
      </c>
      <c r="Q39" s="63">
        <v>0</v>
      </c>
      <c r="R39" s="63">
        <v>0</v>
      </c>
      <c r="S39" s="64">
        <v>0</v>
      </c>
      <c r="T39" s="63">
        <v>0</v>
      </c>
      <c r="U39" s="63">
        <v>0</v>
      </c>
      <c r="V39" s="63">
        <v>0</v>
      </c>
      <c r="W39" s="63">
        <v>1</v>
      </c>
      <c r="X39" s="63">
        <v>0</v>
      </c>
      <c r="Y39" s="63">
        <v>0</v>
      </c>
      <c r="Z39" s="63">
        <v>0</v>
      </c>
      <c r="AA39" s="63">
        <v>0</v>
      </c>
      <c r="AB39" s="63">
        <v>0</v>
      </c>
      <c r="AC39" s="63">
        <v>0</v>
      </c>
      <c r="AD39" s="63">
        <v>0</v>
      </c>
      <c r="AE39" s="63">
        <v>0</v>
      </c>
      <c r="AF39" s="63">
        <v>0</v>
      </c>
      <c r="AG39" s="63">
        <v>0</v>
      </c>
      <c r="AH39" s="64">
        <v>0</v>
      </c>
      <c r="AI39" s="63">
        <v>0</v>
      </c>
      <c r="AJ39" s="64">
        <v>0</v>
      </c>
      <c r="AK39" s="63">
        <v>0</v>
      </c>
      <c r="AL39" s="63">
        <v>0</v>
      </c>
      <c r="AM39" s="64">
        <v>0</v>
      </c>
      <c r="AN39" s="64">
        <v>0</v>
      </c>
      <c r="AO39" s="63">
        <v>0</v>
      </c>
      <c r="AP39" s="64">
        <v>0</v>
      </c>
      <c r="AQ39" s="63">
        <v>0</v>
      </c>
      <c r="AR39" s="65">
        <v>1</v>
      </c>
      <c r="AS39" s="65">
        <v>5</v>
      </c>
    </row>
    <row r="40" spans="1:45" s="50" customFormat="1" ht="25.5" customHeight="1">
      <c r="A40" s="49" t="s">
        <v>182</v>
      </c>
      <c r="B40" s="63">
        <v>0</v>
      </c>
      <c r="C40" s="63">
        <v>0</v>
      </c>
      <c r="D40" s="63">
        <v>0</v>
      </c>
      <c r="E40" s="63">
        <v>0</v>
      </c>
      <c r="F40" s="63">
        <v>0</v>
      </c>
      <c r="G40" s="63">
        <v>0</v>
      </c>
      <c r="H40" s="63">
        <v>0</v>
      </c>
      <c r="I40" s="63">
        <v>0</v>
      </c>
      <c r="J40" s="63">
        <v>0</v>
      </c>
      <c r="K40" s="63">
        <v>0</v>
      </c>
      <c r="L40" s="63">
        <v>0</v>
      </c>
      <c r="M40" s="63">
        <v>0</v>
      </c>
      <c r="N40" s="63">
        <v>0</v>
      </c>
      <c r="O40" s="63">
        <v>0</v>
      </c>
      <c r="P40" s="63">
        <v>0</v>
      </c>
      <c r="Q40" s="63">
        <v>0</v>
      </c>
      <c r="R40" s="63">
        <v>0</v>
      </c>
      <c r="S40" s="64">
        <v>0</v>
      </c>
      <c r="T40" s="63">
        <v>0</v>
      </c>
      <c r="U40" s="63">
        <v>1</v>
      </c>
      <c r="V40" s="63">
        <v>0</v>
      </c>
      <c r="W40" s="63">
        <v>0</v>
      </c>
      <c r="X40" s="63">
        <v>0</v>
      </c>
      <c r="Y40" s="63">
        <v>0</v>
      </c>
      <c r="Z40" s="63">
        <v>0</v>
      </c>
      <c r="AA40" s="63">
        <v>0</v>
      </c>
      <c r="AB40" s="63">
        <v>0</v>
      </c>
      <c r="AC40" s="63">
        <v>0</v>
      </c>
      <c r="AD40" s="63">
        <v>0</v>
      </c>
      <c r="AE40" s="63">
        <v>0</v>
      </c>
      <c r="AF40" s="63">
        <v>0</v>
      </c>
      <c r="AG40" s="63">
        <v>0</v>
      </c>
      <c r="AH40" s="64">
        <v>0</v>
      </c>
      <c r="AI40" s="63">
        <v>0</v>
      </c>
      <c r="AJ40" s="64">
        <v>0</v>
      </c>
      <c r="AK40" s="63">
        <v>0</v>
      </c>
      <c r="AL40" s="63">
        <v>0</v>
      </c>
      <c r="AM40" s="64">
        <v>0</v>
      </c>
      <c r="AN40" s="64">
        <v>0</v>
      </c>
      <c r="AO40" s="63">
        <v>0</v>
      </c>
      <c r="AP40" s="64">
        <v>0</v>
      </c>
      <c r="AQ40" s="63">
        <v>0</v>
      </c>
      <c r="AR40" s="65">
        <v>1</v>
      </c>
      <c r="AS40" s="65">
        <v>5</v>
      </c>
    </row>
    <row r="41" spans="1:45" s="50" customFormat="1" ht="25.5" customHeight="1">
      <c r="A41" s="49" t="s">
        <v>183</v>
      </c>
      <c r="B41" s="63">
        <v>0</v>
      </c>
      <c r="C41" s="63">
        <v>0</v>
      </c>
      <c r="D41" s="63">
        <v>0</v>
      </c>
      <c r="E41" s="63">
        <v>0</v>
      </c>
      <c r="F41" s="63">
        <v>0</v>
      </c>
      <c r="G41" s="63">
        <v>0</v>
      </c>
      <c r="H41" s="63">
        <v>0</v>
      </c>
      <c r="I41" s="63">
        <v>0</v>
      </c>
      <c r="J41" s="63">
        <v>0</v>
      </c>
      <c r="K41" s="63">
        <v>0</v>
      </c>
      <c r="L41" s="63">
        <v>0</v>
      </c>
      <c r="M41" s="63">
        <v>0</v>
      </c>
      <c r="N41" s="63">
        <v>0</v>
      </c>
      <c r="O41" s="63">
        <v>0</v>
      </c>
      <c r="P41" s="63">
        <v>1</v>
      </c>
      <c r="Q41" s="63">
        <v>0</v>
      </c>
      <c r="R41" s="63">
        <v>0</v>
      </c>
      <c r="S41" s="64">
        <v>0</v>
      </c>
      <c r="T41" s="63">
        <v>0</v>
      </c>
      <c r="U41" s="63">
        <v>0</v>
      </c>
      <c r="V41" s="63">
        <v>0</v>
      </c>
      <c r="W41" s="63">
        <v>1</v>
      </c>
      <c r="X41" s="63">
        <v>0</v>
      </c>
      <c r="Y41" s="63">
        <v>0</v>
      </c>
      <c r="Z41" s="63">
        <v>0</v>
      </c>
      <c r="AA41" s="63">
        <v>0</v>
      </c>
      <c r="AB41" s="63">
        <v>0</v>
      </c>
      <c r="AC41" s="63">
        <v>0</v>
      </c>
      <c r="AD41" s="63">
        <v>0</v>
      </c>
      <c r="AE41" s="63">
        <v>0</v>
      </c>
      <c r="AF41" s="63">
        <v>0</v>
      </c>
      <c r="AG41" s="63">
        <v>0</v>
      </c>
      <c r="AH41" s="64">
        <v>0</v>
      </c>
      <c r="AI41" s="63">
        <v>0</v>
      </c>
      <c r="AJ41" s="64">
        <v>0</v>
      </c>
      <c r="AK41" s="63">
        <v>0</v>
      </c>
      <c r="AL41" s="63">
        <v>0</v>
      </c>
      <c r="AM41" s="64">
        <v>0</v>
      </c>
      <c r="AN41" s="64">
        <v>0</v>
      </c>
      <c r="AO41" s="63">
        <v>0</v>
      </c>
      <c r="AP41" s="64">
        <v>0</v>
      </c>
      <c r="AQ41" s="63">
        <v>0</v>
      </c>
      <c r="AR41" s="65">
        <v>2</v>
      </c>
      <c r="AS41" s="65">
        <v>2</v>
      </c>
    </row>
    <row r="42" spans="1:45" s="50" customFormat="1" ht="25.5" customHeight="1">
      <c r="A42" s="49" t="s">
        <v>184</v>
      </c>
      <c r="B42" s="63">
        <v>0</v>
      </c>
      <c r="C42" s="63">
        <v>0</v>
      </c>
      <c r="D42" s="63">
        <v>0</v>
      </c>
      <c r="E42" s="63">
        <v>0</v>
      </c>
      <c r="F42" s="63">
        <v>0</v>
      </c>
      <c r="G42" s="63">
        <v>0</v>
      </c>
      <c r="H42" s="63">
        <v>0</v>
      </c>
      <c r="I42" s="63">
        <v>0</v>
      </c>
      <c r="J42" s="63">
        <v>0</v>
      </c>
      <c r="K42" s="63">
        <v>0</v>
      </c>
      <c r="L42" s="63">
        <v>0</v>
      </c>
      <c r="M42" s="63">
        <v>0</v>
      </c>
      <c r="N42" s="63">
        <v>0</v>
      </c>
      <c r="O42" s="63">
        <v>0</v>
      </c>
      <c r="P42" s="63">
        <v>2</v>
      </c>
      <c r="Q42" s="63">
        <v>1</v>
      </c>
      <c r="R42" s="63">
        <v>0</v>
      </c>
      <c r="S42" s="64">
        <v>0</v>
      </c>
      <c r="T42" s="63">
        <v>0</v>
      </c>
      <c r="U42" s="63">
        <v>0</v>
      </c>
      <c r="V42" s="63">
        <v>0</v>
      </c>
      <c r="W42" s="63">
        <v>0</v>
      </c>
      <c r="X42" s="63">
        <v>0</v>
      </c>
      <c r="Y42" s="63">
        <v>0</v>
      </c>
      <c r="Z42" s="63">
        <v>1</v>
      </c>
      <c r="AA42" s="63">
        <v>0</v>
      </c>
      <c r="AB42" s="63">
        <v>0</v>
      </c>
      <c r="AC42" s="63">
        <v>0</v>
      </c>
      <c r="AD42" s="63">
        <v>0</v>
      </c>
      <c r="AE42" s="63">
        <v>0</v>
      </c>
      <c r="AF42" s="63">
        <v>0</v>
      </c>
      <c r="AG42" s="63">
        <v>0</v>
      </c>
      <c r="AH42" s="64">
        <v>0</v>
      </c>
      <c r="AI42" s="63">
        <v>0</v>
      </c>
      <c r="AJ42" s="64">
        <v>0</v>
      </c>
      <c r="AK42" s="63">
        <v>0</v>
      </c>
      <c r="AL42" s="63">
        <v>0</v>
      </c>
      <c r="AM42" s="64">
        <v>0</v>
      </c>
      <c r="AN42" s="64">
        <v>0</v>
      </c>
      <c r="AO42" s="63">
        <v>0</v>
      </c>
      <c r="AP42" s="64">
        <v>0</v>
      </c>
      <c r="AQ42" s="63">
        <v>0</v>
      </c>
      <c r="AR42" s="65">
        <v>4</v>
      </c>
      <c r="AS42" s="65">
        <v>4</v>
      </c>
    </row>
    <row r="43" spans="1:45" s="50" customFormat="1" ht="25.5" customHeight="1">
      <c r="A43" s="49" t="s">
        <v>185</v>
      </c>
      <c r="B43" s="63">
        <v>0</v>
      </c>
      <c r="C43" s="63">
        <v>0</v>
      </c>
      <c r="D43" s="63">
        <v>0</v>
      </c>
      <c r="E43" s="63">
        <v>0</v>
      </c>
      <c r="F43" s="63">
        <v>0</v>
      </c>
      <c r="G43" s="63">
        <v>0</v>
      </c>
      <c r="H43" s="63">
        <v>0</v>
      </c>
      <c r="I43" s="63">
        <v>0</v>
      </c>
      <c r="J43" s="63">
        <v>0</v>
      </c>
      <c r="K43" s="63">
        <v>0</v>
      </c>
      <c r="L43" s="63">
        <v>0</v>
      </c>
      <c r="M43" s="63">
        <v>1</v>
      </c>
      <c r="N43" s="63">
        <v>0</v>
      </c>
      <c r="O43" s="63">
        <v>0</v>
      </c>
      <c r="P43" s="63">
        <v>0</v>
      </c>
      <c r="Q43" s="63">
        <v>0</v>
      </c>
      <c r="R43" s="63">
        <v>0</v>
      </c>
      <c r="S43" s="64">
        <v>0</v>
      </c>
      <c r="T43" s="63">
        <v>0</v>
      </c>
      <c r="U43" s="63">
        <v>0</v>
      </c>
      <c r="V43" s="63">
        <v>0</v>
      </c>
      <c r="W43" s="63">
        <v>0</v>
      </c>
      <c r="X43" s="63">
        <v>0</v>
      </c>
      <c r="Y43" s="63">
        <v>0</v>
      </c>
      <c r="Z43" s="63">
        <v>0</v>
      </c>
      <c r="AA43" s="63">
        <v>0</v>
      </c>
      <c r="AB43" s="63">
        <v>0</v>
      </c>
      <c r="AC43" s="63">
        <v>0</v>
      </c>
      <c r="AD43" s="63">
        <v>0</v>
      </c>
      <c r="AE43" s="63">
        <v>0</v>
      </c>
      <c r="AF43" s="63">
        <v>0</v>
      </c>
      <c r="AG43" s="63">
        <v>0</v>
      </c>
      <c r="AH43" s="64">
        <v>1</v>
      </c>
      <c r="AI43" s="63">
        <v>0</v>
      </c>
      <c r="AJ43" s="64">
        <v>0</v>
      </c>
      <c r="AK43" s="63">
        <v>0</v>
      </c>
      <c r="AL43" s="63">
        <v>0</v>
      </c>
      <c r="AM43" s="64">
        <v>0</v>
      </c>
      <c r="AN43" s="64">
        <v>0</v>
      </c>
      <c r="AO43" s="63">
        <v>0</v>
      </c>
      <c r="AP43" s="64">
        <v>0</v>
      </c>
      <c r="AQ43" s="63">
        <v>0</v>
      </c>
      <c r="AR43" s="65">
        <v>2</v>
      </c>
      <c r="AS43" s="65">
        <v>4</v>
      </c>
    </row>
    <row r="44" spans="1:45" s="50" customFormat="1" ht="25.5" customHeight="1">
      <c r="A44" s="49" t="s">
        <v>186</v>
      </c>
      <c r="B44" s="63">
        <v>0</v>
      </c>
      <c r="C44" s="63">
        <v>0</v>
      </c>
      <c r="D44" s="63">
        <v>0</v>
      </c>
      <c r="E44" s="63">
        <v>0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63">
        <v>0</v>
      </c>
      <c r="N44" s="63">
        <v>0</v>
      </c>
      <c r="O44" s="63">
        <v>0</v>
      </c>
      <c r="P44" s="63">
        <v>0</v>
      </c>
      <c r="Q44" s="63">
        <v>0</v>
      </c>
      <c r="R44" s="63">
        <v>0</v>
      </c>
      <c r="S44" s="64">
        <v>0</v>
      </c>
      <c r="T44" s="63">
        <v>0</v>
      </c>
      <c r="U44" s="63">
        <v>1</v>
      </c>
      <c r="V44" s="63">
        <v>1</v>
      </c>
      <c r="W44" s="63">
        <v>0</v>
      </c>
      <c r="X44" s="63">
        <v>0</v>
      </c>
      <c r="Y44" s="63">
        <v>0</v>
      </c>
      <c r="Z44" s="63">
        <v>2</v>
      </c>
      <c r="AA44" s="63">
        <v>0</v>
      </c>
      <c r="AB44" s="63">
        <v>0</v>
      </c>
      <c r="AC44" s="63">
        <v>0</v>
      </c>
      <c r="AD44" s="63">
        <v>0</v>
      </c>
      <c r="AE44" s="63">
        <v>0</v>
      </c>
      <c r="AF44" s="63">
        <v>0</v>
      </c>
      <c r="AG44" s="63">
        <v>0</v>
      </c>
      <c r="AH44" s="64">
        <v>1</v>
      </c>
      <c r="AI44" s="63">
        <v>0</v>
      </c>
      <c r="AJ44" s="64">
        <v>0</v>
      </c>
      <c r="AK44" s="63">
        <v>0</v>
      </c>
      <c r="AL44" s="63">
        <v>0</v>
      </c>
      <c r="AM44" s="64">
        <v>0</v>
      </c>
      <c r="AN44" s="64">
        <v>1</v>
      </c>
      <c r="AO44" s="63">
        <v>0</v>
      </c>
      <c r="AP44" s="64">
        <v>0</v>
      </c>
      <c r="AQ44" s="63">
        <v>0</v>
      </c>
      <c r="AR44" s="65">
        <v>6</v>
      </c>
      <c r="AS44" s="65">
        <v>8</v>
      </c>
    </row>
    <row r="45" spans="1:45" s="50" customFormat="1" ht="25.5" customHeight="1">
      <c r="A45" s="49" t="s">
        <v>187</v>
      </c>
      <c r="B45" s="63">
        <v>0</v>
      </c>
      <c r="C45" s="63">
        <v>0</v>
      </c>
      <c r="D45" s="63">
        <v>0</v>
      </c>
      <c r="E45" s="63">
        <v>0</v>
      </c>
      <c r="F45" s="63">
        <v>0</v>
      </c>
      <c r="G45" s="63">
        <v>0</v>
      </c>
      <c r="H45" s="63">
        <v>0</v>
      </c>
      <c r="I45" s="63">
        <v>0</v>
      </c>
      <c r="J45" s="63">
        <v>1</v>
      </c>
      <c r="K45" s="63">
        <v>0</v>
      </c>
      <c r="L45" s="63">
        <v>0</v>
      </c>
      <c r="M45" s="63">
        <v>0</v>
      </c>
      <c r="N45" s="63">
        <v>0</v>
      </c>
      <c r="O45" s="63">
        <v>0</v>
      </c>
      <c r="P45" s="63">
        <v>0</v>
      </c>
      <c r="Q45" s="63">
        <v>0</v>
      </c>
      <c r="R45" s="63">
        <v>0</v>
      </c>
      <c r="S45" s="64">
        <v>0</v>
      </c>
      <c r="T45" s="63">
        <v>0</v>
      </c>
      <c r="U45" s="63">
        <v>0</v>
      </c>
      <c r="V45" s="63">
        <v>0</v>
      </c>
      <c r="W45" s="63">
        <v>0</v>
      </c>
      <c r="X45" s="63">
        <v>0</v>
      </c>
      <c r="Y45" s="63">
        <v>0</v>
      </c>
      <c r="Z45" s="63">
        <v>0</v>
      </c>
      <c r="AA45" s="63">
        <v>0</v>
      </c>
      <c r="AB45" s="63">
        <v>0</v>
      </c>
      <c r="AC45" s="63">
        <v>0</v>
      </c>
      <c r="AD45" s="63">
        <v>0</v>
      </c>
      <c r="AE45" s="63">
        <v>0</v>
      </c>
      <c r="AF45" s="63">
        <v>0</v>
      </c>
      <c r="AG45" s="63">
        <v>0</v>
      </c>
      <c r="AH45" s="64">
        <v>0</v>
      </c>
      <c r="AI45" s="63">
        <v>0</v>
      </c>
      <c r="AJ45" s="64">
        <v>0</v>
      </c>
      <c r="AK45" s="63">
        <v>0</v>
      </c>
      <c r="AL45" s="63">
        <v>0</v>
      </c>
      <c r="AM45" s="64">
        <v>0</v>
      </c>
      <c r="AN45" s="64">
        <v>0</v>
      </c>
      <c r="AO45" s="63">
        <v>0</v>
      </c>
      <c r="AP45" s="64">
        <v>0</v>
      </c>
      <c r="AQ45" s="63">
        <v>0</v>
      </c>
      <c r="AR45" s="65">
        <v>1</v>
      </c>
      <c r="AS45" s="65">
        <v>2</v>
      </c>
    </row>
    <row r="46" spans="1:45" s="50" customFormat="1" ht="25.5" customHeight="1">
      <c r="A46" s="49" t="s">
        <v>188</v>
      </c>
      <c r="B46" s="63">
        <v>0</v>
      </c>
      <c r="C46" s="63">
        <v>0</v>
      </c>
      <c r="D46" s="63">
        <v>0</v>
      </c>
      <c r="E46" s="63">
        <v>0</v>
      </c>
      <c r="F46" s="63">
        <v>0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0</v>
      </c>
      <c r="M46" s="63">
        <v>0</v>
      </c>
      <c r="N46" s="63">
        <v>0</v>
      </c>
      <c r="O46" s="63">
        <v>0</v>
      </c>
      <c r="P46" s="63">
        <v>0</v>
      </c>
      <c r="Q46" s="63">
        <v>0</v>
      </c>
      <c r="R46" s="63">
        <v>0</v>
      </c>
      <c r="S46" s="64">
        <v>0</v>
      </c>
      <c r="T46" s="63">
        <v>0</v>
      </c>
      <c r="U46" s="63">
        <v>0</v>
      </c>
      <c r="V46" s="63">
        <v>0</v>
      </c>
      <c r="W46" s="63">
        <v>0</v>
      </c>
      <c r="X46" s="63">
        <v>0</v>
      </c>
      <c r="Y46" s="63">
        <v>0</v>
      </c>
      <c r="Z46" s="63">
        <v>0</v>
      </c>
      <c r="AA46" s="63">
        <v>0</v>
      </c>
      <c r="AB46" s="63">
        <v>0</v>
      </c>
      <c r="AC46" s="63">
        <v>0</v>
      </c>
      <c r="AD46" s="63">
        <v>0</v>
      </c>
      <c r="AE46" s="63">
        <v>0</v>
      </c>
      <c r="AF46" s="63">
        <v>0</v>
      </c>
      <c r="AG46" s="63">
        <v>0</v>
      </c>
      <c r="AH46" s="64">
        <v>0</v>
      </c>
      <c r="AI46" s="63">
        <v>0</v>
      </c>
      <c r="AJ46" s="64">
        <v>0</v>
      </c>
      <c r="AK46" s="63">
        <v>0</v>
      </c>
      <c r="AL46" s="63">
        <v>0</v>
      </c>
      <c r="AM46" s="64">
        <v>0</v>
      </c>
      <c r="AN46" s="64">
        <v>0</v>
      </c>
      <c r="AO46" s="63">
        <v>0</v>
      </c>
      <c r="AP46" s="64">
        <v>0</v>
      </c>
      <c r="AQ46" s="63">
        <v>0</v>
      </c>
      <c r="AR46" s="65">
        <v>0</v>
      </c>
      <c r="AS46" s="65">
        <v>3</v>
      </c>
    </row>
    <row r="47" spans="1:45" s="50" customFormat="1" ht="25.5" customHeight="1">
      <c r="A47" s="49" t="s">
        <v>189</v>
      </c>
      <c r="B47" s="63">
        <v>0</v>
      </c>
      <c r="C47" s="63">
        <v>0</v>
      </c>
      <c r="D47" s="63">
        <v>0</v>
      </c>
      <c r="E47" s="63">
        <v>1</v>
      </c>
      <c r="F47" s="63">
        <v>0</v>
      </c>
      <c r="G47" s="63">
        <v>0</v>
      </c>
      <c r="H47" s="63">
        <v>0</v>
      </c>
      <c r="I47" s="63">
        <v>0</v>
      </c>
      <c r="J47" s="63">
        <v>0</v>
      </c>
      <c r="K47" s="63">
        <v>0</v>
      </c>
      <c r="L47" s="63">
        <v>0</v>
      </c>
      <c r="M47" s="63">
        <v>0</v>
      </c>
      <c r="N47" s="63">
        <v>0</v>
      </c>
      <c r="O47" s="63">
        <v>0</v>
      </c>
      <c r="P47" s="63">
        <v>0</v>
      </c>
      <c r="Q47" s="63">
        <v>0</v>
      </c>
      <c r="R47" s="63">
        <v>0</v>
      </c>
      <c r="S47" s="64">
        <v>0</v>
      </c>
      <c r="T47" s="63">
        <v>0</v>
      </c>
      <c r="U47" s="63">
        <v>2</v>
      </c>
      <c r="V47" s="63">
        <v>0</v>
      </c>
      <c r="W47" s="63">
        <v>0</v>
      </c>
      <c r="X47" s="63">
        <v>0</v>
      </c>
      <c r="Y47" s="63">
        <v>0</v>
      </c>
      <c r="Z47" s="63">
        <v>1</v>
      </c>
      <c r="AA47" s="63">
        <v>0</v>
      </c>
      <c r="AB47" s="63">
        <v>0</v>
      </c>
      <c r="AC47" s="63">
        <v>0</v>
      </c>
      <c r="AD47" s="63">
        <v>0</v>
      </c>
      <c r="AE47" s="63">
        <v>0</v>
      </c>
      <c r="AF47" s="63">
        <v>0</v>
      </c>
      <c r="AG47" s="63">
        <v>0</v>
      </c>
      <c r="AH47" s="64">
        <v>0</v>
      </c>
      <c r="AI47" s="63">
        <v>0</v>
      </c>
      <c r="AJ47" s="64">
        <v>0</v>
      </c>
      <c r="AK47" s="63">
        <v>0</v>
      </c>
      <c r="AL47" s="63">
        <v>0</v>
      </c>
      <c r="AM47" s="64">
        <v>0</v>
      </c>
      <c r="AN47" s="64">
        <v>0</v>
      </c>
      <c r="AO47" s="63">
        <v>1</v>
      </c>
      <c r="AP47" s="64">
        <v>0</v>
      </c>
      <c r="AQ47" s="63">
        <v>0</v>
      </c>
      <c r="AR47" s="65">
        <v>5</v>
      </c>
      <c r="AS47" s="65">
        <v>7</v>
      </c>
    </row>
    <row r="48" spans="1:45" s="50" customFormat="1" ht="25.5" customHeight="1">
      <c r="A48" s="49" t="s">
        <v>190</v>
      </c>
      <c r="B48" s="63">
        <v>0</v>
      </c>
      <c r="C48" s="63">
        <v>0</v>
      </c>
      <c r="D48" s="63">
        <v>0</v>
      </c>
      <c r="E48" s="63">
        <v>0</v>
      </c>
      <c r="F48" s="63">
        <v>0</v>
      </c>
      <c r="G48" s="63">
        <v>0</v>
      </c>
      <c r="H48" s="63">
        <v>0</v>
      </c>
      <c r="I48" s="63">
        <v>0</v>
      </c>
      <c r="J48" s="63">
        <v>1</v>
      </c>
      <c r="K48" s="63">
        <v>0</v>
      </c>
      <c r="L48" s="63">
        <v>0</v>
      </c>
      <c r="M48" s="63">
        <v>0</v>
      </c>
      <c r="N48" s="63">
        <v>0</v>
      </c>
      <c r="O48" s="63">
        <v>0</v>
      </c>
      <c r="P48" s="63">
        <v>0</v>
      </c>
      <c r="Q48" s="63">
        <v>0</v>
      </c>
      <c r="R48" s="63">
        <v>0</v>
      </c>
      <c r="S48" s="64">
        <v>0</v>
      </c>
      <c r="T48" s="63">
        <v>0</v>
      </c>
      <c r="U48" s="63">
        <v>1</v>
      </c>
      <c r="V48" s="63">
        <v>1</v>
      </c>
      <c r="W48" s="63">
        <v>0</v>
      </c>
      <c r="X48" s="63">
        <v>0</v>
      </c>
      <c r="Y48" s="63">
        <v>0</v>
      </c>
      <c r="Z48" s="63">
        <v>0</v>
      </c>
      <c r="AA48" s="63">
        <v>0</v>
      </c>
      <c r="AB48" s="63">
        <v>0</v>
      </c>
      <c r="AC48" s="63">
        <v>0</v>
      </c>
      <c r="AD48" s="63">
        <v>0</v>
      </c>
      <c r="AE48" s="63">
        <v>0</v>
      </c>
      <c r="AF48" s="63">
        <v>1</v>
      </c>
      <c r="AG48" s="63">
        <v>0</v>
      </c>
      <c r="AH48" s="64">
        <v>0</v>
      </c>
      <c r="AI48" s="63">
        <v>0</v>
      </c>
      <c r="AJ48" s="64">
        <v>0</v>
      </c>
      <c r="AK48" s="63">
        <v>0</v>
      </c>
      <c r="AL48" s="63">
        <v>0</v>
      </c>
      <c r="AM48" s="64">
        <v>0</v>
      </c>
      <c r="AN48" s="64">
        <v>0</v>
      </c>
      <c r="AO48" s="63">
        <v>1</v>
      </c>
      <c r="AP48" s="64">
        <v>0</v>
      </c>
      <c r="AQ48" s="63">
        <v>0</v>
      </c>
      <c r="AR48" s="65">
        <v>5</v>
      </c>
      <c r="AS48" s="65">
        <v>3</v>
      </c>
    </row>
    <row r="49" spans="1:45" s="50" customFormat="1" ht="25.5" customHeight="1">
      <c r="A49" s="49" t="s">
        <v>191</v>
      </c>
      <c r="B49" s="63">
        <v>0</v>
      </c>
      <c r="C49" s="63">
        <v>0</v>
      </c>
      <c r="D49" s="63">
        <v>0</v>
      </c>
      <c r="E49" s="63">
        <v>0</v>
      </c>
      <c r="F49" s="63">
        <v>0</v>
      </c>
      <c r="G49" s="63">
        <v>0</v>
      </c>
      <c r="H49" s="63">
        <v>0</v>
      </c>
      <c r="I49" s="63">
        <v>0</v>
      </c>
      <c r="J49" s="63">
        <v>0</v>
      </c>
      <c r="K49" s="63">
        <v>0</v>
      </c>
      <c r="L49" s="63">
        <v>0</v>
      </c>
      <c r="M49" s="63">
        <v>0</v>
      </c>
      <c r="N49" s="63">
        <v>0</v>
      </c>
      <c r="O49" s="63">
        <v>0</v>
      </c>
      <c r="P49" s="63">
        <v>0</v>
      </c>
      <c r="Q49" s="63">
        <v>0</v>
      </c>
      <c r="R49" s="63">
        <v>0</v>
      </c>
      <c r="S49" s="64">
        <v>0</v>
      </c>
      <c r="T49" s="63">
        <v>0</v>
      </c>
      <c r="U49" s="63">
        <v>0</v>
      </c>
      <c r="V49" s="63">
        <v>0</v>
      </c>
      <c r="W49" s="63">
        <v>0</v>
      </c>
      <c r="X49" s="63">
        <v>0</v>
      </c>
      <c r="Y49" s="63">
        <v>0</v>
      </c>
      <c r="Z49" s="63">
        <v>0</v>
      </c>
      <c r="AA49" s="63">
        <v>0</v>
      </c>
      <c r="AB49" s="63">
        <v>0</v>
      </c>
      <c r="AC49" s="63">
        <v>0</v>
      </c>
      <c r="AD49" s="63">
        <v>0</v>
      </c>
      <c r="AE49" s="63">
        <v>0</v>
      </c>
      <c r="AF49" s="63">
        <v>0</v>
      </c>
      <c r="AG49" s="63">
        <v>0</v>
      </c>
      <c r="AH49" s="64">
        <v>0</v>
      </c>
      <c r="AI49" s="63">
        <v>0</v>
      </c>
      <c r="AJ49" s="64">
        <v>0</v>
      </c>
      <c r="AK49" s="63">
        <v>0</v>
      </c>
      <c r="AL49" s="63">
        <v>0</v>
      </c>
      <c r="AM49" s="64">
        <v>0</v>
      </c>
      <c r="AN49" s="64">
        <v>0</v>
      </c>
      <c r="AO49" s="63">
        <v>0</v>
      </c>
      <c r="AP49" s="64">
        <v>0</v>
      </c>
      <c r="AQ49" s="63">
        <v>0</v>
      </c>
      <c r="AR49" s="65">
        <v>0</v>
      </c>
      <c r="AS49" s="65">
        <v>4</v>
      </c>
    </row>
    <row r="50" spans="1:45" s="50" customFormat="1" ht="25.5" customHeight="1">
      <c r="A50" s="49" t="s">
        <v>192</v>
      </c>
      <c r="B50" s="63">
        <v>0</v>
      </c>
      <c r="C50" s="63">
        <v>0</v>
      </c>
      <c r="D50" s="63">
        <v>0</v>
      </c>
      <c r="E50" s="63">
        <v>0</v>
      </c>
      <c r="F50" s="63">
        <v>0</v>
      </c>
      <c r="G50" s="63">
        <v>0</v>
      </c>
      <c r="H50" s="63">
        <v>0</v>
      </c>
      <c r="I50" s="63">
        <v>0</v>
      </c>
      <c r="J50" s="63">
        <v>0</v>
      </c>
      <c r="K50" s="63">
        <v>0</v>
      </c>
      <c r="L50" s="63">
        <v>0</v>
      </c>
      <c r="M50" s="63">
        <v>0</v>
      </c>
      <c r="N50" s="63">
        <v>0</v>
      </c>
      <c r="O50" s="63">
        <v>0</v>
      </c>
      <c r="P50" s="63">
        <v>0</v>
      </c>
      <c r="Q50" s="63">
        <v>0</v>
      </c>
      <c r="R50" s="63">
        <v>1</v>
      </c>
      <c r="S50" s="64">
        <v>0</v>
      </c>
      <c r="T50" s="63">
        <v>0</v>
      </c>
      <c r="U50" s="63">
        <v>2</v>
      </c>
      <c r="V50" s="63">
        <v>1</v>
      </c>
      <c r="W50" s="63">
        <v>0</v>
      </c>
      <c r="X50" s="63">
        <v>0</v>
      </c>
      <c r="Y50" s="63">
        <v>0</v>
      </c>
      <c r="Z50" s="63">
        <v>1</v>
      </c>
      <c r="AA50" s="63">
        <v>0</v>
      </c>
      <c r="AB50" s="63">
        <v>0</v>
      </c>
      <c r="AC50" s="63">
        <v>0</v>
      </c>
      <c r="AD50" s="63">
        <v>1</v>
      </c>
      <c r="AE50" s="63">
        <v>0</v>
      </c>
      <c r="AF50" s="63">
        <v>0</v>
      </c>
      <c r="AG50" s="63">
        <v>0</v>
      </c>
      <c r="AH50" s="64">
        <v>0</v>
      </c>
      <c r="AI50" s="63">
        <v>0</v>
      </c>
      <c r="AJ50" s="64">
        <v>0</v>
      </c>
      <c r="AK50" s="63">
        <v>0</v>
      </c>
      <c r="AL50" s="63">
        <v>0</v>
      </c>
      <c r="AM50" s="64">
        <v>0</v>
      </c>
      <c r="AN50" s="64">
        <v>0</v>
      </c>
      <c r="AO50" s="63">
        <v>0</v>
      </c>
      <c r="AP50" s="64">
        <v>0</v>
      </c>
      <c r="AQ50" s="63">
        <v>0</v>
      </c>
      <c r="AR50" s="65">
        <v>6</v>
      </c>
      <c r="AS50" s="65">
        <v>3</v>
      </c>
    </row>
    <row r="51" spans="1:45" s="50" customFormat="1" ht="25.5" customHeight="1">
      <c r="A51" s="49" t="s">
        <v>193</v>
      </c>
      <c r="B51" s="63">
        <v>0</v>
      </c>
      <c r="C51" s="63">
        <v>0</v>
      </c>
      <c r="D51" s="63">
        <v>0</v>
      </c>
      <c r="E51" s="63">
        <v>0</v>
      </c>
      <c r="F51" s="63">
        <v>0</v>
      </c>
      <c r="G51" s="63">
        <v>0</v>
      </c>
      <c r="H51" s="63">
        <v>0</v>
      </c>
      <c r="I51" s="63">
        <v>0</v>
      </c>
      <c r="J51" s="63">
        <v>0</v>
      </c>
      <c r="K51" s="63">
        <v>0</v>
      </c>
      <c r="L51" s="63">
        <v>0</v>
      </c>
      <c r="M51" s="63">
        <v>0</v>
      </c>
      <c r="N51" s="63">
        <v>0</v>
      </c>
      <c r="O51" s="63">
        <v>0</v>
      </c>
      <c r="P51" s="63">
        <v>0</v>
      </c>
      <c r="Q51" s="63">
        <v>0</v>
      </c>
      <c r="R51" s="63">
        <v>0</v>
      </c>
      <c r="S51" s="64">
        <v>0</v>
      </c>
      <c r="T51" s="63">
        <v>0</v>
      </c>
      <c r="U51" s="63">
        <v>1</v>
      </c>
      <c r="V51" s="63">
        <v>0</v>
      </c>
      <c r="W51" s="63">
        <v>1</v>
      </c>
      <c r="X51" s="63">
        <v>0</v>
      </c>
      <c r="Y51" s="63">
        <v>0</v>
      </c>
      <c r="Z51" s="63">
        <v>0</v>
      </c>
      <c r="AA51" s="63">
        <v>0</v>
      </c>
      <c r="AB51" s="63">
        <v>0</v>
      </c>
      <c r="AC51" s="63">
        <v>0</v>
      </c>
      <c r="AD51" s="63">
        <v>0</v>
      </c>
      <c r="AE51" s="63">
        <v>0</v>
      </c>
      <c r="AF51" s="63">
        <v>0</v>
      </c>
      <c r="AG51" s="63">
        <v>0</v>
      </c>
      <c r="AH51" s="64">
        <v>1</v>
      </c>
      <c r="AI51" s="63">
        <v>0</v>
      </c>
      <c r="AJ51" s="64">
        <v>0</v>
      </c>
      <c r="AK51" s="63">
        <v>0</v>
      </c>
      <c r="AL51" s="63">
        <v>0</v>
      </c>
      <c r="AM51" s="64">
        <v>0</v>
      </c>
      <c r="AN51" s="64">
        <v>0</v>
      </c>
      <c r="AO51" s="63">
        <v>0</v>
      </c>
      <c r="AP51" s="64">
        <v>0</v>
      </c>
      <c r="AQ51" s="63">
        <v>0</v>
      </c>
      <c r="AR51" s="65">
        <v>3</v>
      </c>
      <c r="AS51" s="65">
        <v>3</v>
      </c>
    </row>
    <row r="52" spans="1:45" s="50" customFormat="1" ht="25.5" customHeight="1">
      <c r="A52" s="49" t="s">
        <v>194</v>
      </c>
      <c r="B52" s="65">
        <v>0</v>
      </c>
      <c r="C52" s="65">
        <v>0</v>
      </c>
      <c r="D52" s="65">
        <v>0</v>
      </c>
      <c r="E52" s="65">
        <v>1</v>
      </c>
      <c r="F52" s="65">
        <v>0</v>
      </c>
      <c r="G52" s="65">
        <v>2</v>
      </c>
      <c r="H52" s="65">
        <v>1</v>
      </c>
      <c r="I52" s="65">
        <v>1</v>
      </c>
      <c r="J52" s="65">
        <v>7</v>
      </c>
      <c r="K52" s="65">
        <v>4</v>
      </c>
      <c r="L52" s="65">
        <v>3</v>
      </c>
      <c r="M52" s="65">
        <v>3</v>
      </c>
      <c r="N52" s="65">
        <v>2</v>
      </c>
      <c r="O52" s="65">
        <v>0</v>
      </c>
      <c r="P52" s="65">
        <v>5</v>
      </c>
      <c r="Q52" s="65">
        <v>1</v>
      </c>
      <c r="R52" s="65">
        <v>8</v>
      </c>
      <c r="S52" s="65">
        <v>0</v>
      </c>
      <c r="T52" s="65">
        <v>2</v>
      </c>
      <c r="U52" s="65">
        <v>26</v>
      </c>
      <c r="V52" s="65">
        <v>22</v>
      </c>
      <c r="W52" s="65">
        <v>15</v>
      </c>
      <c r="X52" s="65">
        <v>2</v>
      </c>
      <c r="Y52" s="65">
        <v>4</v>
      </c>
      <c r="Z52" s="65">
        <v>25</v>
      </c>
      <c r="AA52" s="65">
        <v>0</v>
      </c>
      <c r="AB52" s="65">
        <v>1</v>
      </c>
      <c r="AC52" s="65">
        <v>2</v>
      </c>
      <c r="AD52" s="65">
        <v>6</v>
      </c>
      <c r="AE52" s="65">
        <v>2</v>
      </c>
      <c r="AF52" s="65">
        <v>3</v>
      </c>
      <c r="AG52" s="65">
        <v>3</v>
      </c>
      <c r="AH52" s="65">
        <v>16</v>
      </c>
      <c r="AI52" s="65">
        <v>0</v>
      </c>
      <c r="AJ52" s="65">
        <v>0</v>
      </c>
      <c r="AK52" s="65">
        <v>1</v>
      </c>
      <c r="AL52" s="65">
        <v>3</v>
      </c>
      <c r="AM52" s="65">
        <v>1</v>
      </c>
      <c r="AN52" s="65">
        <v>3</v>
      </c>
      <c r="AO52" s="65">
        <v>14</v>
      </c>
      <c r="AP52" s="65">
        <v>0</v>
      </c>
      <c r="AQ52" s="65">
        <v>10</v>
      </c>
      <c r="AR52" s="65">
        <v>199</v>
      </c>
      <c r="AS52" s="65">
        <v>241</v>
      </c>
    </row>
    <row r="53" spans="1:45" ht="25.5" customHeight="1"/>
    <row r="54" spans="1:45" ht="25.5" customHeight="1">
      <c r="A54" s="41" t="s">
        <v>102</v>
      </c>
    </row>
    <row r="55" spans="1:45" ht="25.5" customHeight="1">
      <c r="A55" s="41" t="s">
        <v>103</v>
      </c>
      <c r="T55" s="51"/>
    </row>
    <row r="56" spans="1:45">
      <c r="T56" s="51"/>
    </row>
    <row r="57" spans="1:45">
      <c r="T57" s="51"/>
    </row>
    <row r="58" spans="1:45">
      <c r="T58" s="51"/>
    </row>
    <row r="59" spans="1:45">
      <c r="T59" s="51"/>
    </row>
    <row r="60" spans="1:45">
      <c r="T60" s="51"/>
    </row>
    <row r="61" spans="1:45">
      <c r="T61" s="51"/>
    </row>
    <row r="62" spans="1:45">
      <c r="T62" s="51"/>
    </row>
    <row r="63" spans="1:45">
      <c r="T63" s="51"/>
    </row>
    <row r="64" spans="1:45">
      <c r="T64" s="51"/>
    </row>
    <row r="65" spans="20:20">
      <c r="T65" s="51"/>
    </row>
    <row r="66" spans="20:20">
      <c r="T66" s="51"/>
    </row>
    <row r="67" spans="20:20">
      <c r="T67" s="51"/>
    </row>
    <row r="68" spans="20:20">
      <c r="T68" s="51"/>
    </row>
    <row r="69" spans="20:20">
      <c r="T69" s="51"/>
    </row>
    <row r="70" spans="20:20">
      <c r="T70" s="51"/>
    </row>
    <row r="71" spans="20:20">
      <c r="T71" s="51"/>
    </row>
    <row r="72" spans="20:20">
      <c r="T72" s="51"/>
    </row>
    <row r="73" spans="20:20">
      <c r="T73" s="51"/>
    </row>
    <row r="74" spans="20:20">
      <c r="T74" s="51"/>
    </row>
    <row r="75" spans="20:20">
      <c r="T75" s="51"/>
    </row>
    <row r="76" spans="20:20">
      <c r="T76" s="51"/>
    </row>
    <row r="77" spans="20:20">
      <c r="T77" s="51"/>
    </row>
    <row r="78" spans="20:20">
      <c r="T78" s="51"/>
    </row>
    <row r="79" spans="20:20">
      <c r="T79" s="51"/>
    </row>
    <row r="80" spans="20:20">
      <c r="T80" s="51"/>
    </row>
    <row r="81" spans="20:20">
      <c r="T81" s="51"/>
    </row>
    <row r="82" spans="20:20">
      <c r="T82" s="51"/>
    </row>
    <row r="83" spans="20:20">
      <c r="T83" s="51"/>
    </row>
    <row r="84" spans="20:20">
      <c r="T84" s="51"/>
    </row>
    <row r="85" spans="20:20">
      <c r="T85" s="51"/>
    </row>
    <row r="86" spans="20:20">
      <c r="T86" s="51"/>
    </row>
    <row r="87" spans="20:20">
      <c r="T87" s="51"/>
    </row>
    <row r="88" spans="20:20">
      <c r="T88" s="51"/>
    </row>
    <row r="89" spans="20:20">
      <c r="T89" s="51"/>
    </row>
    <row r="90" spans="20:20">
      <c r="T90" s="51"/>
    </row>
    <row r="91" spans="20:20">
      <c r="T91" s="51"/>
    </row>
    <row r="92" spans="20:20">
      <c r="T92" s="51"/>
    </row>
    <row r="93" spans="20:20">
      <c r="T93" s="51"/>
    </row>
    <row r="94" spans="20:20">
      <c r="T94" s="51"/>
    </row>
    <row r="95" spans="20:20">
      <c r="T95" s="51"/>
    </row>
    <row r="96" spans="20:20">
      <c r="T96" s="51"/>
    </row>
    <row r="97" spans="20:20">
      <c r="T97" s="51"/>
    </row>
    <row r="98" spans="20:20">
      <c r="T98" s="51"/>
    </row>
    <row r="99" spans="20:20">
      <c r="T99" s="51"/>
    </row>
    <row r="100" spans="20:20">
      <c r="T100" s="51"/>
    </row>
    <row r="101" spans="20:20">
      <c r="T101" s="50"/>
    </row>
  </sheetData>
  <phoneticPr fontId="3"/>
  <pageMargins left="0.7" right="0.7" top="0.75" bottom="0.75" header="0.3" footer="0.3"/>
  <pageSetup paperSize="9" scale="28" orientation="portrait" r:id="rId1"/>
  <colBreaks count="1" manualBreakCount="1">
    <brk id="4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CDC2C-CB86-4E9D-A306-80E41178E323}">
  <sheetPr codeName="Sheet9">
    <tabColor rgb="FFFFFF00"/>
  </sheetPr>
  <dimension ref="A1:Q24"/>
  <sheetViews>
    <sheetView workbookViewId="0"/>
  </sheetViews>
  <sheetFormatPr defaultRowHeight="13.5"/>
  <cols>
    <col min="1" max="1" width="25.875" style="2" customWidth="1"/>
    <col min="2" max="15" width="10.625" style="2" customWidth="1"/>
    <col min="16" max="16384" width="9" style="2"/>
  </cols>
  <sheetData>
    <row r="1" spans="1:17" ht="25.5" customHeight="1">
      <c r="A1" s="25" t="s">
        <v>195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ht="25.5" customHeight="1">
      <c r="D2" s="27"/>
      <c r="G2" s="27"/>
      <c r="J2" s="27"/>
      <c r="M2" s="27"/>
      <c r="N2" s="27"/>
      <c r="O2" s="18" t="str">
        <f>'死亡災害(業種別）'!D2</f>
        <v>（令和８年６月８日現在）</v>
      </c>
    </row>
    <row r="3" spans="1:17" ht="25.5" customHeight="1">
      <c r="B3" s="79" t="s">
        <v>1</v>
      </c>
      <c r="C3" s="79" t="s">
        <v>1</v>
      </c>
      <c r="D3" s="79" t="s">
        <v>1</v>
      </c>
      <c r="E3" s="79" t="s">
        <v>1</v>
      </c>
      <c r="F3" s="79" t="s">
        <v>1</v>
      </c>
      <c r="G3" s="79" t="s">
        <v>1</v>
      </c>
      <c r="H3" s="79" t="s">
        <v>1</v>
      </c>
      <c r="I3" s="79" t="s">
        <v>1</v>
      </c>
      <c r="J3" s="79" t="s">
        <v>1</v>
      </c>
      <c r="K3" s="79" t="s">
        <v>1</v>
      </c>
      <c r="L3" s="79" t="s">
        <v>1</v>
      </c>
      <c r="M3" s="79" t="s">
        <v>1</v>
      </c>
      <c r="N3" s="79" t="s">
        <v>1</v>
      </c>
      <c r="O3" s="79" t="s">
        <v>1</v>
      </c>
    </row>
    <row r="4" spans="1:17" ht="25.5" customHeight="1">
      <c r="A4" s="31" t="s">
        <v>67</v>
      </c>
      <c r="B4" s="1" t="s">
        <v>196</v>
      </c>
      <c r="C4" s="1" t="s">
        <v>197</v>
      </c>
      <c r="D4" s="1" t="s">
        <v>198</v>
      </c>
      <c r="E4" s="1" t="s">
        <v>199</v>
      </c>
      <c r="F4" s="1" t="s">
        <v>200</v>
      </c>
      <c r="G4" s="1" t="s">
        <v>201</v>
      </c>
      <c r="H4" s="1" t="s">
        <v>202</v>
      </c>
      <c r="I4" s="1" t="s">
        <v>203</v>
      </c>
      <c r="J4" s="1" t="s">
        <v>204</v>
      </c>
      <c r="K4" s="1" t="s">
        <v>205</v>
      </c>
      <c r="L4" s="1" t="s">
        <v>206</v>
      </c>
      <c r="M4" s="1" t="s">
        <v>207</v>
      </c>
      <c r="N4" s="1" t="s">
        <v>208</v>
      </c>
      <c r="O4" s="1" t="s">
        <v>209</v>
      </c>
    </row>
    <row r="5" spans="1:17" ht="25.5" customHeight="1">
      <c r="A5" s="13" t="s">
        <v>4</v>
      </c>
      <c r="B5" s="56">
        <v>2</v>
      </c>
      <c r="C5" s="56">
        <v>9</v>
      </c>
      <c r="D5" s="57">
        <v>6</v>
      </c>
      <c r="E5" s="56">
        <v>9</v>
      </c>
      <c r="F5" s="56">
        <v>9</v>
      </c>
      <c r="G5" s="57">
        <v>11</v>
      </c>
      <c r="H5" s="56">
        <v>13</v>
      </c>
      <c r="I5" s="56">
        <v>22</v>
      </c>
      <c r="J5" s="57">
        <v>36</v>
      </c>
      <c r="K5" s="56">
        <v>23</v>
      </c>
      <c r="L5" s="56">
        <v>16</v>
      </c>
      <c r="M5" s="57">
        <v>24</v>
      </c>
      <c r="N5" s="57">
        <v>19</v>
      </c>
      <c r="O5" s="57">
        <v>199</v>
      </c>
    </row>
    <row r="6" spans="1:17" ht="25.5" customHeight="1">
      <c r="A6" s="13" t="s">
        <v>5</v>
      </c>
      <c r="B6" s="55">
        <v>1</v>
      </c>
      <c r="C6" s="55">
        <v>2</v>
      </c>
      <c r="D6" s="57">
        <v>3</v>
      </c>
      <c r="E6" s="55">
        <v>0</v>
      </c>
      <c r="F6" s="55">
        <v>6</v>
      </c>
      <c r="G6" s="57">
        <v>1</v>
      </c>
      <c r="H6" s="55">
        <v>0</v>
      </c>
      <c r="I6" s="55">
        <v>3</v>
      </c>
      <c r="J6" s="57">
        <v>10</v>
      </c>
      <c r="K6" s="55">
        <v>3</v>
      </c>
      <c r="L6" s="55">
        <v>1</v>
      </c>
      <c r="M6" s="57">
        <v>4</v>
      </c>
      <c r="N6" s="57">
        <v>4</v>
      </c>
      <c r="O6" s="57">
        <v>38</v>
      </c>
    </row>
    <row r="7" spans="1:17" ht="25.5" customHeight="1">
      <c r="A7" s="13" t="s">
        <v>70</v>
      </c>
      <c r="B7" s="55">
        <v>0</v>
      </c>
      <c r="C7" s="55">
        <v>0</v>
      </c>
      <c r="D7" s="57">
        <v>0</v>
      </c>
      <c r="E7" s="55">
        <v>0</v>
      </c>
      <c r="F7" s="55">
        <v>0</v>
      </c>
      <c r="G7" s="57">
        <v>1</v>
      </c>
      <c r="H7" s="55">
        <v>0</v>
      </c>
      <c r="I7" s="55">
        <v>0</v>
      </c>
      <c r="J7" s="57">
        <v>0</v>
      </c>
      <c r="K7" s="55">
        <v>0</v>
      </c>
      <c r="L7" s="55">
        <v>1</v>
      </c>
      <c r="M7" s="57">
        <v>0</v>
      </c>
      <c r="N7" s="57">
        <v>0</v>
      </c>
      <c r="O7" s="57">
        <v>2</v>
      </c>
    </row>
    <row r="8" spans="1:17" ht="25.5" customHeight="1">
      <c r="A8" s="13" t="s">
        <v>71</v>
      </c>
      <c r="B8" s="55">
        <v>1</v>
      </c>
      <c r="C8" s="55">
        <v>3</v>
      </c>
      <c r="D8" s="57">
        <v>2</v>
      </c>
      <c r="E8" s="55">
        <v>6</v>
      </c>
      <c r="F8" s="55">
        <v>1</v>
      </c>
      <c r="G8" s="57">
        <v>6</v>
      </c>
      <c r="H8" s="55">
        <v>8</v>
      </c>
      <c r="I8" s="55">
        <v>6</v>
      </c>
      <c r="J8" s="57">
        <v>9</v>
      </c>
      <c r="K8" s="55">
        <v>9</v>
      </c>
      <c r="L8" s="55">
        <v>3</v>
      </c>
      <c r="M8" s="57">
        <v>5</v>
      </c>
      <c r="N8" s="57">
        <v>4</v>
      </c>
      <c r="O8" s="57">
        <v>63</v>
      </c>
    </row>
    <row r="9" spans="1:17" ht="25.5" customHeight="1">
      <c r="A9" s="13" t="s">
        <v>72</v>
      </c>
      <c r="B9" s="55">
        <v>0</v>
      </c>
      <c r="C9" s="55">
        <v>0</v>
      </c>
      <c r="D9" s="57">
        <v>0</v>
      </c>
      <c r="E9" s="55">
        <v>0</v>
      </c>
      <c r="F9" s="55">
        <v>0</v>
      </c>
      <c r="G9" s="57">
        <v>1</v>
      </c>
      <c r="H9" s="55">
        <v>1</v>
      </c>
      <c r="I9" s="55">
        <v>0</v>
      </c>
      <c r="J9" s="57">
        <v>0</v>
      </c>
      <c r="K9" s="55">
        <v>2</v>
      </c>
      <c r="L9" s="55">
        <v>0</v>
      </c>
      <c r="M9" s="57">
        <v>2</v>
      </c>
      <c r="N9" s="57">
        <v>0</v>
      </c>
      <c r="O9" s="57">
        <v>6</v>
      </c>
    </row>
    <row r="10" spans="1:17" ht="25.5" customHeight="1">
      <c r="A10" s="30" t="s">
        <v>73</v>
      </c>
      <c r="B10" s="55">
        <v>0</v>
      </c>
      <c r="C10" s="55">
        <v>0</v>
      </c>
      <c r="D10" s="57">
        <v>0</v>
      </c>
      <c r="E10" s="55">
        <v>1</v>
      </c>
      <c r="F10" s="55">
        <v>2</v>
      </c>
      <c r="G10" s="57">
        <v>0</v>
      </c>
      <c r="H10" s="55">
        <v>0</v>
      </c>
      <c r="I10" s="55">
        <v>4</v>
      </c>
      <c r="J10" s="57">
        <v>7</v>
      </c>
      <c r="K10" s="55">
        <v>5</v>
      </c>
      <c r="L10" s="55">
        <v>5</v>
      </c>
      <c r="M10" s="57">
        <v>1</v>
      </c>
      <c r="N10" s="57">
        <v>1</v>
      </c>
      <c r="O10" s="57">
        <v>26</v>
      </c>
    </row>
    <row r="11" spans="1:17" ht="25.5" customHeight="1">
      <c r="A11" s="13" t="s">
        <v>10</v>
      </c>
      <c r="B11" s="55">
        <v>0</v>
      </c>
      <c r="C11" s="55">
        <v>0</v>
      </c>
      <c r="D11" s="57">
        <v>0</v>
      </c>
      <c r="E11" s="55">
        <v>0</v>
      </c>
      <c r="F11" s="55">
        <v>0</v>
      </c>
      <c r="G11" s="57">
        <v>0</v>
      </c>
      <c r="H11" s="55">
        <v>0</v>
      </c>
      <c r="I11" s="55">
        <v>0</v>
      </c>
      <c r="J11" s="57">
        <v>1</v>
      </c>
      <c r="K11" s="55">
        <v>0</v>
      </c>
      <c r="L11" s="55">
        <v>1</v>
      </c>
      <c r="M11" s="57">
        <v>0</v>
      </c>
      <c r="N11" s="57">
        <v>0</v>
      </c>
      <c r="O11" s="57">
        <v>2</v>
      </c>
    </row>
    <row r="12" spans="1:17" ht="25.5" customHeight="1">
      <c r="A12" s="13" t="s">
        <v>74</v>
      </c>
      <c r="B12" s="55">
        <v>0</v>
      </c>
      <c r="C12" s="55">
        <v>0</v>
      </c>
      <c r="D12" s="57">
        <v>0</v>
      </c>
      <c r="E12" s="55">
        <v>0</v>
      </c>
      <c r="F12" s="55">
        <v>0</v>
      </c>
      <c r="G12" s="57">
        <v>0</v>
      </c>
      <c r="H12" s="55">
        <v>0</v>
      </c>
      <c r="I12" s="55">
        <v>0</v>
      </c>
      <c r="J12" s="57">
        <v>1</v>
      </c>
      <c r="K12" s="55">
        <v>0</v>
      </c>
      <c r="L12" s="55">
        <v>1</v>
      </c>
      <c r="M12" s="57">
        <v>1</v>
      </c>
      <c r="N12" s="57">
        <v>3</v>
      </c>
      <c r="O12" s="57">
        <v>6</v>
      </c>
    </row>
    <row r="13" spans="1:17" ht="25.5" customHeight="1">
      <c r="A13" s="30" t="s">
        <v>12</v>
      </c>
      <c r="B13" s="55">
        <v>0</v>
      </c>
      <c r="C13" s="55">
        <v>1</v>
      </c>
      <c r="D13" s="57">
        <v>0</v>
      </c>
      <c r="E13" s="55">
        <v>1</v>
      </c>
      <c r="F13" s="55">
        <v>0</v>
      </c>
      <c r="G13" s="57">
        <v>2</v>
      </c>
      <c r="H13" s="55">
        <v>1</v>
      </c>
      <c r="I13" s="55">
        <v>0</v>
      </c>
      <c r="J13" s="57">
        <v>1</v>
      </c>
      <c r="K13" s="55">
        <v>0</v>
      </c>
      <c r="L13" s="55">
        <v>0</v>
      </c>
      <c r="M13" s="57">
        <v>2</v>
      </c>
      <c r="N13" s="57">
        <v>0</v>
      </c>
      <c r="O13" s="57">
        <v>8</v>
      </c>
    </row>
    <row r="14" spans="1:17" ht="25.5" customHeight="1">
      <c r="A14" s="30" t="s">
        <v>13</v>
      </c>
      <c r="B14" s="56">
        <v>0</v>
      </c>
      <c r="C14" s="56">
        <v>0</v>
      </c>
      <c r="D14" s="56">
        <v>1</v>
      </c>
      <c r="E14" s="56">
        <v>1</v>
      </c>
      <c r="F14" s="56">
        <v>0</v>
      </c>
      <c r="G14" s="56">
        <v>0</v>
      </c>
      <c r="H14" s="56">
        <v>1</v>
      </c>
      <c r="I14" s="56">
        <v>4</v>
      </c>
      <c r="J14" s="56">
        <v>1</v>
      </c>
      <c r="K14" s="56">
        <v>0</v>
      </c>
      <c r="L14" s="56">
        <v>1</v>
      </c>
      <c r="M14" s="56">
        <v>4</v>
      </c>
      <c r="N14" s="56">
        <v>3</v>
      </c>
      <c r="O14" s="56">
        <v>16</v>
      </c>
    </row>
    <row r="15" spans="1:17" ht="25.5" customHeight="1">
      <c r="A15" s="13" t="s">
        <v>75</v>
      </c>
      <c r="B15" s="56">
        <v>0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56">
        <v>0</v>
      </c>
      <c r="J15" s="56">
        <v>0</v>
      </c>
      <c r="K15" s="56">
        <v>0</v>
      </c>
      <c r="L15" s="56">
        <v>0</v>
      </c>
      <c r="M15" s="56">
        <v>0</v>
      </c>
      <c r="N15" s="56">
        <v>0</v>
      </c>
      <c r="O15" s="56">
        <v>0</v>
      </c>
    </row>
    <row r="16" spans="1:17" ht="25.5" customHeight="1">
      <c r="A16" s="13" t="s">
        <v>76</v>
      </c>
      <c r="B16" s="56">
        <v>0</v>
      </c>
      <c r="C16" s="56">
        <v>0</v>
      </c>
      <c r="D16" s="57">
        <v>0</v>
      </c>
      <c r="E16" s="56">
        <v>0</v>
      </c>
      <c r="F16" s="56">
        <v>0</v>
      </c>
      <c r="G16" s="57">
        <v>0</v>
      </c>
      <c r="H16" s="56">
        <v>0</v>
      </c>
      <c r="I16" s="56">
        <v>1</v>
      </c>
      <c r="J16" s="57">
        <v>0</v>
      </c>
      <c r="K16" s="56">
        <v>0</v>
      </c>
      <c r="L16" s="56">
        <v>0</v>
      </c>
      <c r="M16" s="57">
        <v>0</v>
      </c>
      <c r="N16" s="57">
        <v>0</v>
      </c>
      <c r="O16" s="57">
        <v>1</v>
      </c>
    </row>
    <row r="17" spans="1:17" ht="25.5" customHeight="1">
      <c r="A17" s="13" t="s">
        <v>16</v>
      </c>
      <c r="B17" s="56">
        <v>0</v>
      </c>
      <c r="C17" s="56">
        <v>0</v>
      </c>
      <c r="D17" s="57">
        <v>0</v>
      </c>
      <c r="E17" s="56">
        <v>0</v>
      </c>
      <c r="F17" s="56">
        <v>0</v>
      </c>
      <c r="G17" s="57">
        <v>0</v>
      </c>
      <c r="H17" s="56">
        <v>0</v>
      </c>
      <c r="I17" s="56">
        <v>0</v>
      </c>
      <c r="J17" s="57">
        <v>1</v>
      </c>
      <c r="K17" s="56">
        <v>0</v>
      </c>
      <c r="L17" s="56">
        <v>0</v>
      </c>
      <c r="M17" s="57">
        <v>0</v>
      </c>
      <c r="N17" s="57">
        <v>0</v>
      </c>
      <c r="O17" s="57">
        <v>1</v>
      </c>
    </row>
    <row r="18" spans="1:17" ht="25.5" customHeight="1">
      <c r="A18" s="13" t="s">
        <v>77</v>
      </c>
      <c r="B18" s="56">
        <v>0</v>
      </c>
      <c r="C18" s="56">
        <v>1</v>
      </c>
      <c r="D18" s="57">
        <v>0</v>
      </c>
      <c r="E18" s="56">
        <v>0</v>
      </c>
      <c r="F18" s="56">
        <v>0</v>
      </c>
      <c r="G18" s="57">
        <v>0</v>
      </c>
      <c r="H18" s="56">
        <v>0</v>
      </c>
      <c r="I18" s="56">
        <v>0</v>
      </c>
      <c r="J18" s="57">
        <v>0</v>
      </c>
      <c r="K18" s="56">
        <v>0</v>
      </c>
      <c r="L18" s="56">
        <v>0</v>
      </c>
      <c r="M18" s="57">
        <v>1</v>
      </c>
      <c r="N18" s="57">
        <v>1</v>
      </c>
      <c r="O18" s="57">
        <v>3</v>
      </c>
    </row>
    <row r="19" spans="1:17" ht="25.5" customHeight="1">
      <c r="A19" s="13" t="s">
        <v>78</v>
      </c>
      <c r="B19" s="56">
        <v>0</v>
      </c>
      <c r="C19" s="56">
        <v>1</v>
      </c>
      <c r="D19" s="57">
        <v>0</v>
      </c>
      <c r="E19" s="56">
        <v>0</v>
      </c>
      <c r="F19" s="56">
        <v>0</v>
      </c>
      <c r="G19" s="57">
        <v>0</v>
      </c>
      <c r="H19" s="56">
        <v>0</v>
      </c>
      <c r="I19" s="56">
        <v>4</v>
      </c>
      <c r="J19" s="57">
        <v>4</v>
      </c>
      <c r="K19" s="56">
        <v>1</v>
      </c>
      <c r="L19" s="56">
        <v>1</v>
      </c>
      <c r="M19" s="57">
        <v>1</v>
      </c>
      <c r="N19" s="57">
        <v>2</v>
      </c>
      <c r="O19" s="57">
        <v>14</v>
      </c>
    </row>
    <row r="20" spans="1:17" ht="25.5" customHeight="1">
      <c r="A20" s="13" t="s">
        <v>19</v>
      </c>
      <c r="B20" s="56">
        <v>0</v>
      </c>
      <c r="C20" s="56">
        <v>0</v>
      </c>
      <c r="D20" s="57">
        <v>0</v>
      </c>
      <c r="E20" s="56">
        <v>0</v>
      </c>
      <c r="F20" s="56">
        <v>0</v>
      </c>
      <c r="G20" s="57">
        <v>0</v>
      </c>
      <c r="H20" s="56">
        <v>0</v>
      </c>
      <c r="I20" s="56">
        <v>0</v>
      </c>
      <c r="J20" s="57">
        <v>1</v>
      </c>
      <c r="K20" s="56">
        <v>1</v>
      </c>
      <c r="L20" s="56">
        <v>2</v>
      </c>
      <c r="M20" s="57">
        <v>0</v>
      </c>
      <c r="N20" s="57">
        <v>1</v>
      </c>
      <c r="O20" s="57">
        <v>5</v>
      </c>
    </row>
    <row r="21" spans="1:17" ht="25.5" customHeight="1">
      <c r="A21" s="13" t="s">
        <v>79</v>
      </c>
      <c r="B21" s="56">
        <v>0</v>
      </c>
      <c r="C21" s="56">
        <v>1</v>
      </c>
      <c r="D21" s="57">
        <v>0</v>
      </c>
      <c r="E21" s="56">
        <v>0</v>
      </c>
      <c r="F21" s="56">
        <v>0</v>
      </c>
      <c r="G21" s="57">
        <v>0</v>
      </c>
      <c r="H21" s="56">
        <v>2</v>
      </c>
      <c r="I21" s="56">
        <v>0</v>
      </c>
      <c r="J21" s="57">
        <v>0</v>
      </c>
      <c r="K21" s="56">
        <v>2</v>
      </c>
      <c r="L21" s="56">
        <v>0</v>
      </c>
      <c r="M21" s="57">
        <v>3</v>
      </c>
      <c r="N21" s="57">
        <v>0</v>
      </c>
      <c r="O21" s="57">
        <v>8</v>
      </c>
    </row>
    <row r="22" spans="1:17" ht="25.5" customHeight="1"/>
    <row r="23" spans="1:17" ht="25.5" customHeight="1">
      <c r="A23" s="24" t="s">
        <v>21</v>
      </c>
      <c r="B23" s="29"/>
      <c r="D23" s="29"/>
      <c r="E23" s="29"/>
      <c r="G23" s="29"/>
      <c r="H23" s="29"/>
      <c r="J23" s="29"/>
      <c r="K23" s="29"/>
      <c r="M23" s="29"/>
      <c r="N23" s="29"/>
      <c r="O23" s="29"/>
      <c r="P23" s="29"/>
      <c r="Q23" s="29"/>
    </row>
    <row r="24" spans="1:17" ht="25.5" customHeight="1">
      <c r="A24" s="21" t="s">
        <v>60</v>
      </c>
      <c r="B24" s="29"/>
      <c r="D24" s="29"/>
      <c r="E24" s="29"/>
      <c r="G24" s="29"/>
      <c r="H24" s="29"/>
      <c r="J24" s="29"/>
      <c r="K24" s="29"/>
      <c r="M24" s="29"/>
      <c r="N24" s="29"/>
      <c r="O24" s="29"/>
      <c r="P24" s="29"/>
      <c r="Q24" s="29"/>
    </row>
  </sheetData>
  <phoneticPr fontId="3"/>
  <pageMargins left="0.7" right="0.7" top="0.75" bottom="0.75" header="0.3" footer="0.3"/>
  <pageSetup paperSize="9" scale="4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195D1-2E08-4C85-98CD-ECFB408B491D}">
  <sheetPr codeName="Sheet11">
    <tabColor rgb="FFFFFF00"/>
  </sheetPr>
  <dimension ref="A1:Q10"/>
  <sheetViews>
    <sheetView workbookViewId="0"/>
  </sheetViews>
  <sheetFormatPr defaultRowHeight="13.5"/>
  <cols>
    <col min="1" max="1" width="17.5" style="2" customWidth="1"/>
    <col min="2" max="15" width="10.625" style="2" customWidth="1"/>
    <col min="16" max="16384" width="9" style="2"/>
  </cols>
  <sheetData>
    <row r="1" spans="1:17" ht="25.5" customHeight="1">
      <c r="A1" s="25" t="s">
        <v>210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ht="25.5" customHeight="1">
      <c r="D2" s="27"/>
      <c r="G2" s="27"/>
      <c r="J2" s="27"/>
      <c r="M2" s="27"/>
      <c r="N2" s="18"/>
      <c r="O2" s="27" t="str">
        <f>'死亡災害(業種別）'!D2</f>
        <v>（令和８年６月８日現在）</v>
      </c>
    </row>
    <row r="3" spans="1:17" ht="25.5" customHeight="1">
      <c r="B3" s="79" t="s">
        <v>1</v>
      </c>
      <c r="C3" s="79" t="s">
        <v>1</v>
      </c>
      <c r="D3" s="79" t="s">
        <v>1</v>
      </c>
      <c r="E3" s="79" t="s">
        <v>1</v>
      </c>
      <c r="F3" s="79" t="s">
        <v>1</v>
      </c>
      <c r="G3" s="79" t="s">
        <v>1</v>
      </c>
      <c r="H3" s="79" t="s">
        <v>1</v>
      </c>
      <c r="I3" s="79" t="s">
        <v>1</v>
      </c>
      <c r="J3" s="79" t="s">
        <v>1</v>
      </c>
      <c r="K3" s="79" t="s">
        <v>1</v>
      </c>
      <c r="L3" s="79" t="s">
        <v>1</v>
      </c>
      <c r="M3" s="79" t="s">
        <v>1</v>
      </c>
      <c r="N3" s="79" t="s">
        <v>1</v>
      </c>
      <c r="O3" s="79" t="s">
        <v>1</v>
      </c>
    </row>
    <row r="4" spans="1:17" ht="25.5" customHeight="1">
      <c r="A4" s="28" t="s">
        <v>67</v>
      </c>
      <c r="B4" s="1" t="s">
        <v>196</v>
      </c>
      <c r="C4" s="1" t="s">
        <v>197</v>
      </c>
      <c r="D4" s="1" t="s">
        <v>198</v>
      </c>
      <c r="E4" s="1" t="s">
        <v>199</v>
      </c>
      <c r="F4" s="1" t="s">
        <v>200</v>
      </c>
      <c r="G4" s="1" t="s">
        <v>201</v>
      </c>
      <c r="H4" s="1" t="s">
        <v>202</v>
      </c>
      <c r="I4" s="1" t="s">
        <v>203</v>
      </c>
      <c r="J4" s="1" t="s">
        <v>204</v>
      </c>
      <c r="K4" s="1" t="s">
        <v>205</v>
      </c>
      <c r="L4" s="1" t="s">
        <v>206</v>
      </c>
      <c r="M4" s="1" t="s">
        <v>207</v>
      </c>
      <c r="N4" s="1" t="s">
        <v>208</v>
      </c>
      <c r="O4" s="1" t="s">
        <v>209</v>
      </c>
    </row>
    <row r="5" spans="1:17" ht="25.5" customHeight="1">
      <c r="A5" s="13" t="s">
        <v>27</v>
      </c>
      <c r="B5" s="56">
        <v>0</v>
      </c>
      <c r="C5" s="56">
        <v>0</v>
      </c>
      <c r="D5" s="57">
        <v>0</v>
      </c>
      <c r="E5" s="56">
        <v>0</v>
      </c>
      <c r="F5" s="56">
        <v>0</v>
      </c>
      <c r="G5" s="57">
        <v>0</v>
      </c>
      <c r="H5" s="56">
        <v>1</v>
      </c>
      <c r="I5" s="56">
        <v>4</v>
      </c>
      <c r="J5" s="57">
        <v>0</v>
      </c>
      <c r="K5" s="56">
        <v>0</v>
      </c>
      <c r="L5" s="56">
        <v>0</v>
      </c>
      <c r="M5" s="57">
        <v>3</v>
      </c>
      <c r="N5" s="57">
        <v>3</v>
      </c>
      <c r="O5" s="57">
        <v>11</v>
      </c>
    </row>
    <row r="6" spans="1:17" ht="25.5" customHeight="1">
      <c r="A6" s="13" t="s">
        <v>28</v>
      </c>
      <c r="B6" s="55">
        <v>0</v>
      </c>
      <c r="C6" s="55">
        <v>0</v>
      </c>
      <c r="D6" s="57">
        <v>0</v>
      </c>
      <c r="E6" s="55">
        <v>0</v>
      </c>
      <c r="F6" s="55">
        <v>0</v>
      </c>
      <c r="G6" s="57">
        <v>0</v>
      </c>
      <c r="H6" s="55">
        <v>0</v>
      </c>
      <c r="I6" s="55">
        <v>0</v>
      </c>
      <c r="J6" s="57">
        <v>1</v>
      </c>
      <c r="K6" s="55">
        <v>0</v>
      </c>
      <c r="L6" s="55">
        <v>0</v>
      </c>
      <c r="M6" s="57">
        <v>0</v>
      </c>
      <c r="N6" s="57">
        <v>0</v>
      </c>
      <c r="O6" s="57">
        <v>1</v>
      </c>
    </row>
    <row r="7" spans="1:17" ht="25.5" customHeight="1">
      <c r="A7" s="13" t="s">
        <v>29</v>
      </c>
      <c r="B7" s="55">
        <v>0</v>
      </c>
      <c r="C7" s="55">
        <v>0</v>
      </c>
      <c r="D7" s="57">
        <v>0</v>
      </c>
      <c r="E7" s="55">
        <v>0</v>
      </c>
      <c r="F7" s="55">
        <v>0</v>
      </c>
      <c r="G7" s="57">
        <v>0</v>
      </c>
      <c r="H7" s="55">
        <v>0</v>
      </c>
      <c r="I7" s="55">
        <v>0</v>
      </c>
      <c r="J7" s="57">
        <v>0</v>
      </c>
      <c r="K7" s="55">
        <v>0</v>
      </c>
      <c r="L7" s="55">
        <v>0</v>
      </c>
      <c r="M7" s="57">
        <v>0</v>
      </c>
      <c r="N7" s="57">
        <v>0</v>
      </c>
      <c r="O7" s="57">
        <v>0</v>
      </c>
    </row>
    <row r="8" spans="1:17" ht="25.5" customHeight="1"/>
    <row r="9" spans="1:17" ht="25.5" customHeight="1">
      <c r="A9" s="24" t="s">
        <v>21</v>
      </c>
      <c r="B9" s="29"/>
      <c r="D9" s="29"/>
      <c r="E9" s="29"/>
      <c r="G9" s="29"/>
      <c r="H9" s="29"/>
      <c r="J9" s="29"/>
      <c r="K9" s="29"/>
      <c r="M9" s="29"/>
      <c r="N9" s="29"/>
      <c r="O9" s="29"/>
      <c r="P9" s="29"/>
      <c r="Q9" s="29"/>
    </row>
    <row r="10" spans="1:17" ht="25.5" customHeight="1">
      <c r="A10" s="21" t="s">
        <v>60</v>
      </c>
      <c r="B10" s="29"/>
      <c r="D10" s="29"/>
      <c r="E10" s="29"/>
      <c r="G10" s="29"/>
      <c r="H10" s="29"/>
      <c r="J10" s="29"/>
      <c r="K10" s="29"/>
      <c r="M10" s="29"/>
      <c r="N10" s="29"/>
      <c r="O10" s="29"/>
      <c r="P10" s="29"/>
      <c r="Q10" s="29"/>
    </row>
  </sheetData>
  <phoneticPr fontId="3"/>
  <pageMargins left="0.7" right="0.7" top="0.75" bottom="0.75" header="0.3" footer="0.3"/>
  <pageSetup paperSize="9" scale="4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21F97-2E58-4587-AB05-6C50C81454CE}">
  <sheetPr>
    <tabColor rgb="FFFF0000"/>
  </sheetPr>
  <dimension ref="A1:H27"/>
  <sheetViews>
    <sheetView workbookViewId="0"/>
  </sheetViews>
  <sheetFormatPr defaultRowHeight="13.5"/>
  <cols>
    <col min="1" max="1" width="25.875" style="2" customWidth="1"/>
    <col min="2" max="4" width="30.625" style="2" customWidth="1"/>
    <col min="5" max="16384" width="9" style="2"/>
  </cols>
  <sheetData>
    <row r="1" spans="1:8" ht="24">
      <c r="A1" s="7" t="s">
        <v>211</v>
      </c>
      <c r="B1" s="7"/>
      <c r="C1" s="7"/>
      <c r="D1" s="7"/>
      <c r="E1" s="5"/>
      <c r="F1" s="5"/>
      <c r="G1" s="5"/>
      <c r="H1" s="5"/>
    </row>
    <row r="2" spans="1:8" ht="25.5" customHeight="1">
      <c r="A2" s="8"/>
      <c r="B2" s="8"/>
      <c r="C2" s="8"/>
      <c r="D2" s="9" t="str">
        <f>'死亡災害(業種別）'!D2</f>
        <v>（令和８年６月８日現在）</v>
      </c>
    </row>
    <row r="3" spans="1:8" ht="25.5" customHeight="1">
      <c r="A3" s="10"/>
      <c r="B3" s="75" t="s">
        <v>1</v>
      </c>
      <c r="C3" s="74" t="s">
        <v>1</v>
      </c>
      <c r="D3" s="74" t="s">
        <v>1</v>
      </c>
    </row>
    <row r="4" spans="1:8" ht="25.5" customHeight="1">
      <c r="A4" s="1" t="s">
        <v>2</v>
      </c>
      <c r="B4" s="6" t="str">
        <f>'死亡災害(業種別）'!B4</f>
        <v>令和８年(１～５月)</v>
      </c>
      <c r="C4" s="6" t="str">
        <f>'死亡災害(業種別）'!C4</f>
        <v>令和７年(１～５月)</v>
      </c>
      <c r="D4" s="1" t="s">
        <v>3</v>
      </c>
    </row>
    <row r="5" spans="1:8" ht="25.5" customHeight="1">
      <c r="A5" s="12" t="s">
        <v>4</v>
      </c>
      <c r="B5" s="56">
        <v>43848</v>
      </c>
      <c r="C5" s="56">
        <v>41962</v>
      </c>
      <c r="D5" s="57">
        <f>B5-C5</f>
        <v>1886</v>
      </c>
    </row>
    <row r="6" spans="1:8" ht="25.5" customHeight="1">
      <c r="A6" s="13" t="s">
        <v>5</v>
      </c>
      <c r="B6" s="55">
        <v>8778</v>
      </c>
      <c r="C6" s="55">
        <v>8528</v>
      </c>
      <c r="D6" s="57">
        <f t="shared" ref="D6:D21" si="0">B6-C6</f>
        <v>250</v>
      </c>
    </row>
    <row r="7" spans="1:8" ht="25.5" customHeight="1">
      <c r="A7" s="13" t="s">
        <v>6</v>
      </c>
      <c r="B7" s="55">
        <v>55</v>
      </c>
      <c r="C7" s="55">
        <v>70</v>
      </c>
      <c r="D7" s="57">
        <f t="shared" si="0"/>
        <v>-15</v>
      </c>
    </row>
    <row r="8" spans="1:8" ht="25.5" customHeight="1">
      <c r="A8" s="13" t="s">
        <v>7</v>
      </c>
      <c r="B8" s="55">
        <v>4062</v>
      </c>
      <c r="C8" s="55">
        <v>4161</v>
      </c>
      <c r="D8" s="57">
        <f t="shared" si="0"/>
        <v>-99</v>
      </c>
    </row>
    <row r="9" spans="1:8" ht="25.5" customHeight="1">
      <c r="A9" s="13" t="s">
        <v>8</v>
      </c>
      <c r="B9" s="55">
        <v>1108</v>
      </c>
      <c r="C9" s="55">
        <v>1161</v>
      </c>
      <c r="D9" s="57">
        <f t="shared" si="0"/>
        <v>-53</v>
      </c>
    </row>
    <row r="10" spans="1:8" ht="25.5" customHeight="1">
      <c r="A10" s="13" t="s">
        <v>9</v>
      </c>
      <c r="B10" s="55">
        <v>5505</v>
      </c>
      <c r="C10" s="55">
        <v>5212</v>
      </c>
      <c r="D10" s="57">
        <f t="shared" si="0"/>
        <v>293</v>
      </c>
    </row>
    <row r="11" spans="1:8" ht="25.5" customHeight="1">
      <c r="A11" s="13" t="s">
        <v>10</v>
      </c>
      <c r="B11" s="55">
        <v>123</v>
      </c>
      <c r="C11" s="55">
        <v>113</v>
      </c>
      <c r="D11" s="57">
        <f t="shared" si="0"/>
        <v>10</v>
      </c>
    </row>
    <row r="12" spans="1:8" ht="25.5" customHeight="1">
      <c r="A12" s="13" t="s">
        <v>11</v>
      </c>
      <c r="B12" s="55">
        <v>362</v>
      </c>
      <c r="C12" s="55">
        <v>408</v>
      </c>
      <c r="D12" s="57">
        <f t="shared" si="0"/>
        <v>-46</v>
      </c>
    </row>
    <row r="13" spans="1:8" ht="25.5" customHeight="1">
      <c r="A13" s="13" t="s">
        <v>12</v>
      </c>
      <c r="B13" s="55">
        <v>985</v>
      </c>
      <c r="C13" s="55">
        <v>901</v>
      </c>
      <c r="D13" s="57">
        <f t="shared" si="0"/>
        <v>84</v>
      </c>
    </row>
    <row r="14" spans="1:8" ht="25.5" customHeight="1">
      <c r="A14" s="13" t="s">
        <v>13</v>
      </c>
      <c r="B14" s="56">
        <v>7527</v>
      </c>
      <c r="C14" s="56">
        <v>7069</v>
      </c>
      <c r="D14" s="57">
        <f t="shared" si="0"/>
        <v>458</v>
      </c>
    </row>
    <row r="15" spans="1:8" ht="25.5" customHeight="1">
      <c r="A15" s="13" t="s">
        <v>14</v>
      </c>
      <c r="B15" s="56">
        <v>371</v>
      </c>
      <c r="C15" s="56">
        <v>310</v>
      </c>
      <c r="D15" s="57">
        <f t="shared" si="0"/>
        <v>61</v>
      </c>
    </row>
    <row r="16" spans="1:8" ht="25.5" customHeight="1">
      <c r="A16" s="13" t="s">
        <v>15</v>
      </c>
      <c r="B16" s="56">
        <v>940</v>
      </c>
      <c r="C16" s="56">
        <v>898</v>
      </c>
      <c r="D16" s="57">
        <f t="shared" si="0"/>
        <v>42</v>
      </c>
    </row>
    <row r="17" spans="1:8" ht="25.5" customHeight="1">
      <c r="A17" s="13" t="s">
        <v>16</v>
      </c>
      <c r="B17" s="56">
        <v>5795</v>
      </c>
      <c r="C17" s="56">
        <v>5260</v>
      </c>
      <c r="D17" s="57">
        <f t="shared" si="0"/>
        <v>535</v>
      </c>
    </row>
    <row r="18" spans="1:8" ht="25.5" customHeight="1">
      <c r="A18" s="13" t="s">
        <v>17</v>
      </c>
      <c r="B18" s="56">
        <v>3265</v>
      </c>
      <c r="C18" s="56">
        <v>3089</v>
      </c>
      <c r="D18" s="57">
        <f t="shared" si="0"/>
        <v>176</v>
      </c>
    </row>
    <row r="19" spans="1:8" ht="25.5" customHeight="1">
      <c r="A19" s="13" t="s">
        <v>18</v>
      </c>
      <c r="B19" s="56">
        <v>2352</v>
      </c>
      <c r="C19" s="56">
        <v>2185</v>
      </c>
      <c r="D19" s="57">
        <f t="shared" si="0"/>
        <v>167</v>
      </c>
    </row>
    <row r="20" spans="1:8" ht="25.5" customHeight="1">
      <c r="A20" s="13" t="s">
        <v>19</v>
      </c>
      <c r="B20" s="56">
        <v>761</v>
      </c>
      <c r="C20" s="56">
        <v>759</v>
      </c>
      <c r="D20" s="57">
        <f t="shared" si="0"/>
        <v>2</v>
      </c>
    </row>
    <row r="21" spans="1:8" ht="25.5" customHeight="1">
      <c r="A21" s="13" t="s">
        <v>20</v>
      </c>
      <c r="B21" s="56">
        <v>1859</v>
      </c>
      <c r="C21" s="56">
        <v>1838</v>
      </c>
      <c r="D21" s="57">
        <f t="shared" si="0"/>
        <v>21</v>
      </c>
    </row>
    <row r="22" spans="1:8" ht="18.75">
      <c r="A22" s="8"/>
      <c r="B22" s="8"/>
      <c r="C22" s="8"/>
      <c r="D22" s="8"/>
    </row>
    <row r="23" spans="1:8" ht="18.75">
      <c r="A23" s="3" t="s">
        <v>212</v>
      </c>
      <c r="B23" s="4"/>
      <c r="C23" s="8"/>
      <c r="D23" s="4"/>
      <c r="E23" s="53"/>
      <c r="F23" s="53"/>
      <c r="G23" s="53"/>
      <c r="H23" s="53"/>
    </row>
    <row r="24" spans="1:8" ht="18.75">
      <c r="A24" s="4" t="s">
        <v>22</v>
      </c>
      <c r="B24" s="4"/>
      <c r="C24" s="8"/>
      <c r="D24" s="4"/>
      <c r="E24" s="53"/>
      <c r="F24" s="53"/>
      <c r="G24" s="53"/>
      <c r="H24" s="53"/>
    </row>
    <row r="25" spans="1:8" ht="18.75">
      <c r="A25" s="4" t="s">
        <v>23</v>
      </c>
      <c r="B25" s="4"/>
      <c r="C25" s="8"/>
      <c r="D25" s="4"/>
      <c r="E25" s="53"/>
      <c r="F25" s="53"/>
      <c r="G25" s="53"/>
      <c r="H25" s="53"/>
    </row>
    <row r="26" spans="1:8" ht="18.75">
      <c r="A26" s="4" t="s">
        <v>24</v>
      </c>
      <c r="B26" s="4"/>
      <c r="C26" s="8"/>
      <c r="D26" s="4"/>
      <c r="E26" s="53"/>
      <c r="F26" s="53"/>
      <c r="G26" s="53"/>
      <c r="H26" s="53"/>
    </row>
    <row r="27" spans="1:8" ht="18.75">
      <c r="A27" s="4" t="s">
        <v>25</v>
      </c>
      <c r="B27" s="4"/>
      <c r="C27" s="8"/>
      <c r="D27" s="4"/>
      <c r="E27" s="53"/>
      <c r="F27" s="53"/>
      <c r="G27" s="53"/>
      <c r="H27" s="53"/>
    </row>
  </sheetData>
  <phoneticPr fontId="3"/>
  <pageMargins left="0.7" right="0.7" top="0.75" bottom="0.75" header="0.3" footer="0.3"/>
  <pageSetup paperSize="9" scale="5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11B0C-FE96-411F-BE46-BEFF712A9D9D}">
  <sheetPr>
    <tabColor rgb="FFFF0000"/>
  </sheetPr>
  <dimension ref="A1:H11"/>
  <sheetViews>
    <sheetView workbookViewId="0"/>
  </sheetViews>
  <sheetFormatPr defaultRowHeight="18.75"/>
  <cols>
    <col min="1" max="1" width="17.5" style="14" customWidth="1"/>
    <col min="2" max="4" width="30.625" style="8" customWidth="1"/>
    <col min="5" max="16384" width="9" style="8"/>
  </cols>
  <sheetData>
    <row r="1" spans="1:8">
      <c r="A1" s="16" t="s">
        <v>213</v>
      </c>
      <c r="B1" s="17"/>
      <c r="C1" s="17"/>
      <c r="D1" s="17"/>
      <c r="E1" s="7"/>
      <c r="F1" s="7"/>
      <c r="G1" s="7"/>
      <c r="H1" s="7"/>
    </row>
    <row r="2" spans="1:8">
      <c r="D2" s="18" t="str">
        <f>'死亡災害(業種別）'!D2</f>
        <v>（令和８年６月８日現在）</v>
      </c>
    </row>
    <row r="3" spans="1:8">
      <c r="A3" s="15"/>
      <c r="B3" s="75" t="s">
        <v>1</v>
      </c>
      <c r="C3" s="74" t="s">
        <v>1</v>
      </c>
      <c r="D3" s="74" t="s">
        <v>1</v>
      </c>
    </row>
    <row r="4" spans="1:8">
      <c r="A4" s="19" t="s">
        <v>2</v>
      </c>
      <c r="B4" s="6" t="str">
        <f>'死亡災害(業種別）'!B4</f>
        <v>令和８年(１～５月)</v>
      </c>
      <c r="C4" s="6" t="str">
        <f>'死亡災害(業種別）'!C4</f>
        <v>令和７年(１～５月)</v>
      </c>
      <c r="D4" s="1" t="s">
        <v>3</v>
      </c>
    </row>
    <row r="5" spans="1:8" ht="25.5" customHeight="1">
      <c r="A5" s="13" t="s">
        <v>27</v>
      </c>
      <c r="B5" s="56">
        <v>5369</v>
      </c>
      <c r="C5" s="56">
        <v>5020</v>
      </c>
      <c r="D5" s="57">
        <f>B5-C5</f>
        <v>349</v>
      </c>
    </row>
    <row r="6" spans="1:8" ht="25.5" customHeight="1">
      <c r="A6" s="13" t="s">
        <v>28</v>
      </c>
      <c r="B6" s="55">
        <v>4215</v>
      </c>
      <c r="C6" s="55">
        <v>3761</v>
      </c>
      <c r="D6" s="57">
        <f t="shared" ref="D6:D7" si="0">B6-C6</f>
        <v>454</v>
      </c>
    </row>
    <row r="7" spans="1:8" ht="25.5" customHeight="1">
      <c r="A7" s="13" t="s">
        <v>29</v>
      </c>
      <c r="B7" s="55">
        <v>1853</v>
      </c>
      <c r="C7" s="55">
        <v>1733</v>
      </c>
      <c r="D7" s="57">
        <f t="shared" si="0"/>
        <v>120</v>
      </c>
    </row>
    <row r="9" spans="1:8">
      <c r="A9" s="20" t="s">
        <v>212</v>
      </c>
      <c r="B9" s="21"/>
      <c r="D9" s="21"/>
      <c r="E9" s="4"/>
      <c r="F9" s="4"/>
      <c r="G9" s="4"/>
      <c r="H9" s="4"/>
    </row>
    <row r="10" spans="1:8">
      <c r="A10" s="22" t="s">
        <v>22</v>
      </c>
      <c r="B10" s="21"/>
      <c r="D10" s="21"/>
      <c r="E10" s="4"/>
      <c r="F10" s="4"/>
      <c r="G10" s="4"/>
      <c r="H10" s="4"/>
    </row>
    <row r="11" spans="1:8">
      <c r="A11" s="22" t="s">
        <v>30</v>
      </c>
      <c r="B11" s="21"/>
      <c r="D11" s="21"/>
      <c r="E11" s="4"/>
      <c r="F11" s="4"/>
      <c r="G11" s="4"/>
      <c r="H11" s="4"/>
    </row>
  </sheetData>
  <phoneticPr fontId="3"/>
  <pageMargins left="0.7" right="0.7" top="0.75" bottom="0.75" header="0.3" footer="0.3"/>
  <pageSetup paperSize="9" scale="5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8B870-80C6-4AEF-8E7B-C33107F4D779}">
  <sheetPr>
    <tabColor rgb="FFFF0000"/>
  </sheetPr>
  <dimension ref="A1:W24"/>
  <sheetViews>
    <sheetView workbookViewId="0"/>
  </sheetViews>
  <sheetFormatPr defaultRowHeight="18.75"/>
  <cols>
    <col min="1" max="1" width="25.875" style="8" customWidth="1"/>
    <col min="2" max="23" width="5.125" style="8" customWidth="1"/>
    <col min="24" max="16384" width="9" style="8"/>
  </cols>
  <sheetData>
    <row r="1" spans="1:23">
      <c r="A1" s="17" t="s">
        <v>214</v>
      </c>
      <c r="B1" s="17"/>
      <c r="C1" s="17"/>
      <c r="D1" s="17"/>
      <c r="E1" s="17"/>
      <c r="F1" s="17"/>
      <c r="G1" s="17"/>
      <c r="H1" s="17"/>
    </row>
    <row r="2" spans="1:23">
      <c r="W2" s="18" t="str">
        <f>'死亡災害(業種別）'!D2</f>
        <v>（令和８年６月８日現在）</v>
      </c>
    </row>
    <row r="3" spans="1:23">
      <c r="B3" s="74" t="s">
        <v>1</v>
      </c>
      <c r="C3" s="74" t="s">
        <v>1</v>
      </c>
      <c r="D3" s="74" t="s">
        <v>1</v>
      </c>
      <c r="E3" s="74" t="s">
        <v>1</v>
      </c>
      <c r="F3" s="74" t="s">
        <v>1</v>
      </c>
      <c r="G3" s="74" t="s">
        <v>1</v>
      </c>
      <c r="H3" s="74" t="s">
        <v>1</v>
      </c>
      <c r="I3" s="74" t="s">
        <v>1</v>
      </c>
      <c r="J3" s="74" t="s">
        <v>1</v>
      </c>
      <c r="K3" s="74" t="s">
        <v>1</v>
      </c>
      <c r="L3" s="74" t="s">
        <v>1</v>
      </c>
      <c r="M3" s="74" t="s">
        <v>1</v>
      </c>
      <c r="N3" s="74" t="s">
        <v>1</v>
      </c>
      <c r="O3" s="74" t="s">
        <v>1</v>
      </c>
      <c r="P3" s="74" t="s">
        <v>1</v>
      </c>
      <c r="Q3" s="74" t="s">
        <v>1</v>
      </c>
      <c r="R3" s="74" t="s">
        <v>1</v>
      </c>
      <c r="S3" s="74" t="s">
        <v>1</v>
      </c>
      <c r="T3" s="74" t="s">
        <v>1</v>
      </c>
      <c r="U3" s="74" t="s">
        <v>1</v>
      </c>
      <c r="V3" s="74" t="s">
        <v>1</v>
      </c>
      <c r="W3" s="74" t="s">
        <v>1</v>
      </c>
    </row>
    <row r="4" spans="1:23" ht="228" customHeight="1">
      <c r="A4" s="1" t="s">
        <v>2</v>
      </c>
      <c r="B4" s="23" t="s">
        <v>32</v>
      </c>
      <c r="C4" s="23" t="s">
        <v>33</v>
      </c>
      <c r="D4" s="23" t="s">
        <v>34</v>
      </c>
      <c r="E4" s="23" t="s">
        <v>35</v>
      </c>
      <c r="F4" s="23" t="s">
        <v>36</v>
      </c>
      <c r="G4" s="23" t="s">
        <v>37</v>
      </c>
      <c r="H4" s="23" t="s">
        <v>38</v>
      </c>
      <c r="I4" s="23" t="s">
        <v>39</v>
      </c>
      <c r="J4" s="23" t="s">
        <v>40</v>
      </c>
      <c r="K4" s="23" t="s">
        <v>41</v>
      </c>
      <c r="L4" s="23" t="s">
        <v>42</v>
      </c>
      <c r="M4" s="23" t="s">
        <v>43</v>
      </c>
      <c r="N4" s="23" t="s">
        <v>44</v>
      </c>
      <c r="O4" s="23" t="s">
        <v>45</v>
      </c>
      <c r="P4" s="23" t="s">
        <v>46</v>
      </c>
      <c r="Q4" s="23" t="s">
        <v>47</v>
      </c>
      <c r="R4" s="23" t="s">
        <v>48</v>
      </c>
      <c r="S4" s="23" t="s">
        <v>49</v>
      </c>
      <c r="T4" s="23" t="s">
        <v>50</v>
      </c>
      <c r="U4" s="23" t="s">
        <v>20</v>
      </c>
      <c r="V4" s="23" t="s">
        <v>51</v>
      </c>
      <c r="W4" s="23" t="s">
        <v>52</v>
      </c>
    </row>
    <row r="5" spans="1:23" ht="25.5" customHeight="1">
      <c r="A5" s="13" t="s">
        <v>53</v>
      </c>
      <c r="B5" s="58">
        <v>6870</v>
      </c>
      <c r="C5" s="58">
        <v>13679</v>
      </c>
      <c r="D5" s="59">
        <v>1716</v>
      </c>
      <c r="E5" s="59">
        <v>1740</v>
      </c>
      <c r="F5" s="59">
        <v>603</v>
      </c>
      <c r="G5" s="59">
        <v>1870</v>
      </c>
      <c r="H5" s="59">
        <v>4230</v>
      </c>
      <c r="I5" s="59">
        <v>2194</v>
      </c>
      <c r="J5" s="59">
        <v>52</v>
      </c>
      <c r="K5" s="59">
        <v>11</v>
      </c>
      <c r="L5" s="59">
        <v>791</v>
      </c>
      <c r="M5" s="59">
        <v>177</v>
      </c>
      <c r="N5" s="59">
        <v>21</v>
      </c>
      <c r="O5" s="59">
        <v>23</v>
      </c>
      <c r="P5" s="59">
        <v>21</v>
      </c>
      <c r="Q5" s="59">
        <v>19</v>
      </c>
      <c r="R5" s="59">
        <v>2151</v>
      </c>
      <c r="S5" s="59">
        <v>61</v>
      </c>
      <c r="T5" s="59">
        <v>6766</v>
      </c>
      <c r="U5" s="59">
        <v>769</v>
      </c>
      <c r="V5" s="59">
        <v>84</v>
      </c>
      <c r="W5" s="59">
        <v>43848</v>
      </c>
    </row>
    <row r="6" spans="1:23" ht="25.5" customHeight="1">
      <c r="A6" s="13" t="s">
        <v>54</v>
      </c>
      <c r="B6" s="60">
        <v>1054</v>
      </c>
      <c r="C6" s="60">
        <v>2196</v>
      </c>
      <c r="D6" s="59">
        <v>340</v>
      </c>
      <c r="E6" s="59">
        <v>528</v>
      </c>
      <c r="F6" s="59">
        <v>157</v>
      </c>
      <c r="G6" s="59">
        <v>362</v>
      </c>
      <c r="H6" s="59">
        <v>1952</v>
      </c>
      <c r="I6" s="59">
        <v>691</v>
      </c>
      <c r="J6" s="59">
        <v>7</v>
      </c>
      <c r="K6" s="59">
        <v>1</v>
      </c>
      <c r="L6" s="59">
        <v>235</v>
      </c>
      <c r="M6" s="59">
        <v>79</v>
      </c>
      <c r="N6" s="59">
        <v>5</v>
      </c>
      <c r="O6" s="59">
        <v>7</v>
      </c>
      <c r="P6" s="59">
        <v>9</v>
      </c>
      <c r="Q6" s="59">
        <v>8</v>
      </c>
      <c r="R6" s="59">
        <v>87</v>
      </c>
      <c r="S6" s="59">
        <v>5</v>
      </c>
      <c r="T6" s="59">
        <v>986</v>
      </c>
      <c r="U6" s="59">
        <v>52</v>
      </c>
      <c r="V6" s="59">
        <v>17</v>
      </c>
      <c r="W6" s="59">
        <v>8778</v>
      </c>
    </row>
    <row r="7" spans="1:23" ht="25.5" customHeight="1">
      <c r="A7" s="13" t="s">
        <v>6</v>
      </c>
      <c r="B7" s="60">
        <v>16</v>
      </c>
      <c r="C7" s="60">
        <v>9</v>
      </c>
      <c r="D7" s="59">
        <v>1</v>
      </c>
      <c r="E7" s="59">
        <v>3</v>
      </c>
      <c r="F7" s="59">
        <v>2</v>
      </c>
      <c r="G7" s="59">
        <v>2</v>
      </c>
      <c r="H7" s="59">
        <v>13</v>
      </c>
      <c r="I7" s="59">
        <v>0</v>
      </c>
      <c r="J7" s="59">
        <v>0</v>
      </c>
      <c r="K7" s="59">
        <v>0</v>
      </c>
      <c r="L7" s="59">
        <v>0</v>
      </c>
      <c r="M7" s="59">
        <v>0</v>
      </c>
      <c r="N7" s="59">
        <v>0</v>
      </c>
      <c r="O7" s="59">
        <v>0</v>
      </c>
      <c r="P7" s="59">
        <v>0</v>
      </c>
      <c r="Q7" s="59">
        <v>0</v>
      </c>
      <c r="R7" s="59">
        <v>1</v>
      </c>
      <c r="S7" s="59">
        <v>0</v>
      </c>
      <c r="T7" s="59">
        <v>7</v>
      </c>
      <c r="U7" s="59">
        <v>1</v>
      </c>
      <c r="V7" s="59">
        <v>0</v>
      </c>
      <c r="W7" s="59">
        <v>55</v>
      </c>
    </row>
    <row r="8" spans="1:23" ht="25.5" customHeight="1">
      <c r="A8" s="13" t="s">
        <v>7</v>
      </c>
      <c r="B8" s="60">
        <v>1286</v>
      </c>
      <c r="C8" s="60">
        <v>642</v>
      </c>
      <c r="D8" s="59">
        <v>148</v>
      </c>
      <c r="E8" s="59">
        <v>333</v>
      </c>
      <c r="F8" s="59">
        <v>125</v>
      </c>
      <c r="G8" s="59">
        <v>242</v>
      </c>
      <c r="H8" s="59">
        <v>482</v>
      </c>
      <c r="I8" s="59">
        <v>292</v>
      </c>
      <c r="J8" s="59">
        <v>22</v>
      </c>
      <c r="K8" s="59">
        <v>5</v>
      </c>
      <c r="L8" s="59">
        <v>25</v>
      </c>
      <c r="M8" s="59">
        <v>19</v>
      </c>
      <c r="N8" s="59">
        <v>10</v>
      </c>
      <c r="O8" s="59">
        <v>6</v>
      </c>
      <c r="P8" s="59">
        <v>6</v>
      </c>
      <c r="Q8" s="59">
        <v>7</v>
      </c>
      <c r="R8" s="59">
        <v>143</v>
      </c>
      <c r="S8" s="59">
        <v>2</v>
      </c>
      <c r="T8" s="59">
        <v>236</v>
      </c>
      <c r="U8" s="59">
        <v>28</v>
      </c>
      <c r="V8" s="59">
        <v>3</v>
      </c>
      <c r="W8" s="59">
        <v>4062</v>
      </c>
    </row>
    <row r="9" spans="1:23" ht="25.5" customHeight="1">
      <c r="A9" s="13" t="s">
        <v>8</v>
      </c>
      <c r="B9" s="60">
        <v>108</v>
      </c>
      <c r="C9" s="60">
        <v>379</v>
      </c>
      <c r="D9" s="59">
        <v>43</v>
      </c>
      <c r="E9" s="59">
        <v>13</v>
      </c>
      <c r="F9" s="59">
        <v>0</v>
      </c>
      <c r="G9" s="59">
        <v>35</v>
      </c>
      <c r="H9" s="59">
        <v>42</v>
      </c>
      <c r="I9" s="59">
        <v>7</v>
      </c>
      <c r="J9" s="59">
        <v>0</v>
      </c>
      <c r="K9" s="59">
        <v>0</v>
      </c>
      <c r="L9" s="59">
        <v>6</v>
      </c>
      <c r="M9" s="59">
        <v>2</v>
      </c>
      <c r="N9" s="59">
        <v>1</v>
      </c>
      <c r="O9" s="59">
        <v>0</v>
      </c>
      <c r="P9" s="59">
        <v>0</v>
      </c>
      <c r="Q9" s="59">
        <v>0</v>
      </c>
      <c r="R9" s="59">
        <v>221</v>
      </c>
      <c r="S9" s="59">
        <v>6</v>
      </c>
      <c r="T9" s="59">
        <v>202</v>
      </c>
      <c r="U9" s="59">
        <v>40</v>
      </c>
      <c r="V9" s="59">
        <v>3</v>
      </c>
      <c r="W9" s="59">
        <v>1108</v>
      </c>
    </row>
    <row r="10" spans="1:23" ht="25.5" customHeight="1">
      <c r="A10" s="13" t="s">
        <v>9</v>
      </c>
      <c r="B10" s="60">
        <v>1490</v>
      </c>
      <c r="C10" s="60">
        <v>1230</v>
      </c>
      <c r="D10" s="59">
        <v>283</v>
      </c>
      <c r="E10" s="59">
        <v>208</v>
      </c>
      <c r="F10" s="59">
        <v>117</v>
      </c>
      <c r="G10" s="59">
        <v>308</v>
      </c>
      <c r="H10" s="59">
        <v>494</v>
      </c>
      <c r="I10" s="59">
        <v>50</v>
      </c>
      <c r="J10" s="59">
        <v>6</v>
      </c>
      <c r="K10" s="59">
        <v>0</v>
      </c>
      <c r="L10" s="59">
        <v>21</v>
      </c>
      <c r="M10" s="59">
        <v>4</v>
      </c>
      <c r="N10" s="59">
        <v>0</v>
      </c>
      <c r="O10" s="59">
        <v>0</v>
      </c>
      <c r="P10" s="59">
        <v>1</v>
      </c>
      <c r="Q10" s="59">
        <v>0</v>
      </c>
      <c r="R10" s="59">
        <v>279</v>
      </c>
      <c r="S10" s="59">
        <v>7</v>
      </c>
      <c r="T10" s="59">
        <v>958</v>
      </c>
      <c r="U10" s="59">
        <v>43</v>
      </c>
      <c r="V10" s="59">
        <v>6</v>
      </c>
      <c r="W10" s="59">
        <v>5505</v>
      </c>
    </row>
    <row r="11" spans="1:23" ht="25.5" customHeight="1">
      <c r="A11" s="13" t="s">
        <v>55</v>
      </c>
      <c r="B11" s="60">
        <v>28</v>
      </c>
      <c r="C11" s="60">
        <v>18</v>
      </c>
      <c r="D11" s="59">
        <v>11</v>
      </c>
      <c r="E11" s="59">
        <v>7</v>
      </c>
      <c r="F11" s="59">
        <v>6</v>
      </c>
      <c r="G11" s="59">
        <v>9</v>
      </c>
      <c r="H11" s="59">
        <v>22</v>
      </c>
      <c r="I11" s="59">
        <v>2</v>
      </c>
      <c r="J11" s="59">
        <v>0</v>
      </c>
      <c r="K11" s="59">
        <v>0</v>
      </c>
      <c r="L11" s="59">
        <v>0</v>
      </c>
      <c r="M11" s="59">
        <v>1</v>
      </c>
      <c r="N11" s="59">
        <v>0</v>
      </c>
      <c r="O11" s="59">
        <v>0</v>
      </c>
      <c r="P11" s="59">
        <v>0</v>
      </c>
      <c r="Q11" s="59">
        <v>0</v>
      </c>
      <c r="R11" s="59">
        <v>4</v>
      </c>
      <c r="S11" s="59">
        <v>1</v>
      </c>
      <c r="T11" s="59">
        <v>12</v>
      </c>
      <c r="U11" s="59">
        <v>2</v>
      </c>
      <c r="V11" s="59">
        <v>0</v>
      </c>
      <c r="W11" s="59">
        <v>123</v>
      </c>
    </row>
    <row r="12" spans="1:23" ht="25.5" customHeight="1">
      <c r="A12" s="13" t="s">
        <v>11</v>
      </c>
      <c r="B12" s="60">
        <v>47</v>
      </c>
      <c r="C12" s="60">
        <v>36</v>
      </c>
      <c r="D12" s="59">
        <v>9</v>
      </c>
      <c r="E12" s="59">
        <v>46</v>
      </c>
      <c r="F12" s="59">
        <v>16</v>
      </c>
      <c r="G12" s="59">
        <v>97</v>
      </c>
      <c r="H12" s="59">
        <v>28</v>
      </c>
      <c r="I12" s="59">
        <v>53</v>
      </c>
      <c r="J12" s="59">
        <v>1</v>
      </c>
      <c r="K12" s="59">
        <v>0</v>
      </c>
      <c r="L12" s="59">
        <v>0</v>
      </c>
      <c r="M12" s="59">
        <v>0</v>
      </c>
      <c r="N12" s="59">
        <v>0</v>
      </c>
      <c r="O12" s="59">
        <v>0</v>
      </c>
      <c r="P12" s="59">
        <v>0</v>
      </c>
      <c r="Q12" s="59">
        <v>0</v>
      </c>
      <c r="R12" s="59">
        <v>3</v>
      </c>
      <c r="S12" s="59">
        <v>0</v>
      </c>
      <c r="T12" s="59">
        <v>20</v>
      </c>
      <c r="U12" s="59">
        <v>6</v>
      </c>
      <c r="V12" s="59">
        <v>0</v>
      </c>
      <c r="W12" s="59">
        <v>362</v>
      </c>
    </row>
    <row r="13" spans="1:23" ht="25.5" customHeight="1">
      <c r="A13" s="13" t="s">
        <v>56</v>
      </c>
      <c r="B13" s="60">
        <v>221</v>
      </c>
      <c r="C13" s="60">
        <v>206</v>
      </c>
      <c r="D13" s="59">
        <v>32</v>
      </c>
      <c r="E13" s="59">
        <v>44</v>
      </c>
      <c r="F13" s="59">
        <v>9</v>
      </c>
      <c r="G13" s="59">
        <v>130</v>
      </c>
      <c r="H13" s="59">
        <v>132</v>
      </c>
      <c r="I13" s="59">
        <v>89</v>
      </c>
      <c r="J13" s="59">
        <v>2</v>
      </c>
      <c r="K13" s="59">
        <v>2</v>
      </c>
      <c r="L13" s="59">
        <v>3</v>
      </c>
      <c r="M13" s="59">
        <v>3</v>
      </c>
      <c r="N13" s="59">
        <v>0</v>
      </c>
      <c r="O13" s="59">
        <v>0</v>
      </c>
      <c r="P13" s="59">
        <v>0</v>
      </c>
      <c r="Q13" s="59">
        <v>0</v>
      </c>
      <c r="R13" s="59">
        <v>11</v>
      </c>
      <c r="S13" s="59">
        <v>1</v>
      </c>
      <c r="T13" s="59">
        <v>84</v>
      </c>
      <c r="U13" s="59">
        <v>15</v>
      </c>
      <c r="V13" s="59">
        <v>1</v>
      </c>
      <c r="W13" s="59">
        <v>985</v>
      </c>
    </row>
    <row r="14" spans="1:23" ht="25.5" customHeight="1">
      <c r="A14" s="13" t="s">
        <v>57</v>
      </c>
      <c r="B14" s="58">
        <v>953</v>
      </c>
      <c r="C14" s="58">
        <v>2985</v>
      </c>
      <c r="D14" s="58">
        <v>280</v>
      </c>
      <c r="E14" s="59">
        <v>253</v>
      </c>
      <c r="F14" s="59">
        <v>88</v>
      </c>
      <c r="G14" s="59">
        <v>224</v>
      </c>
      <c r="H14" s="59">
        <v>452</v>
      </c>
      <c r="I14" s="59">
        <v>399</v>
      </c>
      <c r="J14" s="59">
        <v>3</v>
      </c>
      <c r="K14" s="59">
        <v>0</v>
      </c>
      <c r="L14" s="59">
        <v>122</v>
      </c>
      <c r="M14" s="59">
        <v>18</v>
      </c>
      <c r="N14" s="59">
        <v>1</v>
      </c>
      <c r="O14" s="59">
        <v>1</v>
      </c>
      <c r="P14" s="59">
        <v>3</v>
      </c>
      <c r="Q14" s="59">
        <v>0</v>
      </c>
      <c r="R14" s="59">
        <v>448</v>
      </c>
      <c r="S14" s="59">
        <v>15</v>
      </c>
      <c r="T14" s="59">
        <v>1191</v>
      </c>
      <c r="U14" s="59">
        <v>79</v>
      </c>
      <c r="V14" s="59">
        <v>12</v>
      </c>
      <c r="W14" s="59">
        <v>7527</v>
      </c>
    </row>
    <row r="15" spans="1:23" ht="25.5" customHeight="1">
      <c r="A15" s="13" t="s">
        <v>14</v>
      </c>
      <c r="B15" s="58">
        <v>56</v>
      </c>
      <c r="C15" s="58">
        <v>168</v>
      </c>
      <c r="D15" s="58">
        <v>10</v>
      </c>
      <c r="E15" s="59">
        <v>1</v>
      </c>
      <c r="F15" s="59">
        <v>1</v>
      </c>
      <c r="G15" s="59">
        <v>5</v>
      </c>
      <c r="H15" s="59">
        <v>3</v>
      </c>
      <c r="I15" s="59">
        <v>0</v>
      </c>
      <c r="J15" s="59">
        <v>0</v>
      </c>
      <c r="K15" s="59">
        <v>0</v>
      </c>
      <c r="L15" s="59">
        <v>1</v>
      </c>
      <c r="M15" s="59">
        <v>0</v>
      </c>
      <c r="N15" s="59">
        <v>0</v>
      </c>
      <c r="O15" s="59">
        <v>0</v>
      </c>
      <c r="P15" s="59">
        <v>0</v>
      </c>
      <c r="Q15" s="59">
        <v>0</v>
      </c>
      <c r="R15" s="59">
        <v>75</v>
      </c>
      <c r="S15" s="59">
        <v>1</v>
      </c>
      <c r="T15" s="59">
        <v>46</v>
      </c>
      <c r="U15" s="59">
        <v>3</v>
      </c>
      <c r="V15" s="59">
        <v>1</v>
      </c>
      <c r="W15" s="59">
        <v>371</v>
      </c>
    </row>
    <row r="16" spans="1:23" ht="25.5" customHeight="1">
      <c r="A16" s="13" t="s">
        <v>15</v>
      </c>
      <c r="B16" s="58">
        <v>69</v>
      </c>
      <c r="C16" s="58">
        <v>297</v>
      </c>
      <c r="D16" s="59">
        <v>25</v>
      </c>
      <c r="E16" s="59">
        <v>11</v>
      </c>
      <c r="F16" s="59">
        <v>9</v>
      </c>
      <c r="G16" s="59">
        <v>15</v>
      </c>
      <c r="H16" s="59">
        <v>41</v>
      </c>
      <c r="I16" s="59">
        <v>4</v>
      </c>
      <c r="J16" s="59">
        <v>0</v>
      </c>
      <c r="K16" s="59">
        <v>0</v>
      </c>
      <c r="L16" s="59">
        <v>2</v>
      </c>
      <c r="M16" s="59">
        <v>2</v>
      </c>
      <c r="N16" s="59">
        <v>0</v>
      </c>
      <c r="O16" s="59">
        <v>0</v>
      </c>
      <c r="P16" s="59">
        <v>0</v>
      </c>
      <c r="Q16" s="59">
        <v>0</v>
      </c>
      <c r="R16" s="59">
        <v>349</v>
      </c>
      <c r="S16" s="59">
        <v>5</v>
      </c>
      <c r="T16" s="59">
        <v>107</v>
      </c>
      <c r="U16" s="59">
        <v>4</v>
      </c>
      <c r="V16" s="59">
        <v>0</v>
      </c>
      <c r="W16" s="59">
        <v>940</v>
      </c>
    </row>
    <row r="17" spans="1:23" ht="25.5" customHeight="1">
      <c r="A17" s="13" t="s">
        <v>58</v>
      </c>
      <c r="B17" s="58">
        <v>410</v>
      </c>
      <c r="C17" s="58">
        <v>2267</v>
      </c>
      <c r="D17" s="59">
        <v>221</v>
      </c>
      <c r="E17" s="59">
        <v>58</v>
      </c>
      <c r="F17" s="59">
        <v>14</v>
      </c>
      <c r="G17" s="59">
        <v>188</v>
      </c>
      <c r="H17" s="59">
        <v>126</v>
      </c>
      <c r="I17" s="59">
        <v>79</v>
      </c>
      <c r="J17" s="59">
        <v>0</v>
      </c>
      <c r="K17" s="59">
        <v>0</v>
      </c>
      <c r="L17" s="59">
        <v>34</v>
      </c>
      <c r="M17" s="59">
        <v>7</v>
      </c>
      <c r="N17" s="59">
        <v>0</v>
      </c>
      <c r="O17" s="59">
        <v>1</v>
      </c>
      <c r="P17" s="59">
        <v>0</v>
      </c>
      <c r="Q17" s="59">
        <v>1</v>
      </c>
      <c r="R17" s="59">
        <v>216</v>
      </c>
      <c r="S17" s="59">
        <v>3</v>
      </c>
      <c r="T17" s="59">
        <v>1788</v>
      </c>
      <c r="U17" s="59">
        <v>356</v>
      </c>
      <c r="V17" s="59">
        <v>26</v>
      </c>
      <c r="W17" s="59">
        <v>5795</v>
      </c>
    </row>
    <row r="18" spans="1:23" ht="25.5" customHeight="1">
      <c r="A18" s="13" t="s">
        <v>17</v>
      </c>
      <c r="B18" s="58">
        <v>293</v>
      </c>
      <c r="C18" s="58">
        <v>1237</v>
      </c>
      <c r="D18" s="59">
        <v>124</v>
      </c>
      <c r="E18" s="59">
        <v>102</v>
      </c>
      <c r="F18" s="59">
        <v>21</v>
      </c>
      <c r="G18" s="59">
        <v>94</v>
      </c>
      <c r="H18" s="59">
        <v>138</v>
      </c>
      <c r="I18" s="59">
        <v>393</v>
      </c>
      <c r="J18" s="59">
        <v>2</v>
      </c>
      <c r="K18" s="59">
        <v>0</v>
      </c>
      <c r="L18" s="59">
        <v>318</v>
      </c>
      <c r="M18" s="59">
        <v>23</v>
      </c>
      <c r="N18" s="59">
        <v>1</v>
      </c>
      <c r="O18" s="59">
        <v>5</v>
      </c>
      <c r="P18" s="59">
        <v>1</v>
      </c>
      <c r="Q18" s="59">
        <v>1</v>
      </c>
      <c r="R18" s="59">
        <v>50</v>
      </c>
      <c r="S18" s="59">
        <v>7</v>
      </c>
      <c r="T18" s="59">
        <v>398</v>
      </c>
      <c r="U18" s="59">
        <v>52</v>
      </c>
      <c r="V18" s="59">
        <v>5</v>
      </c>
      <c r="W18" s="59">
        <v>3265</v>
      </c>
    </row>
    <row r="19" spans="1:23" ht="25.5" customHeight="1">
      <c r="A19" s="13" t="s">
        <v>18</v>
      </c>
      <c r="B19" s="58">
        <v>424</v>
      </c>
      <c r="C19" s="58">
        <v>942</v>
      </c>
      <c r="D19" s="59">
        <v>96</v>
      </c>
      <c r="E19" s="59">
        <v>65</v>
      </c>
      <c r="F19" s="59">
        <v>17</v>
      </c>
      <c r="G19" s="59">
        <v>69</v>
      </c>
      <c r="H19" s="59">
        <v>193</v>
      </c>
      <c r="I19" s="59">
        <v>75</v>
      </c>
      <c r="J19" s="59">
        <v>8</v>
      </c>
      <c r="K19" s="59">
        <v>1</v>
      </c>
      <c r="L19" s="59">
        <v>6</v>
      </c>
      <c r="M19" s="59">
        <v>11</v>
      </c>
      <c r="N19" s="59">
        <v>1</v>
      </c>
      <c r="O19" s="59">
        <v>2</v>
      </c>
      <c r="P19" s="59">
        <v>1</v>
      </c>
      <c r="Q19" s="59">
        <v>1</v>
      </c>
      <c r="R19" s="59">
        <v>69</v>
      </c>
      <c r="S19" s="59">
        <v>2</v>
      </c>
      <c r="T19" s="59">
        <v>341</v>
      </c>
      <c r="U19" s="59">
        <v>26</v>
      </c>
      <c r="V19" s="59">
        <v>2</v>
      </c>
      <c r="W19" s="59">
        <v>2352</v>
      </c>
    </row>
    <row r="20" spans="1:23" ht="25.5" customHeight="1">
      <c r="A20" s="13" t="s">
        <v>59</v>
      </c>
      <c r="B20" s="58">
        <v>81</v>
      </c>
      <c r="C20" s="58">
        <v>387</v>
      </c>
      <c r="D20" s="59">
        <v>20</v>
      </c>
      <c r="E20" s="59">
        <v>14</v>
      </c>
      <c r="F20" s="59">
        <v>1</v>
      </c>
      <c r="G20" s="59">
        <v>21</v>
      </c>
      <c r="H20" s="59">
        <v>22</v>
      </c>
      <c r="I20" s="59">
        <v>1</v>
      </c>
      <c r="J20" s="59">
        <v>1</v>
      </c>
      <c r="K20" s="59">
        <v>0</v>
      </c>
      <c r="L20" s="59">
        <v>4</v>
      </c>
      <c r="M20" s="59">
        <v>1</v>
      </c>
      <c r="N20" s="59">
        <v>0</v>
      </c>
      <c r="O20" s="59">
        <v>0</v>
      </c>
      <c r="P20" s="59">
        <v>0</v>
      </c>
      <c r="Q20" s="59">
        <v>0</v>
      </c>
      <c r="R20" s="59">
        <v>96</v>
      </c>
      <c r="S20" s="59">
        <v>3</v>
      </c>
      <c r="T20" s="59">
        <v>87</v>
      </c>
      <c r="U20" s="59">
        <v>18</v>
      </c>
      <c r="V20" s="59">
        <v>4</v>
      </c>
      <c r="W20" s="59">
        <v>761</v>
      </c>
    </row>
    <row r="21" spans="1:23" ht="25.5" customHeight="1">
      <c r="A21" s="13" t="s">
        <v>20</v>
      </c>
      <c r="B21" s="58">
        <v>334</v>
      </c>
      <c r="C21" s="58">
        <v>680</v>
      </c>
      <c r="D21" s="59">
        <v>73</v>
      </c>
      <c r="E21" s="59">
        <v>54</v>
      </c>
      <c r="F21" s="59">
        <v>20</v>
      </c>
      <c r="G21" s="59">
        <v>69</v>
      </c>
      <c r="H21" s="59">
        <v>90</v>
      </c>
      <c r="I21" s="59">
        <v>59</v>
      </c>
      <c r="J21" s="59">
        <v>0</v>
      </c>
      <c r="K21" s="59">
        <v>2</v>
      </c>
      <c r="L21" s="59">
        <v>14</v>
      </c>
      <c r="M21" s="59">
        <v>7</v>
      </c>
      <c r="N21" s="59">
        <v>2</v>
      </c>
      <c r="O21" s="59">
        <v>1</v>
      </c>
      <c r="P21" s="59">
        <v>0</v>
      </c>
      <c r="Q21" s="59">
        <v>1</v>
      </c>
      <c r="R21" s="59">
        <v>99</v>
      </c>
      <c r="S21" s="59">
        <v>3</v>
      </c>
      <c r="T21" s="59">
        <v>303</v>
      </c>
      <c r="U21" s="59">
        <v>44</v>
      </c>
      <c r="V21" s="59">
        <v>4</v>
      </c>
      <c r="W21" s="59">
        <v>1859</v>
      </c>
    </row>
    <row r="23" spans="1:23">
      <c r="A23" s="24" t="s">
        <v>212</v>
      </c>
      <c r="B23" s="21"/>
      <c r="D23" s="21"/>
      <c r="E23" s="21"/>
      <c r="F23" s="21"/>
      <c r="G23" s="21"/>
      <c r="H23" s="21"/>
    </row>
    <row r="24" spans="1:23">
      <c r="A24" s="21" t="s">
        <v>60</v>
      </c>
      <c r="B24" s="21"/>
      <c r="D24" s="21"/>
      <c r="E24" s="21"/>
      <c r="F24" s="21"/>
      <c r="G24" s="21"/>
      <c r="H24" s="21"/>
    </row>
  </sheetData>
  <phoneticPr fontId="3"/>
  <pageMargins left="0.7" right="0.7" top="0.75" bottom="0.75" header="0.3" footer="0.3"/>
  <pageSetup paperSize="9" scale="5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1D49A-DE37-4877-B078-3268351D52FC}">
  <sheetPr>
    <tabColor rgb="FFFF0000"/>
  </sheetPr>
  <dimension ref="A1:W10"/>
  <sheetViews>
    <sheetView workbookViewId="0"/>
  </sheetViews>
  <sheetFormatPr defaultRowHeight="18.75"/>
  <cols>
    <col min="1" max="1" width="17.5" style="8" customWidth="1"/>
    <col min="2" max="23" width="5.125" style="8" customWidth="1"/>
    <col min="24" max="16384" width="9" style="8"/>
  </cols>
  <sheetData>
    <row r="1" spans="1:23">
      <c r="A1" s="17" t="s">
        <v>215</v>
      </c>
      <c r="B1" s="17"/>
      <c r="C1" s="17"/>
      <c r="D1" s="17"/>
      <c r="E1" s="17"/>
      <c r="F1" s="17"/>
      <c r="G1" s="17"/>
      <c r="H1" s="17"/>
    </row>
    <row r="2" spans="1:23">
      <c r="W2" s="18" t="str">
        <f>'死亡災害(業種別）'!D2</f>
        <v>（令和８年６月８日現在）</v>
      </c>
    </row>
    <row r="3" spans="1:23">
      <c r="B3" s="74" t="s">
        <v>1</v>
      </c>
      <c r="C3" s="74" t="s">
        <v>1</v>
      </c>
      <c r="D3" s="74" t="s">
        <v>1</v>
      </c>
      <c r="E3" s="74" t="s">
        <v>1</v>
      </c>
      <c r="F3" s="74" t="s">
        <v>1</v>
      </c>
      <c r="G3" s="74" t="s">
        <v>1</v>
      </c>
      <c r="H3" s="74" t="s">
        <v>1</v>
      </c>
      <c r="I3" s="74" t="s">
        <v>1</v>
      </c>
      <c r="J3" s="74" t="s">
        <v>1</v>
      </c>
      <c r="K3" s="74" t="s">
        <v>1</v>
      </c>
      <c r="L3" s="74" t="s">
        <v>1</v>
      </c>
      <c r="M3" s="74" t="s">
        <v>1</v>
      </c>
      <c r="N3" s="74" t="s">
        <v>1</v>
      </c>
      <c r="O3" s="74" t="s">
        <v>1</v>
      </c>
      <c r="P3" s="74" t="s">
        <v>1</v>
      </c>
      <c r="Q3" s="74" t="s">
        <v>1</v>
      </c>
      <c r="R3" s="74" t="s">
        <v>1</v>
      </c>
      <c r="S3" s="74" t="s">
        <v>1</v>
      </c>
      <c r="T3" s="74" t="s">
        <v>1</v>
      </c>
      <c r="U3" s="74" t="s">
        <v>1</v>
      </c>
      <c r="V3" s="74" t="s">
        <v>1</v>
      </c>
      <c r="W3" s="74" t="s">
        <v>1</v>
      </c>
    </row>
    <row r="4" spans="1:23" ht="228" customHeight="1">
      <c r="A4" s="1" t="s">
        <v>2</v>
      </c>
      <c r="B4" s="23" t="s">
        <v>32</v>
      </c>
      <c r="C4" s="23" t="s">
        <v>33</v>
      </c>
      <c r="D4" s="23" t="s">
        <v>34</v>
      </c>
      <c r="E4" s="23" t="s">
        <v>35</v>
      </c>
      <c r="F4" s="23" t="s">
        <v>36</v>
      </c>
      <c r="G4" s="23" t="s">
        <v>37</v>
      </c>
      <c r="H4" s="23" t="s">
        <v>38</v>
      </c>
      <c r="I4" s="23" t="s">
        <v>39</v>
      </c>
      <c r="J4" s="23" t="s">
        <v>40</v>
      </c>
      <c r="K4" s="23" t="s">
        <v>41</v>
      </c>
      <c r="L4" s="23" t="s">
        <v>42</v>
      </c>
      <c r="M4" s="23" t="s">
        <v>43</v>
      </c>
      <c r="N4" s="23" t="s">
        <v>44</v>
      </c>
      <c r="O4" s="23" t="s">
        <v>45</v>
      </c>
      <c r="P4" s="23" t="s">
        <v>46</v>
      </c>
      <c r="Q4" s="23" t="s">
        <v>47</v>
      </c>
      <c r="R4" s="23" t="s">
        <v>48</v>
      </c>
      <c r="S4" s="23" t="s">
        <v>49</v>
      </c>
      <c r="T4" s="23" t="s">
        <v>50</v>
      </c>
      <c r="U4" s="23" t="s">
        <v>20</v>
      </c>
      <c r="V4" s="23" t="s">
        <v>51</v>
      </c>
      <c r="W4" s="23" t="s">
        <v>52</v>
      </c>
    </row>
    <row r="5" spans="1:23" ht="25.5" customHeight="1">
      <c r="A5" s="13" t="s">
        <v>62</v>
      </c>
      <c r="B5" s="66">
        <v>598</v>
      </c>
      <c r="C5" s="66">
        <v>2291</v>
      </c>
      <c r="D5" s="67">
        <v>196</v>
      </c>
      <c r="E5" s="67">
        <v>168</v>
      </c>
      <c r="F5" s="67">
        <v>48</v>
      </c>
      <c r="G5" s="67">
        <v>133</v>
      </c>
      <c r="H5" s="67">
        <v>239</v>
      </c>
      <c r="I5" s="67">
        <v>315</v>
      </c>
      <c r="J5" s="67">
        <v>0</v>
      </c>
      <c r="K5" s="67">
        <v>0</v>
      </c>
      <c r="L5" s="67">
        <v>105</v>
      </c>
      <c r="M5" s="67">
        <v>10</v>
      </c>
      <c r="N5" s="67">
        <v>1</v>
      </c>
      <c r="O5" s="67">
        <v>0</v>
      </c>
      <c r="P5" s="67">
        <v>2</v>
      </c>
      <c r="Q5" s="67">
        <v>0</v>
      </c>
      <c r="R5" s="67">
        <v>358</v>
      </c>
      <c r="S5" s="67">
        <v>13</v>
      </c>
      <c r="T5" s="67">
        <v>827</v>
      </c>
      <c r="U5" s="67">
        <v>57</v>
      </c>
      <c r="V5" s="67">
        <v>8</v>
      </c>
      <c r="W5" s="67">
        <v>5369</v>
      </c>
    </row>
    <row r="6" spans="1:23" ht="25.5" customHeight="1">
      <c r="A6" s="13" t="s">
        <v>63</v>
      </c>
      <c r="B6" s="68">
        <v>285</v>
      </c>
      <c r="C6" s="68">
        <v>1621</v>
      </c>
      <c r="D6" s="67">
        <v>163</v>
      </c>
      <c r="E6" s="67">
        <v>44</v>
      </c>
      <c r="F6" s="67">
        <v>10</v>
      </c>
      <c r="G6" s="67">
        <v>142</v>
      </c>
      <c r="H6" s="67">
        <v>81</v>
      </c>
      <c r="I6" s="67">
        <v>62</v>
      </c>
      <c r="J6" s="67">
        <v>0</v>
      </c>
      <c r="K6" s="67">
        <v>0</v>
      </c>
      <c r="L6" s="67">
        <v>22</v>
      </c>
      <c r="M6" s="67">
        <v>3</v>
      </c>
      <c r="N6" s="67">
        <v>0</v>
      </c>
      <c r="O6" s="67">
        <v>0</v>
      </c>
      <c r="P6" s="67">
        <v>0</v>
      </c>
      <c r="Q6" s="67">
        <v>1</v>
      </c>
      <c r="R6" s="67">
        <v>170</v>
      </c>
      <c r="S6" s="67">
        <v>1</v>
      </c>
      <c r="T6" s="67">
        <v>1331</v>
      </c>
      <c r="U6" s="67">
        <v>261</v>
      </c>
      <c r="V6" s="67">
        <v>18</v>
      </c>
      <c r="W6" s="67">
        <v>4215</v>
      </c>
    </row>
    <row r="7" spans="1:23" ht="25.5" customHeight="1">
      <c r="A7" s="13" t="s">
        <v>64</v>
      </c>
      <c r="B7" s="68">
        <v>102</v>
      </c>
      <c r="C7" s="68">
        <v>639</v>
      </c>
      <c r="D7" s="67">
        <v>52</v>
      </c>
      <c r="E7" s="67">
        <v>51</v>
      </c>
      <c r="F7" s="67">
        <v>9</v>
      </c>
      <c r="G7" s="67">
        <v>21</v>
      </c>
      <c r="H7" s="67">
        <v>75</v>
      </c>
      <c r="I7" s="67">
        <v>330</v>
      </c>
      <c r="J7" s="67">
        <v>1</v>
      </c>
      <c r="K7" s="67">
        <v>0</v>
      </c>
      <c r="L7" s="67">
        <v>295</v>
      </c>
      <c r="M7" s="67">
        <v>14</v>
      </c>
      <c r="N7" s="67">
        <v>1</v>
      </c>
      <c r="O7" s="67">
        <v>3</v>
      </c>
      <c r="P7" s="67">
        <v>0</v>
      </c>
      <c r="Q7" s="67">
        <v>1</v>
      </c>
      <c r="R7" s="67">
        <v>38</v>
      </c>
      <c r="S7" s="67">
        <v>0</v>
      </c>
      <c r="T7" s="67">
        <v>193</v>
      </c>
      <c r="U7" s="67">
        <v>26</v>
      </c>
      <c r="V7" s="67">
        <v>2</v>
      </c>
      <c r="W7" s="67">
        <v>1853</v>
      </c>
    </row>
    <row r="9" spans="1:23">
      <c r="A9" s="24" t="s">
        <v>212</v>
      </c>
      <c r="B9" s="21"/>
      <c r="D9" s="21"/>
      <c r="E9" s="21"/>
      <c r="F9" s="21"/>
      <c r="G9" s="21"/>
      <c r="H9" s="21"/>
    </row>
    <row r="10" spans="1:23">
      <c r="A10" s="21" t="s">
        <v>60</v>
      </c>
      <c r="B10" s="21"/>
      <c r="D10" s="21"/>
      <c r="E10" s="21"/>
      <c r="F10" s="21"/>
      <c r="G10" s="21"/>
      <c r="H10" s="21"/>
    </row>
  </sheetData>
  <phoneticPr fontId="3"/>
  <pageMargins left="0.7" right="0.7" top="0.75" bottom="0.75" header="0.3" footer="0.3"/>
  <pageSetup paperSize="9" scale="5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835DD-9F89-4AB0-A4F2-B05C8823EC71}">
  <sheetPr>
    <tabColor rgb="FFFF0000"/>
  </sheetPr>
  <dimension ref="A1:W24"/>
  <sheetViews>
    <sheetView workbookViewId="0"/>
  </sheetViews>
  <sheetFormatPr defaultRowHeight="18.75"/>
  <cols>
    <col min="1" max="1" width="25.875" style="8" customWidth="1"/>
    <col min="2" max="22" width="5.125" style="8" customWidth="1"/>
    <col min="23" max="23" width="5.875" style="8" customWidth="1"/>
    <col min="24" max="16384" width="9" style="8"/>
  </cols>
  <sheetData>
    <row r="1" spans="1:23">
      <c r="A1" s="17" t="s">
        <v>216</v>
      </c>
      <c r="B1" s="17"/>
      <c r="C1" s="17"/>
      <c r="D1" s="17"/>
      <c r="E1" s="17"/>
      <c r="F1" s="17"/>
      <c r="G1" s="17"/>
      <c r="H1" s="17"/>
    </row>
    <row r="2" spans="1:23">
      <c r="W2" s="18"/>
    </row>
    <row r="3" spans="1:23">
      <c r="B3" s="74" t="s">
        <v>1</v>
      </c>
      <c r="C3" s="74" t="s">
        <v>1</v>
      </c>
      <c r="D3" s="74" t="s">
        <v>1</v>
      </c>
      <c r="E3" s="74" t="s">
        <v>1</v>
      </c>
      <c r="F3" s="74" t="s">
        <v>1</v>
      </c>
      <c r="G3" s="74" t="s">
        <v>1</v>
      </c>
      <c r="H3" s="74" t="s">
        <v>1</v>
      </c>
      <c r="I3" s="74" t="s">
        <v>1</v>
      </c>
      <c r="J3" s="74" t="s">
        <v>1</v>
      </c>
      <c r="K3" s="74" t="s">
        <v>1</v>
      </c>
      <c r="L3" s="74" t="s">
        <v>1</v>
      </c>
      <c r="M3" s="74" t="s">
        <v>1</v>
      </c>
      <c r="N3" s="74" t="s">
        <v>1</v>
      </c>
      <c r="O3" s="74" t="s">
        <v>1</v>
      </c>
      <c r="P3" s="74" t="s">
        <v>1</v>
      </c>
      <c r="Q3" s="74" t="s">
        <v>1</v>
      </c>
      <c r="R3" s="74" t="s">
        <v>1</v>
      </c>
      <c r="S3" s="74" t="s">
        <v>1</v>
      </c>
      <c r="T3" s="74" t="s">
        <v>1</v>
      </c>
      <c r="U3" s="74" t="s">
        <v>1</v>
      </c>
      <c r="V3" s="74" t="s">
        <v>1</v>
      </c>
      <c r="W3" s="74" t="s">
        <v>1</v>
      </c>
    </row>
    <row r="4" spans="1:23" ht="228" customHeight="1">
      <c r="A4" s="1" t="s">
        <v>2</v>
      </c>
      <c r="B4" s="23" t="s">
        <v>32</v>
      </c>
      <c r="C4" s="23" t="s">
        <v>33</v>
      </c>
      <c r="D4" s="23" t="s">
        <v>34</v>
      </c>
      <c r="E4" s="23" t="s">
        <v>35</v>
      </c>
      <c r="F4" s="23" t="s">
        <v>36</v>
      </c>
      <c r="G4" s="23" t="s">
        <v>37</v>
      </c>
      <c r="H4" s="23" t="s">
        <v>38</v>
      </c>
      <c r="I4" s="23" t="s">
        <v>39</v>
      </c>
      <c r="J4" s="23" t="s">
        <v>40</v>
      </c>
      <c r="K4" s="23" t="s">
        <v>41</v>
      </c>
      <c r="L4" s="23" t="s">
        <v>42</v>
      </c>
      <c r="M4" s="23" t="s">
        <v>43</v>
      </c>
      <c r="N4" s="23" t="s">
        <v>44</v>
      </c>
      <c r="O4" s="23" t="s">
        <v>45</v>
      </c>
      <c r="P4" s="23" t="s">
        <v>46</v>
      </c>
      <c r="Q4" s="23" t="s">
        <v>47</v>
      </c>
      <c r="R4" s="23" t="s">
        <v>48</v>
      </c>
      <c r="S4" s="23" t="s">
        <v>49</v>
      </c>
      <c r="T4" s="23" t="s">
        <v>50</v>
      </c>
      <c r="U4" s="23" t="s">
        <v>20</v>
      </c>
      <c r="V4" s="23" t="s">
        <v>51</v>
      </c>
      <c r="W4" s="23" t="s">
        <v>52</v>
      </c>
    </row>
    <row r="5" spans="1:23" ht="25.5" customHeight="1">
      <c r="A5" s="13" t="s">
        <v>53</v>
      </c>
      <c r="B5" s="66">
        <v>6584</v>
      </c>
      <c r="C5" s="66">
        <v>13076</v>
      </c>
      <c r="D5" s="67">
        <v>1693</v>
      </c>
      <c r="E5" s="67">
        <v>1812</v>
      </c>
      <c r="F5" s="67">
        <v>545</v>
      </c>
      <c r="G5" s="67">
        <v>1814</v>
      </c>
      <c r="H5" s="67">
        <v>4300</v>
      </c>
      <c r="I5" s="67">
        <v>2217</v>
      </c>
      <c r="J5" s="67">
        <v>65</v>
      </c>
      <c r="K5" s="67">
        <v>16</v>
      </c>
      <c r="L5" s="67">
        <v>745</v>
      </c>
      <c r="M5" s="67">
        <v>206</v>
      </c>
      <c r="N5" s="67">
        <v>16</v>
      </c>
      <c r="O5" s="67">
        <v>29</v>
      </c>
      <c r="P5" s="67">
        <v>19</v>
      </c>
      <c r="Q5" s="67">
        <v>18</v>
      </c>
      <c r="R5" s="67">
        <v>2078</v>
      </c>
      <c r="S5" s="67">
        <v>40</v>
      </c>
      <c r="T5" s="67">
        <v>5850</v>
      </c>
      <c r="U5" s="67">
        <v>749</v>
      </c>
      <c r="V5" s="67">
        <v>90</v>
      </c>
      <c r="W5" s="67">
        <v>41962</v>
      </c>
    </row>
    <row r="6" spans="1:23" ht="25.5" customHeight="1">
      <c r="A6" s="13" t="s">
        <v>54</v>
      </c>
      <c r="B6" s="68">
        <v>935</v>
      </c>
      <c r="C6" s="68">
        <v>2100</v>
      </c>
      <c r="D6" s="67">
        <v>349</v>
      </c>
      <c r="E6" s="67">
        <v>553</v>
      </c>
      <c r="F6" s="67">
        <v>132</v>
      </c>
      <c r="G6" s="67">
        <v>352</v>
      </c>
      <c r="H6" s="67">
        <v>1991</v>
      </c>
      <c r="I6" s="67">
        <v>739</v>
      </c>
      <c r="J6" s="67">
        <v>10</v>
      </c>
      <c r="K6" s="67">
        <v>2</v>
      </c>
      <c r="L6" s="67">
        <v>243</v>
      </c>
      <c r="M6" s="67">
        <v>91</v>
      </c>
      <c r="N6" s="67">
        <v>7</v>
      </c>
      <c r="O6" s="67">
        <v>14</v>
      </c>
      <c r="P6" s="67">
        <v>6</v>
      </c>
      <c r="Q6" s="67">
        <v>9</v>
      </c>
      <c r="R6" s="67">
        <v>66</v>
      </c>
      <c r="S6" s="67">
        <v>9</v>
      </c>
      <c r="T6" s="67">
        <v>839</v>
      </c>
      <c r="U6" s="67">
        <v>74</v>
      </c>
      <c r="V6" s="67">
        <v>7</v>
      </c>
      <c r="W6" s="67">
        <v>8528</v>
      </c>
    </row>
    <row r="7" spans="1:23" ht="25.5" customHeight="1">
      <c r="A7" s="13" t="s">
        <v>6</v>
      </c>
      <c r="B7" s="68">
        <v>19</v>
      </c>
      <c r="C7" s="68">
        <v>15</v>
      </c>
      <c r="D7" s="67">
        <v>2</v>
      </c>
      <c r="E7" s="67">
        <v>5</v>
      </c>
      <c r="F7" s="67">
        <v>0</v>
      </c>
      <c r="G7" s="67">
        <v>4</v>
      </c>
      <c r="H7" s="67">
        <v>17</v>
      </c>
      <c r="I7" s="67">
        <v>2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2</v>
      </c>
      <c r="S7" s="67">
        <v>0</v>
      </c>
      <c r="T7" s="67">
        <v>3</v>
      </c>
      <c r="U7" s="67">
        <v>1</v>
      </c>
      <c r="V7" s="67">
        <v>0</v>
      </c>
      <c r="W7" s="67">
        <v>70</v>
      </c>
    </row>
    <row r="8" spans="1:23" ht="25.5" customHeight="1">
      <c r="A8" s="13" t="s">
        <v>7</v>
      </c>
      <c r="B8" s="68">
        <v>1408</v>
      </c>
      <c r="C8" s="68">
        <v>581</v>
      </c>
      <c r="D8" s="67">
        <v>137</v>
      </c>
      <c r="E8" s="67">
        <v>363</v>
      </c>
      <c r="F8" s="67">
        <v>121</v>
      </c>
      <c r="G8" s="67">
        <v>228</v>
      </c>
      <c r="H8" s="67">
        <v>499</v>
      </c>
      <c r="I8" s="67">
        <v>311</v>
      </c>
      <c r="J8" s="67">
        <v>22</v>
      </c>
      <c r="K8" s="67">
        <v>5</v>
      </c>
      <c r="L8" s="67">
        <v>20</v>
      </c>
      <c r="M8" s="67">
        <v>28</v>
      </c>
      <c r="N8" s="67">
        <v>4</v>
      </c>
      <c r="O8" s="67">
        <v>6</v>
      </c>
      <c r="P8" s="67">
        <v>3</v>
      </c>
      <c r="Q8" s="67">
        <v>6</v>
      </c>
      <c r="R8" s="67">
        <v>148</v>
      </c>
      <c r="S8" s="67">
        <v>1</v>
      </c>
      <c r="T8" s="67">
        <v>243</v>
      </c>
      <c r="U8" s="67">
        <v>16</v>
      </c>
      <c r="V8" s="67">
        <v>11</v>
      </c>
      <c r="W8" s="67">
        <v>4161</v>
      </c>
    </row>
    <row r="9" spans="1:23" ht="25.5" customHeight="1">
      <c r="A9" s="13" t="s">
        <v>8</v>
      </c>
      <c r="B9" s="68">
        <v>115</v>
      </c>
      <c r="C9" s="68">
        <v>383</v>
      </c>
      <c r="D9" s="67">
        <v>58</v>
      </c>
      <c r="E9" s="67">
        <v>18</v>
      </c>
      <c r="F9" s="67">
        <v>3</v>
      </c>
      <c r="G9" s="67">
        <v>42</v>
      </c>
      <c r="H9" s="67">
        <v>56</v>
      </c>
      <c r="I9" s="67">
        <v>13</v>
      </c>
      <c r="J9" s="67">
        <v>1</v>
      </c>
      <c r="K9" s="67">
        <v>1</v>
      </c>
      <c r="L9" s="67">
        <v>2</v>
      </c>
      <c r="M9" s="67">
        <v>4</v>
      </c>
      <c r="N9" s="67">
        <v>0</v>
      </c>
      <c r="O9" s="67">
        <v>0</v>
      </c>
      <c r="P9" s="67">
        <v>0</v>
      </c>
      <c r="Q9" s="67">
        <v>0</v>
      </c>
      <c r="R9" s="67">
        <v>218</v>
      </c>
      <c r="S9" s="67">
        <v>4</v>
      </c>
      <c r="T9" s="67">
        <v>189</v>
      </c>
      <c r="U9" s="67">
        <v>47</v>
      </c>
      <c r="V9" s="67">
        <v>7</v>
      </c>
      <c r="W9" s="67">
        <v>1161</v>
      </c>
    </row>
    <row r="10" spans="1:23" ht="25.5" customHeight="1">
      <c r="A10" s="13" t="s">
        <v>9</v>
      </c>
      <c r="B10" s="68">
        <v>1418</v>
      </c>
      <c r="C10" s="68">
        <v>1203</v>
      </c>
      <c r="D10" s="67">
        <v>301</v>
      </c>
      <c r="E10" s="67">
        <v>235</v>
      </c>
      <c r="F10" s="67">
        <v>120</v>
      </c>
      <c r="G10" s="67">
        <v>268</v>
      </c>
      <c r="H10" s="67">
        <v>480</v>
      </c>
      <c r="I10" s="67">
        <v>49</v>
      </c>
      <c r="J10" s="67">
        <v>3</v>
      </c>
      <c r="K10" s="67">
        <v>1</v>
      </c>
      <c r="L10" s="67">
        <v>16</v>
      </c>
      <c r="M10" s="67">
        <v>4</v>
      </c>
      <c r="N10" s="67">
        <v>1</v>
      </c>
      <c r="O10" s="67">
        <v>0</v>
      </c>
      <c r="P10" s="67">
        <v>3</v>
      </c>
      <c r="Q10" s="67">
        <v>1</v>
      </c>
      <c r="R10" s="67">
        <v>290</v>
      </c>
      <c r="S10" s="67">
        <v>0</v>
      </c>
      <c r="T10" s="67">
        <v>783</v>
      </c>
      <c r="U10" s="67">
        <v>28</v>
      </c>
      <c r="V10" s="67">
        <v>8</v>
      </c>
      <c r="W10" s="67">
        <v>5212</v>
      </c>
    </row>
    <row r="11" spans="1:23" ht="25.5" customHeight="1">
      <c r="A11" s="13" t="s">
        <v>55</v>
      </c>
      <c r="B11" s="68">
        <v>20</v>
      </c>
      <c r="C11" s="68">
        <v>19</v>
      </c>
      <c r="D11" s="67">
        <v>15</v>
      </c>
      <c r="E11" s="67">
        <v>15</v>
      </c>
      <c r="F11" s="67">
        <v>3</v>
      </c>
      <c r="G11" s="67">
        <v>9</v>
      </c>
      <c r="H11" s="67">
        <v>17</v>
      </c>
      <c r="I11" s="67">
        <v>2</v>
      </c>
      <c r="J11" s="67">
        <v>0</v>
      </c>
      <c r="K11" s="67">
        <v>0</v>
      </c>
      <c r="L11" s="67">
        <v>0</v>
      </c>
      <c r="M11" s="67">
        <v>1</v>
      </c>
      <c r="N11" s="67">
        <v>0</v>
      </c>
      <c r="O11" s="67">
        <v>0</v>
      </c>
      <c r="P11" s="67">
        <v>0</v>
      </c>
      <c r="Q11" s="67">
        <v>0</v>
      </c>
      <c r="R11" s="67">
        <v>0</v>
      </c>
      <c r="S11" s="67">
        <v>0</v>
      </c>
      <c r="T11" s="67">
        <v>12</v>
      </c>
      <c r="U11" s="67">
        <v>0</v>
      </c>
      <c r="V11" s="67">
        <v>0</v>
      </c>
      <c r="W11" s="67">
        <v>113</v>
      </c>
    </row>
    <row r="12" spans="1:23" ht="25.5" customHeight="1">
      <c r="A12" s="13" t="s">
        <v>11</v>
      </c>
      <c r="B12" s="68">
        <v>56</v>
      </c>
      <c r="C12" s="68">
        <v>46</v>
      </c>
      <c r="D12" s="67">
        <v>9</v>
      </c>
      <c r="E12" s="67">
        <v>63</v>
      </c>
      <c r="F12" s="67">
        <v>4</v>
      </c>
      <c r="G12" s="67">
        <v>117</v>
      </c>
      <c r="H12" s="67">
        <v>28</v>
      </c>
      <c r="I12" s="67">
        <v>54</v>
      </c>
      <c r="J12" s="67">
        <v>1</v>
      </c>
      <c r="K12" s="67">
        <v>0</v>
      </c>
      <c r="L12" s="67">
        <v>2</v>
      </c>
      <c r="M12" s="67">
        <v>0</v>
      </c>
      <c r="N12" s="67">
        <v>0</v>
      </c>
      <c r="O12" s="67">
        <v>0</v>
      </c>
      <c r="P12" s="67">
        <v>0</v>
      </c>
      <c r="Q12" s="67">
        <v>0</v>
      </c>
      <c r="R12" s="67">
        <v>2</v>
      </c>
      <c r="S12" s="67">
        <v>0</v>
      </c>
      <c r="T12" s="67">
        <v>23</v>
      </c>
      <c r="U12" s="67">
        <v>3</v>
      </c>
      <c r="V12" s="67">
        <v>0</v>
      </c>
      <c r="W12" s="67">
        <v>408</v>
      </c>
    </row>
    <row r="13" spans="1:23" ht="25.5" customHeight="1">
      <c r="A13" s="13" t="s">
        <v>56</v>
      </c>
      <c r="B13" s="68">
        <v>224</v>
      </c>
      <c r="C13" s="68">
        <v>201</v>
      </c>
      <c r="D13" s="67">
        <v>29</v>
      </c>
      <c r="E13" s="67">
        <v>30</v>
      </c>
      <c r="F13" s="67">
        <v>4</v>
      </c>
      <c r="G13" s="67">
        <v>108</v>
      </c>
      <c r="H13" s="67">
        <v>130</v>
      </c>
      <c r="I13" s="67">
        <v>80</v>
      </c>
      <c r="J13" s="67">
        <v>3</v>
      </c>
      <c r="K13" s="67">
        <v>3</v>
      </c>
      <c r="L13" s="67">
        <v>1</v>
      </c>
      <c r="M13" s="67">
        <v>3</v>
      </c>
      <c r="N13" s="67">
        <v>0</v>
      </c>
      <c r="O13" s="67">
        <v>0</v>
      </c>
      <c r="P13" s="67">
        <v>0</v>
      </c>
      <c r="Q13" s="67">
        <v>1</v>
      </c>
      <c r="R13" s="67">
        <v>6</v>
      </c>
      <c r="S13" s="67">
        <v>0</v>
      </c>
      <c r="T13" s="67">
        <v>66</v>
      </c>
      <c r="U13" s="67">
        <v>9</v>
      </c>
      <c r="V13" s="67">
        <v>3</v>
      </c>
      <c r="W13" s="67">
        <v>901</v>
      </c>
    </row>
    <row r="14" spans="1:23" ht="25.5" customHeight="1">
      <c r="A14" s="13" t="s">
        <v>57</v>
      </c>
      <c r="B14" s="66">
        <v>868</v>
      </c>
      <c r="C14" s="66">
        <v>2801</v>
      </c>
      <c r="D14" s="66">
        <v>249</v>
      </c>
      <c r="E14" s="67">
        <v>255</v>
      </c>
      <c r="F14" s="67">
        <v>82</v>
      </c>
      <c r="G14" s="67">
        <v>243</v>
      </c>
      <c r="H14" s="67">
        <v>466</v>
      </c>
      <c r="I14" s="67">
        <v>352</v>
      </c>
      <c r="J14" s="67">
        <v>7</v>
      </c>
      <c r="K14" s="67">
        <v>1</v>
      </c>
      <c r="L14" s="67">
        <v>98</v>
      </c>
      <c r="M14" s="67">
        <v>25</v>
      </c>
      <c r="N14" s="67">
        <v>1</v>
      </c>
      <c r="O14" s="67">
        <v>2</v>
      </c>
      <c r="P14" s="67">
        <v>4</v>
      </c>
      <c r="Q14" s="67">
        <v>0</v>
      </c>
      <c r="R14" s="67">
        <v>493</v>
      </c>
      <c r="S14" s="67">
        <v>7</v>
      </c>
      <c r="T14" s="67">
        <v>1051</v>
      </c>
      <c r="U14" s="67">
        <v>52</v>
      </c>
      <c r="V14" s="67">
        <v>12</v>
      </c>
      <c r="W14" s="67">
        <v>7069</v>
      </c>
    </row>
    <row r="15" spans="1:23" ht="25.5" customHeight="1">
      <c r="A15" s="13" t="s">
        <v>14</v>
      </c>
      <c r="B15" s="66">
        <v>47</v>
      </c>
      <c r="C15" s="66">
        <v>141</v>
      </c>
      <c r="D15" s="66">
        <v>10</v>
      </c>
      <c r="E15" s="67">
        <v>5</v>
      </c>
      <c r="F15" s="67">
        <v>2</v>
      </c>
      <c r="G15" s="67">
        <v>7</v>
      </c>
      <c r="H15" s="67">
        <v>6</v>
      </c>
      <c r="I15" s="67">
        <v>1</v>
      </c>
      <c r="J15" s="67">
        <v>0</v>
      </c>
      <c r="K15" s="67">
        <v>0</v>
      </c>
      <c r="L15" s="67">
        <v>2</v>
      </c>
      <c r="M15" s="67">
        <v>0</v>
      </c>
      <c r="N15" s="67">
        <v>0</v>
      </c>
      <c r="O15" s="67">
        <v>0</v>
      </c>
      <c r="P15" s="67">
        <v>0</v>
      </c>
      <c r="Q15" s="67">
        <v>0</v>
      </c>
      <c r="R15" s="67">
        <v>61</v>
      </c>
      <c r="S15" s="67">
        <v>2</v>
      </c>
      <c r="T15" s="67">
        <v>23</v>
      </c>
      <c r="U15" s="67">
        <v>2</v>
      </c>
      <c r="V15" s="67">
        <v>1</v>
      </c>
      <c r="W15" s="67">
        <v>310</v>
      </c>
    </row>
    <row r="16" spans="1:23" ht="25.5" customHeight="1">
      <c r="A16" s="13" t="s">
        <v>15</v>
      </c>
      <c r="B16" s="66">
        <v>52</v>
      </c>
      <c r="C16" s="66">
        <v>313</v>
      </c>
      <c r="D16" s="67">
        <v>25</v>
      </c>
      <c r="E16" s="67">
        <v>7</v>
      </c>
      <c r="F16" s="67">
        <v>8</v>
      </c>
      <c r="G16" s="67">
        <v>24</v>
      </c>
      <c r="H16" s="67">
        <v>33</v>
      </c>
      <c r="I16" s="67">
        <v>1</v>
      </c>
      <c r="J16" s="67">
        <v>0</v>
      </c>
      <c r="K16" s="67">
        <v>0</v>
      </c>
      <c r="L16" s="67">
        <v>2</v>
      </c>
      <c r="M16" s="67">
        <v>3</v>
      </c>
      <c r="N16" s="67">
        <v>0</v>
      </c>
      <c r="O16" s="67">
        <v>0</v>
      </c>
      <c r="P16" s="67">
        <v>0</v>
      </c>
      <c r="Q16" s="67">
        <v>0</v>
      </c>
      <c r="R16" s="67">
        <v>306</v>
      </c>
      <c r="S16" s="67">
        <v>2</v>
      </c>
      <c r="T16" s="67">
        <v>112</v>
      </c>
      <c r="U16" s="67">
        <v>9</v>
      </c>
      <c r="V16" s="67">
        <v>1</v>
      </c>
      <c r="W16" s="67">
        <v>898</v>
      </c>
    </row>
    <row r="17" spans="1:23" ht="25.5" customHeight="1">
      <c r="A17" s="13" t="s">
        <v>58</v>
      </c>
      <c r="B17" s="66">
        <v>354</v>
      </c>
      <c r="C17" s="66">
        <v>2078</v>
      </c>
      <c r="D17" s="67">
        <v>174</v>
      </c>
      <c r="E17" s="67">
        <v>52</v>
      </c>
      <c r="F17" s="67">
        <v>9</v>
      </c>
      <c r="G17" s="67">
        <v>158</v>
      </c>
      <c r="H17" s="67">
        <v>107</v>
      </c>
      <c r="I17" s="67">
        <v>89</v>
      </c>
      <c r="J17" s="67">
        <v>7</v>
      </c>
      <c r="K17" s="67">
        <v>1</v>
      </c>
      <c r="L17" s="67">
        <v>33</v>
      </c>
      <c r="M17" s="67">
        <v>7</v>
      </c>
      <c r="N17" s="67">
        <v>0</v>
      </c>
      <c r="O17" s="67">
        <v>0</v>
      </c>
      <c r="P17" s="67">
        <v>0</v>
      </c>
      <c r="Q17" s="67">
        <v>0</v>
      </c>
      <c r="R17" s="67">
        <v>206</v>
      </c>
      <c r="S17" s="67">
        <v>5</v>
      </c>
      <c r="T17" s="67">
        <v>1541</v>
      </c>
      <c r="U17" s="67">
        <v>414</v>
      </c>
      <c r="V17" s="67">
        <v>25</v>
      </c>
      <c r="W17" s="67">
        <v>5260</v>
      </c>
    </row>
    <row r="18" spans="1:23" ht="25.5" customHeight="1">
      <c r="A18" s="13" t="s">
        <v>17</v>
      </c>
      <c r="B18" s="66">
        <v>282</v>
      </c>
      <c r="C18" s="66">
        <v>1155</v>
      </c>
      <c r="D18" s="67">
        <v>129</v>
      </c>
      <c r="E18" s="67">
        <v>94</v>
      </c>
      <c r="F18" s="67">
        <v>16</v>
      </c>
      <c r="G18" s="67">
        <v>86</v>
      </c>
      <c r="H18" s="67">
        <v>155</v>
      </c>
      <c r="I18" s="67">
        <v>387</v>
      </c>
      <c r="J18" s="67">
        <v>2</v>
      </c>
      <c r="K18" s="67">
        <v>0</v>
      </c>
      <c r="L18" s="67">
        <v>307</v>
      </c>
      <c r="M18" s="67">
        <v>17</v>
      </c>
      <c r="N18" s="67">
        <v>2</v>
      </c>
      <c r="O18" s="67">
        <v>2</v>
      </c>
      <c r="P18" s="67">
        <v>3</v>
      </c>
      <c r="Q18" s="67">
        <v>1</v>
      </c>
      <c r="R18" s="67">
        <v>55</v>
      </c>
      <c r="S18" s="67">
        <v>5</v>
      </c>
      <c r="T18" s="67">
        <v>360</v>
      </c>
      <c r="U18" s="67">
        <v>28</v>
      </c>
      <c r="V18" s="67">
        <v>3</v>
      </c>
      <c r="W18" s="67">
        <v>3089</v>
      </c>
    </row>
    <row r="19" spans="1:23" ht="25.5" customHeight="1">
      <c r="A19" s="13" t="s">
        <v>18</v>
      </c>
      <c r="B19" s="66">
        <v>389</v>
      </c>
      <c r="C19" s="66">
        <v>907</v>
      </c>
      <c r="D19" s="67">
        <v>119</v>
      </c>
      <c r="E19" s="67">
        <v>56</v>
      </c>
      <c r="F19" s="67">
        <v>15</v>
      </c>
      <c r="G19" s="67">
        <v>76</v>
      </c>
      <c r="H19" s="67">
        <v>188</v>
      </c>
      <c r="I19" s="67">
        <v>67</v>
      </c>
      <c r="J19" s="67">
        <v>5</v>
      </c>
      <c r="K19" s="67">
        <v>1</v>
      </c>
      <c r="L19" s="67">
        <v>7</v>
      </c>
      <c r="M19" s="67">
        <v>16</v>
      </c>
      <c r="N19" s="67">
        <v>0</v>
      </c>
      <c r="O19" s="67">
        <v>3</v>
      </c>
      <c r="P19" s="67">
        <v>0</v>
      </c>
      <c r="Q19" s="67">
        <v>0</v>
      </c>
      <c r="R19" s="67">
        <v>50</v>
      </c>
      <c r="S19" s="67">
        <v>1</v>
      </c>
      <c r="T19" s="67">
        <v>268</v>
      </c>
      <c r="U19" s="67">
        <v>15</v>
      </c>
      <c r="V19" s="67">
        <v>2</v>
      </c>
      <c r="W19" s="67">
        <v>2185</v>
      </c>
    </row>
    <row r="20" spans="1:23" ht="25.5" customHeight="1">
      <c r="A20" s="13" t="s">
        <v>59</v>
      </c>
      <c r="B20" s="66">
        <v>76</v>
      </c>
      <c r="C20" s="66">
        <v>399</v>
      </c>
      <c r="D20" s="67">
        <v>15</v>
      </c>
      <c r="E20" s="67">
        <v>9</v>
      </c>
      <c r="F20" s="67">
        <v>3</v>
      </c>
      <c r="G20" s="67">
        <v>28</v>
      </c>
      <c r="H20" s="67">
        <v>26</v>
      </c>
      <c r="I20" s="67">
        <v>2</v>
      </c>
      <c r="J20" s="67">
        <v>0</v>
      </c>
      <c r="K20" s="67">
        <v>0</v>
      </c>
      <c r="L20" s="67">
        <v>2</v>
      </c>
      <c r="M20" s="67">
        <v>2</v>
      </c>
      <c r="N20" s="67">
        <v>0</v>
      </c>
      <c r="O20" s="67">
        <v>0</v>
      </c>
      <c r="P20" s="67">
        <v>0</v>
      </c>
      <c r="Q20" s="67">
        <v>0</v>
      </c>
      <c r="R20" s="67">
        <v>88</v>
      </c>
      <c r="S20" s="67">
        <v>1</v>
      </c>
      <c r="T20" s="67">
        <v>91</v>
      </c>
      <c r="U20" s="67">
        <v>11</v>
      </c>
      <c r="V20" s="67">
        <v>6</v>
      </c>
      <c r="W20" s="67">
        <v>759</v>
      </c>
    </row>
    <row r="21" spans="1:23" ht="25.5" customHeight="1">
      <c r="A21" s="13" t="s">
        <v>20</v>
      </c>
      <c r="B21" s="66">
        <v>321</v>
      </c>
      <c r="C21" s="66">
        <v>734</v>
      </c>
      <c r="D21" s="67">
        <v>72</v>
      </c>
      <c r="E21" s="67">
        <v>52</v>
      </c>
      <c r="F21" s="67">
        <v>23</v>
      </c>
      <c r="G21" s="67">
        <v>64</v>
      </c>
      <c r="H21" s="67">
        <v>101</v>
      </c>
      <c r="I21" s="67">
        <v>68</v>
      </c>
      <c r="J21" s="67">
        <v>4</v>
      </c>
      <c r="K21" s="67">
        <v>1</v>
      </c>
      <c r="L21" s="67">
        <v>10</v>
      </c>
      <c r="M21" s="67">
        <v>5</v>
      </c>
      <c r="N21" s="67">
        <v>1</v>
      </c>
      <c r="O21" s="67">
        <v>2</v>
      </c>
      <c r="P21" s="67">
        <v>0</v>
      </c>
      <c r="Q21" s="67">
        <v>0</v>
      </c>
      <c r="R21" s="67">
        <v>87</v>
      </c>
      <c r="S21" s="67">
        <v>3</v>
      </c>
      <c r="T21" s="67">
        <v>246</v>
      </c>
      <c r="U21" s="67">
        <v>40</v>
      </c>
      <c r="V21" s="67">
        <v>4</v>
      </c>
      <c r="W21" s="67">
        <v>1838</v>
      </c>
    </row>
    <row r="23" spans="1:23">
      <c r="A23" s="24" t="s">
        <v>212</v>
      </c>
      <c r="B23" s="21"/>
      <c r="D23" s="21"/>
      <c r="E23" s="21"/>
      <c r="F23" s="21"/>
      <c r="G23" s="21"/>
      <c r="H23" s="21"/>
    </row>
    <row r="24" spans="1:23">
      <c r="A24" s="21" t="s">
        <v>60</v>
      </c>
      <c r="B24" s="21"/>
      <c r="D24" s="21"/>
      <c r="E24" s="21"/>
      <c r="F24" s="21"/>
      <c r="G24" s="21"/>
      <c r="H24" s="21"/>
    </row>
  </sheetData>
  <phoneticPr fontId="3"/>
  <pageMargins left="0.7" right="0.7" top="0.75" bottom="0.75" header="0.3" footer="0.3"/>
  <pageSetup paperSize="9" scale="5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58343-592E-4365-955D-CF0F0015B505}">
  <sheetPr>
    <tabColor rgb="FFFF0000"/>
  </sheetPr>
  <dimension ref="A1:W10"/>
  <sheetViews>
    <sheetView workbookViewId="0"/>
  </sheetViews>
  <sheetFormatPr defaultRowHeight="25.5"/>
  <cols>
    <col min="1" max="1" width="17.5" style="11" customWidth="1"/>
    <col min="2" max="23" width="5.125" style="11" customWidth="1"/>
    <col min="24" max="16384" width="9" style="11"/>
  </cols>
  <sheetData>
    <row r="1" spans="1:23" ht="25.5" customHeight="1">
      <c r="A1" s="17" t="s">
        <v>217</v>
      </c>
      <c r="B1" s="17"/>
      <c r="C1" s="17"/>
      <c r="D1" s="17"/>
      <c r="E1" s="17"/>
      <c r="F1" s="17"/>
      <c r="G1" s="17"/>
      <c r="H1" s="17"/>
    </row>
    <row r="2" spans="1:23" ht="25.5" customHeight="1">
      <c r="B2" s="8"/>
      <c r="C2" s="8"/>
      <c r="E2" s="8"/>
      <c r="F2" s="8"/>
      <c r="G2" s="8"/>
      <c r="H2" s="8"/>
      <c r="W2" s="18"/>
    </row>
    <row r="3" spans="1:23" ht="25.5" customHeight="1">
      <c r="B3" s="74" t="s">
        <v>1</v>
      </c>
      <c r="C3" s="74" t="s">
        <v>1</v>
      </c>
      <c r="D3" s="74" t="s">
        <v>1</v>
      </c>
      <c r="E3" s="74" t="s">
        <v>1</v>
      </c>
      <c r="F3" s="74" t="s">
        <v>1</v>
      </c>
      <c r="G3" s="74" t="s">
        <v>1</v>
      </c>
      <c r="H3" s="74" t="s">
        <v>1</v>
      </c>
      <c r="I3" s="74" t="s">
        <v>1</v>
      </c>
      <c r="J3" s="74" t="s">
        <v>1</v>
      </c>
      <c r="K3" s="74" t="s">
        <v>1</v>
      </c>
      <c r="L3" s="74" t="s">
        <v>1</v>
      </c>
      <c r="M3" s="74" t="s">
        <v>1</v>
      </c>
      <c r="N3" s="74" t="s">
        <v>1</v>
      </c>
      <c r="O3" s="74" t="s">
        <v>1</v>
      </c>
      <c r="P3" s="74" t="s">
        <v>1</v>
      </c>
      <c r="Q3" s="74" t="s">
        <v>1</v>
      </c>
      <c r="R3" s="74" t="s">
        <v>1</v>
      </c>
      <c r="S3" s="74" t="s">
        <v>1</v>
      </c>
      <c r="T3" s="74" t="s">
        <v>1</v>
      </c>
      <c r="U3" s="74" t="s">
        <v>1</v>
      </c>
      <c r="V3" s="74" t="s">
        <v>1</v>
      </c>
      <c r="W3" s="74" t="s">
        <v>1</v>
      </c>
    </row>
    <row r="4" spans="1:23" ht="228" customHeight="1">
      <c r="A4" s="1" t="s">
        <v>67</v>
      </c>
      <c r="B4" s="23" t="s">
        <v>32</v>
      </c>
      <c r="C4" s="23" t="s">
        <v>33</v>
      </c>
      <c r="D4" s="23" t="s">
        <v>34</v>
      </c>
      <c r="E4" s="23" t="s">
        <v>35</v>
      </c>
      <c r="F4" s="23" t="s">
        <v>36</v>
      </c>
      <c r="G4" s="23" t="s">
        <v>37</v>
      </c>
      <c r="H4" s="23" t="s">
        <v>38</v>
      </c>
      <c r="I4" s="23" t="s">
        <v>39</v>
      </c>
      <c r="J4" s="23" t="s">
        <v>40</v>
      </c>
      <c r="K4" s="23" t="s">
        <v>41</v>
      </c>
      <c r="L4" s="23" t="s">
        <v>42</v>
      </c>
      <c r="M4" s="23" t="s">
        <v>43</v>
      </c>
      <c r="N4" s="23" t="s">
        <v>44</v>
      </c>
      <c r="O4" s="23" t="s">
        <v>45</v>
      </c>
      <c r="P4" s="23" t="s">
        <v>46</v>
      </c>
      <c r="Q4" s="23" t="s">
        <v>47</v>
      </c>
      <c r="R4" s="23" t="s">
        <v>48</v>
      </c>
      <c r="S4" s="23" t="s">
        <v>49</v>
      </c>
      <c r="T4" s="23" t="s">
        <v>50</v>
      </c>
      <c r="U4" s="23" t="s">
        <v>20</v>
      </c>
      <c r="V4" s="23" t="s">
        <v>51</v>
      </c>
      <c r="W4" s="23" t="s">
        <v>52</v>
      </c>
    </row>
    <row r="5" spans="1:23" ht="25.5" customHeight="1">
      <c r="A5" s="13" t="s">
        <v>27</v>
      </c>
      <c r="B5" s="66">
        <v>528</v>
      </c>
      <c r="C5" s="66">
        <v>2158</v>
      </c>
      <c r="D5" s="67">
        <v>162</v>
      </c>
      <c r="E5" s="67">
        <v>162</v>
      </c>
      <c r="F5" s="67">
        <v>42</v>
      </c>
      <c r="G5" s="67">
        <v>131</v>
      </c>
      <c r="H5" s="67">
        <v>274</v>
      </c>
      <c r="I5" s="69">
        <v>273</v>
      </c>
      <c r="J5" s="69">
        <v>4</v>
      </c>
      <c r="K5" s="69">
        <v>0</v>
      </c>
      <c r="L5" s="69">
        <v>80</v>
      </c>
      <c r="M5" s="69">
        <v>15</v>
      </c>
      <c r="N5" s="69">
        <v>1</v>
      </c>
      <c r="O5" s="69">
        <v>1</v>
      </c>
      <c r="P5" s="69">
        <v>2</v>
      </c>
      <c r="Q5" s="69">
        <v>0</v>
      </c>
      <c r="R5" s="69">
        <v>414</v>
      </c>
      <c r="S5" s="69">
        <v>4</v>
      </c>
      <c r="T5" s="69">
        <v>720</v>
      </c>
      <c r="U5" s="69">
        <v>42</v>
      </c>
      <c r="V5" s="69">
        <v>7</v>
      </c>
      <c r="W5" s="69">
        <v>5020</v>
      </c>
    </row>
    <row r="6" spans="1:23" ht="25.5" customHeight="1">
      <c r="A6" s="13" t="s">
        <v>28</v>
      </c>
      <c r="B6" s="68">
        <v>239</v>
      </c>
      <c r="C6" s="68">
        <v>1469</v>
      </c>
      <c r="D6" s="67">
        <v>124</v>
      </c>
      <c r="E6" s="67">
        <v>36</v>
      </c>
      <c r="F6" s="67">
        <v>6</v>
      </c>
      <c r="G6" s="67">
        <v>129</v>
      </c>
      <c r="H6" s="67">
        <v>73</v>
      </c>
      <c r="I6" s="69">
        <v>71</v>
      </c>
      <c r="J6" s="69">
        <v>6</v>
      </c>
      <c r="K6" s="69">
        <v>1</v>
      </c>
      <c r="L6" s="69">
        <v>27</v>
      </c>
      <c r="M6" s="69">
        <v>3</v>
      </c>
      <c r="N6" s="69">
        <v>0</v>
      </c>
      <c r="O6" s="69">
        <v>0</v>
      </c>
      <c r="P6" s="69">
        <v>0</v>
      </c>
      <c r="Q6" s="69">
        <v>0</v>
      </c>
      <c r="R6" s="69">
        <v>158</v>
      </c>
      <c r="S6" s="69">
        <v>3</v>
      </c>
      <c r="T6" s="69">
        <v>1132</v>
      </c>
      <c r="U6" s="69">
        <v>265</v>
      </c>
      <c r="V6" s="69">
        <v>19</v>
      </c>
      <c r="W6" s="69">
        <v>3761</v>
      </c>
    </row>
    <row r="7" spans="1:23" ht="25.5" customHeight="1">
      <c r="A7" s="13" t="s">
        <v>29</v>
      </c>
      <c r="B7" s="68">
        <v>100</v>
      </c>
      <c r="C7" s="68">
        <v>569</v>
      </c>
      <c r="D7" s="67">
        <v>56</v>
      </c>
      <c r="E7" s="67">
        <v>48</v>
      </c>
      <c r="F7" s="67">
        <v>7</v>
      </c>
      <c r="G7" s="67">
        <v>16</v>
      </c>
      <c r="H7" s="67">
        <v>80</v>
      </c>
      <c r="I7" s="69">
        <v>338</v>
      </c>
      <c r="J7" s="69">
        <v>2</v>
      </c>
      <c r="K7" s="69">
        <v>0</v>
      </c>
      <c r="L7" s="69">
        <v>284</v>
      </c>
      <c r="M7" s="69">
        <v>10</v>
      </c>
      <c r="N7" s="69">
        <v>2</v>
      </c>
      <c r="O7" s="69">
        <v>2</v>
      </c>
      <c r="P7" s="69">
        <v>1</v>
      </c>
      <c r="Q7" s="69">
        <v>0</v>
      </c>
      <c r="R7" s="69">
        <v>46</v>
      </c>
      <c r="S7" s="69">
        <v>0</v>
      </c>
      <c r="T7" s="69">
        <v>161</v>
      </c>
      <c r="U7" s="69">
        <v>10</v>
      </c>
      <c r="V7" s="69">
        <v>1</v>
      </c>
      <c r="W7" s="69">
        <v>1733</v>
      </c>
    </row>
    <row r="8" spans="1:23" ht="25.5" customHeight="1"/>
    <row r="9" spans="1:23" ht="25.5" customHeight="1">
      <c r="A9" s="24" t="s">
        <v>212</v>
      </c>
      <c r="B9" s="21"/>
      <c r="D9" s="21"/>
      <c r="E9" s="21"/>
      <c r="F9" s="21"/>
      <c r="G9" s="21"/>
      <c r="H9" s="21"/>
    </row>
    <row r="10" spans="1:23" ht="25.5" customHeight="1">
      <c r="A10" s="21" t="s">
        <v>60</v>
      </c>
      <c r="B10" s="21"/>
      <c r="D10" s="21"/>
      <c r="E10" s="21"/>
      <c r="F10" s="21"/>
      <c r="G10" s="21"/>
      <c r="H10" s="21"/>
    </row>
  </sheetData>
  <phoneticPr fontId="3"/>
  <pageMargins left="0.7" right="0.7" top="0.75" bottom="0.75" header="0.3" footer="0.3"/>
  <pageSetup paperSize="9" scale="5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03CEE-5F27-4B06-B24C-C6FF8D55E968}">
  <sheetPr>
    <tabColor rgb="FFFF0000"/>
  </sheetPr>
  <dimension ref="A1:W24"/>
  <sheetViews>
    <sheetView workbookViewId="0"/>
  </sheetViews>
  <sheetFormatPr defaultRowHeight="18.75"/>
  <cols>
    <col min="1" max="1" width="25.875" style="8" customWidth="1"/>
    <col min="2" max="23" width="5.125" style="8" customWidth="1"/>
    <col min="24" max="16384" width="9" style="8"/>
  </cols>
  <sheetData>
    <row r="1" spans="1:23">
      <c r="A1" s="17" t="s">
        <v>218</v>
      </c>
      <c r="B1" s="17"/>
      <c r="C1" s="17"/>
      <c r="D1" s="17"/>
      <c r="E1" s="17"/>
      <c r="F1" s="17"/>
      <c r="G1" s="17"/>
      <c r="H1" s="17"/>
    </row>
    <row r="2" spans="1:23">
      <c r="W2" s="18" t="str">
        <f>'死亡災害(業種別）'!D2</f>
        <v>（令和８年６月８日現在）</v>
      </c>
    </row>
    <row r="3" spans="1:23">
      <c r="B3" s="74" t="s">
        <v>1</v>
      </c>
      <c r="C3" s="74" t="s">
        <v>1</v>
      </c>
      <c r="D3" s="74" t="s">
        <v>1</v>
      </c>
      <c r="E3" s="74" t="s">
        <v>1</v>
      </c>
      <c r="F3" s="74" t="s">
        <v>1</v>
      </c>
      <c r="G3" s="74" t="s">
        <v>1</v>
      </c>
      <c r="H3" s="74" t="s">
        <v>1</v>
      </c>
      <c r="I3" s="74" t="s">
        <v>1</v>
      </c>
      <c r="J3" s="74" t="s">
        <v>1</v>
      </c>
      <c r="K3" s="74" t="s">
        <v>1</v>
      </c>
      <c r="L3" s="74" t="s">
        <v>1</v>
      </c>
      <c r="M3" s="74" t="s">
        <v>1</v>
      </c>
      <c r="N3" s="74" t="s">
        <v>1</v>
      </c>
      <c r="O3" s="74" t="s">
        <v>1</v>
      </c>
      <c r="P3" s="74" t="s">
        <v>1</v>
      </c>
      <c r="Q3" s="74" t="s">
        <v>1</v>
      </c>
      <c r="R3" s="74" t="s">
        <v>1</v>
      </c>
      <c r="S3" s="74" t="s">
        <v>1</v>
      </c>
      <c r="T3" s="74" t="s">
        <v>1</v>
      </c>
      <c r="U3" s="74" t="s">
        <v>1</v>
      </c>
      <c r="V3" s="74" t="s">
        <v>1</v>
      </c>
      <c r="W3" s="74" t="s">
        <v>1</v>
      </c>
    </row>
    <row r="4" spans="1:23" ht="228" customHeight="1">
      <c r="A4" s="32" t="s">
        <v>2</v>
      </c>
      <c r="B4" s="23" t="s">
        <v>32</v>
      </c>
      <c r="C4" s="23" t="s">
        <v>33</v>
      </c>
      <c r="D4" s="23" t="s">
        <v>34</v>
      </c>
      <c r="E4" s="23" t="s">
        <v>35</v>
      </c>
      <c r="F4" s="23" t="s">
        <v>36</v>
      </c>
      <c r="G4" s="23" t="s">
        <v>37</v>
      </c>
      <c r="H4" s="23" t="s">
        <v>38</v>
      </c>
      <c r="I4" s="23" t="s">
        <v>39</v>
      </c>
      <c r="J4" s="23" t="s">
        <v>40</v>
      </c>
      <c r="K4" s="23" t="s">
        <v>41</v>
      </c>
      <c r="L4" s="23" t="s">
        <v>42</v>
      </c>
      <c r="M4" s="23" t="s">
        <v>43</v>
      </c>
      <c r="N4" s="23" t="s">
        <v>44</v>
      </c>
      <c r="O4" s="23" t="s">
        <v>45</v>
      </c>
      <c r="P4" s="23" t="s">
        <v>46</v>
      </c>
      <c r="Q4" s="23" t="s">
        <v>47</v>
      </c>
      <c r="R4" s="23" t="s">
        <v>48</v>
      </c>
      <c r="S4" s="23" t="s">
        <v>49</v>
      </c>
      <c r="T4" s="23" t="s">
        <v>50</v>
      </c>
      <c r="U4" s="23" t="s">
        <v>20</v>
      </c>
      <c r="V4" s="23" t="s">
        <v>51</v>
      </c>
      <c r="W4" s="23" t="s">
        <v>52</v>
      </c>
    </row>
    <row r="5" spans="1:23" ht="25.5" customHeight="1">
      <c r="A5" s="13" t="s">
        <v>69</v>
      </c>
      <c r="B5" s="58">
        <f>'死傷災害（令和８年、業種・事故の型別）'!B5-'死傷災害（令和７年、業種・事故の型別）'!B5</f>
        <v>286</v>
      </c>
      <c r="C5" s="58">
        <f>'死傷災害（令和８年、業種・事故の型別）'!C5-'死傷災害（令和７年、業種・事故の型別）'!C5</f>
        <v>603</v>
      </c>
      <c r="D5" s="58">
        <f>'死傷災害（令和８年、業種・事故の型別）'!D5-'死傷災害（令和７年、業種・事故の型別）'!D5</f>
        <v>23</v>
      </c>
      <c r="E5" s="58">
        <f>'死傷災害（令和８年、業種・事故の型別）'!E5-'死傷災害（令和７年、業種・事故の型別）'!E5</f>
        <v>-72</v>
      </c>
      <c r="F5" s="58">
        <f>'死傷災害（令和８年、業種・事故の型別）'!F5-'死傷災害（令和７年、業種・事故の型別）'!F5</f>
        <v>58</v>
      </c>
      <c r="G5" s="58">
        <f>'死傷災害（令和８年、業種・事故の型別）'!G5-'死傷災害（令和７年、業種・事故の型別）'!G5</f>
        <v>56</v>
      </c>
      <c r="H5" s="58">
        <f>'死傷災害（令和８年、業種・事故の型別）'!H5-'死傷災害（令和７年、業種・事故の型別）'!H5</f>
        <v>-70</v>
      </c>
      <c r="I5" s="58">
        <f>'死傷災害（令和８年、業種・事故の型別）'!I5-'死傷災害（令和７年、業種・事故の型別）'!I5</f>
        <v>-23</v>
      </c>
      <c r="J5" s="58">
        <f>'死傷災害（令和８年、業種・事故の型別）'!J5-'死傷災害（令和７年、業種・事故の型別）'!J5</f>
        <v>-13</v>
      </c>
      <c r="K5" s="58">
        <f>'死傷災害（令和８年、業種・事故の型別）'!K5-'死傷災害（令和７年、業種・事故の型別）'!K5</f>
        <v>-5</v>
      </c>
      <c r="L5" s="58">
        <f>'死傷災害（令和８年、業種・事故の型別）'!L5-'死傷災害（令和７年、業種・事故の型別）'!L5</f>
        <v>46</v>
      </c>
      <c r="M5" s="58">
        <f>'死傷災害（令和８年、業種・事故の型別）'!M5-'死傷災害（令和７年、業種・事故の型別）'!M5</f>
        <v>-29</v>
      </c>
      <c r="N5" s="58">
        <f>'死傷災害（令和８年、業種・事故の型別）'!N5-'死傷災害（令和７年、業種・事故の型別）'!N5</f>
        <v>5</v>
      </c>
      <c r="O5" s="58">
        <f>'死傷災害（令和８年、業種・事故の型別）'!O5-'死傷災害（令和７年、業種・事故の型別）'!O5</f>
        <v>-6</v>
      </c>
      <c r="P5" s="58">
        <f>'死傷災害（令和８年、業種・事故の型別）'!P5-'死傷災害（令和７年、業種・事故の型別）'!P5</f>
        <v>2</v>
      </c>
      <c r="Q5" s="58">
        <f>'死傷災害（令和８年、業種・事故の型別）'!Q5-'死傷災害（令和７年、業種・事故の型別）'!Q5</f>
        <v>1</v>
      </c>
      <c r="R5" s="58">
        <f>'死傷災害（令和８年、業種・事故の型別）'!R5-'死傷災害（令和７年、業種・事故の型別）'!R5</f>
        <v>73</v>
      </c>
      <c r="S5" s="58">
        <f>'死傷災害（令和８年、業種・事故の型別）'!S5-'死傷災害（令和７年、業種・事故の型別）'!S5</f>
        <v>21</v>
      </c>
      <c r="T5" s="58">
        <f>'死傷災害（令和８年、業種・事故の型別）'!T5-'死傷災害（令和７年、業種・事故の型別）'!T5</f>
        <v>916</v>
      </c>
      <c r="U5" s="58">
        <f>'死傷災害（令和８年、業種・事故の型別）'!U5-'死傷災害（令和７年、業種・事故の型別）'!U5</f>
        <v>20</v>
      </c>
      <c r="V5" s="58">
        <f>'死傷災害（令和８年、業種・事故の型別）'!V5-'死傷災害（令和７年、業種・事故の型別）'!V5</f>
        <v>-6</v>
      </c>
      <c r="W5" s="58">
        <f>'死傷災害（令和８年、業種・事故の型別）'!W5-'死傷災害（令和７年、業種・事故の型別）'!W5</f>
        <v>1886</v>
      </c>
    </row>
    <row r="6" spans="1:23" ht="25.5" customHeight="1">
      <c r="A6" s="13" t="s">
        <v>5</v>
      </c>
      <c r="B6" s="58">
        <f>'死傷災害（令和８年、業種・事故の型別）'!B6-'死傷災害（令和７年、業種・事故の型別）'!B6</f>
        <v>119</v>
      </c>
      <c r="C6" s="58">
        <f>'死傷災害（令和８年、業種・事故の型別）'!C6-'死傷災害（令和７年、業種・事故の型別）'!C6</f>
        <v>96</v>
      </c>
      <c r="D6" s="58">
        <f>'死傷災害（令和８年、業種・事故の型別）'!D6-'死傷災害（令和７年、業種・事故の型別）'!D6</f>
        <v>-9</v>
      </c>
      <c r="E6" s="58">
        <f>'死傷災害（令和８年、業種・事故の型別）'!E6-'死傷災害（令和７年、業種・事故の型別）'!E6</f>
        <v>-25</v>
      </c>
      <c r="F6" s="58">
        <f>'死傷災害（令和８年、業種・事故の型別）'!F6-'死傷災害（令和７年、業種・事故の型別）'!F6</f>
        <v>25</v>
      </c>
      <c r="G6" s="58">
        <f>'死傷災害（令和８年、業種・事故の型別）'!G6-'死傷災害（令和７年、業種・事故の型別）'!G6</f>
        <v>10</v>
      </c>
      <c r="H6" s="58">
        <f>'死傷災害（令和８年、業種・事故の型別）'!H6-'死傷災害（令和７年、業種・事故の型別）'!H6</f>
        <v>-39</v>
      </c>
      <c r="I6" s="58">
        <f>'死傷災害（令和８年、業種・事故の型別）'!I6-'死傷災害（令和７年、業種・事故の型別）'!I6</f>
        <v>-48</v>
      </c>
      <c r="J6" s="58">
        <f>'死傷災害（令和８年、業種・事故の型別）'!J6-'死傷災害（令和７年、業種・事故の型別）'!J6</f>
        <v>-3</v>
      </c>
      <c r="K6" s="58">
        <f>'死傷災害（令和８年、業種・事故の型別）'!K6-'死傷災害（令和７年、業種・事故の型別）'!K6</f>
        <v>-1</v>
      </c>
      <c r="L6" s="58">
        <f>'死傷災害（令和８年、業種・事故の型別）'!L6-'死傷災害（令和７年、業種・事故の型別）'!L6</f>
        <v>-8</v>
      </c>
      <c r="M6" s="58">
        <f>'死傷災害（令和８年、業種・事故の型別）'!M6-'死傷災害（令和７年、業種・事故の型別）'!M6</f>
        <v>-12</v>
      </c>
      <c r="N6" s="58">
        <f>'死傷災害（令和８年、業種・事故の型別）'!N6-'死傷災害（令和７年、業種・事故の型別）'!N6</f>
        <v>-2</v>
      </c>
      <c r="O6" s="58">
        <f>'死傷災害（令和８年、業種・事故の型別）'!O6-'死傷災害（令和７年、業種・事故の型別）'!O6</f>
        <v>-7</v>
      </c>
      <c r="P6" s="58">
        <f>'死傷災害（令和８年、業種・事故の型別）'!P6-'死傷災害（令和７年、業種・事故の型別）'!P6</f>
        <v>3</v>
      </c>
      <c r="Q6" s="58">
        <f>'死傷災害（令和８年、業種・事故の型別）'!Q6-'死傷災害（令和７年、業種・事故の型別）'!Q6</f>
        <v>-1</v>
      </c>
      <c r="R6" s="58">
        <f>'死傷災害（令和８年、業種・事故の型別）'!R6-'死傷災害（令和７年、業種・事故の型別）'!R6</f>
        <v>21</v>
      </c>
      <c r="S6" s="58">
        <f>'死傷災害（令和８年、業種・事故の型別）'!S6-'死傷災害（令和７年、業種・事故の型別）'!S6</f>
        <v>-4</v>
      </c>
      <c r="T6" s="58">
        <f>'死傷災害（令和８年、業種・事故の型別）'!T6-'死傷災害（令和７年、業種・事故の型別）'!T6</f>
        <v>147</v>
      </c>
      <c r="U6" s="58">
        <f>'死傷災害（令和８年、業種・事故の型別）'!U6-'死傷災害（令和７年、業種・事故の型別）'!U6</f>
        <v>-22</v>
      </c>
      <c r="V6" s="58">
        <f>'死傷災害（令和８年、業種・事故の型別）'!V6-'死傷災害（令和７年、業種・事故の型別）'!V6</f>
        <v>10</v>
      </c>
      <c r="W6" s="58">
        <f>'死傷災害（令和８年、業種・事故の型別）'!W6-'死傷災害（令和７年、業種・事故の型別）'!W6</f>
        <v>250</v>
      </c>
    </row>
    <row r="7" spans="1:23" ht="25.5" customHeight="1">
      <c r="A7" s="13" t="s">
        <v>70</v>
      </c>
      <c r="B7" s="58">
        <f>'死傷災害（令和８年、業種・事故の型別）'!B7-'死傷災害（令和７年、業種・事故の型別）'!B7</f>
        <v>-3</v>
      </c>
      <c r="C7" s="58">
        <f>'死傷災害（令和８年、業種・事故の型別）'!C7-'死傷災害（令和７年、業種・事故の型別）'!C7</f>
        <v>-6</v>
      </c>
      <c r="D7" s="58">
        <f>'死傷災害（令和８年、業種・事故の型別）'!D7-'死傷災害（令和７年、業種・事故の型別）'!D7</f>
        <v>-1</v>
      </c>
      <c r="E7" s="58">
        <f>'死傷災害（令和８年、業種・事故の型別）'!E7-'死傷災害（令和７年、業種・事故の型別）'!E7</f>
        <v>-2</v>
      </c>
      <c r="F7" s="58">
        <f>'死傷災害（令和８年、業種・事故の型別）'!F7-'死傷災害（令和７年、業種・事故の型別）'!F7</f>
        <v>2</v>
      </c>
      <c r="G7" s="58">
        <f>'死傷災害（令和８年、業種・事故の型別）'!G7-'死傷災害（令和７年、業種・事故の型別）'!G7</f>
        <v>-2</v>
      </c>
      <c r="H7" s="58">
        <f>'死傷災害（令和８年、業種・事故の型別）'!H7-'死傷災害（令和７年、業種・事故の型別）'!H7</f>
        <v>-4</v>
      </c>
      <c r="I7" s="58">
        <f>'死傷災害（令和８年、業種・事故の型別）'!I7-'死傷災害（令和７年、業種・事故の型別）'!I7</f>
        <v>-2</v>
      </c>
      <c r="J7" s="58">
        <f>'死傷災害（令和８年、業種・事故の型別）'!J7-'死傷災害（令和７年、業種・事故の型別）'!J7</f>
        <v>0</v>
      </c>
      <c r="K7" s="58">
        <f>'死傷災害（令和８年、業種・事故の型別）'!K7-'死傷災害（令和７年、業種・事故の型別）'!K7</f>
        <v>0</v>
      </c>
      <c r="L7" s="58">
        <f>'死傷災害（令和８年、業種・事故の型別）'!L7-'死傷災害（令和７年、業種・事故の型別）'!L7</f>
        <v>0</v>
      </c>
      <c r="M7" s="58">
        <f>'死傷災害（令和８年、業種・事故の型別）'!M7-'死傷災害（令和７年、業種・事故の型別）'!M7</f>
        <v>0</v>
      </c>
      <c r="N7" s="58">
        <f>'死傷災害（令和８年、業種・事故の型別）'!N7-'死傷災害（令和７年、業種・事故の型別）'!N7</f>
        <v>0</v>
      </c>
      <c r="O7" s="58">
        <f>'死傷災害（令和８年、業種・事故の型別）'!O7-'死傷災害（令和７年、業種・事故の型別）'!O7</f>
        <v>0</v>
      </c>
      <c r="P7" s="58">
        <f>'死傷災害（令和８年、業種・事故の型別）'!P7-'死傷災害（令和７年、業種・事故の型別）'!P7</f>
        <v>0</v>
      </c>
      <c r="Q7" s="58">
        <f>'死傷災害（令和８年、業種・事故の型別）'!Q7-'死傷災害（令和７年、業種・事故の型別）'!Q7</f>
        <v>0</v>
      </c>
      <c r="R7" s="58">
        <f>'死傷災害（令和８年、業種・事故の型別）'!R7-'死傷災害（令和７年、業種・事故の型別）'!R7</f>
        <v>-1</v>
      </c>
      <c r="S7" s="58">
        <f>'死傷災害（令和８年、業種・事故の型別）'!S7-'死傷災害（令和７年、業種・事故の型別）'!S7</f>
        <v>0</v>
      </c>
      <c r="T7" s="58">
        <f>'死傷災害（令和８年、業種・事故の型別）'!T7-'死傷災害（令和７年、業種・事故の型別）'!T7</f>
        <v>4</v>
      </c>
      <c r="U7" s="58">
        <f>'死傷災害（令和８年、業種・事故の型別）'!U7-'死傷災害（令和７年、業種・事故の型別）'!U7</f>
        <v>0</v>
      </c>
      <c r="V7" s="58">
        <f>'死傷災害（令和８年、業種・事故の型別）'!V7-'死傷災害（令和７年、業種・事故の型別）'!V7</f>
        <v>0</v>
      </c>
      <c r="W7" s="58">
        <f>'死傷災害（令和８年、業種・事故の型別）'!W7-'死傷災害（令和７年、業種・事故の型別）'!W7</f>
        <v>-15</v>
      </c>
    </row>
    <row r="8" spans="1:23" ht="25.5" customHeight="1">
      <c r="A8" s="13" t="s">
        <v>71</v>
      </c>
      <c r="B8" s="58">
        <f>'死傷災害（令和８年、業種・事故の型別）'!B8-'死傷災害（令和７年、業種・事故の型別）'!B8</f>
        <v>-122</v>
      </c>
      <c r="C8" s="58">
        <f>'死傷災害（令和８年、業種・事故の型別）'!C8-'死傷災害（令和７年、業種・事故の型別）'!C8</f>
        <v>61</v>
      </c>
      <c r="D8" s="58">
        <f>'死傷災害（令和８年、業種・事故の型別）'!D8-'死傷災害（令和７年、業種・事故の型別）'!D8</f>
        <v>11</v>
      </c>
      <c r="E8" s="58">
        <f>'死傷災害（令和８年、業種・事故の型別）'!E8-'死傷災害（令和７年、業種・事故の型別）'!E8</f>
        <v>-30</v>
      </c>
      <c r="F8" s="58">
        <f>'死傷災害（令和８年、業種・事故の型別）'!F8-'死傷災害（令和７年、業種・事故の型別）'!F8</f>
        <v>4</v>
      </c>
      <c r="G8" s="58">
        <f>'死傷災害（令和８年、業種・事故の型別）'!G8-'死傷災害（令和７年、業種・事故の型別）'!G8</f>
        <v>14</v>
      </c>
      <c r="H8" s="58">
        <f>'死傷災害（令和８年、業種・事故の型別）'!H8-'死傷災害（令和７年、業種・事故の型別）'!H8</f>
        <v>-17</v>
      </c>
      <c r="I8" s="58">
        <f>'死傷災害（令和８年、業種・事故の型別）'!I8-'死傷災害（令和７年、業種・事故の型別）'!I8</f>
        <v>-19</v>
      </c>
      <c r="J8" s="58">
        <f>'死傷災害（令和８年、業種・事故の型別）'!J8-'死傷災害（令和７年、業種・事故の型別）'!J8</f>
        <v>0</v>
      </c>
      <c r="K8" s="58">
        <f>'死傷災害（令和８年、業種・事故の型別）'!K8-'死傷災害（令和７年、業種・事故の型別）'!K8</f>
        <v>0</v>
      </c>
      <c r="L8" s="58">
        <f>'死傷災害（令和８年、業種・事故の型別）'!L8-'死傷災害（令和７年、業種・事故の型別）'!L8</f>
        <v>5</v>
      </c>
      <c r="M8" s="58">
        <f>'死傷災害（令和８年、業種・事故の型別）'!M8-'死傷災害（令和７年、業種・事故の型別）'!M8</f>
        <v>-9</v>
      </c>
      <c r="N8" s="58">
        <f>'死傷災害（令和８年、業種・事故の型別）'!N8-'死傷災害（令和７年、業種・事故の型別）'!N8</f>
        <v>6</v>
      </c>
      <c r="O8" s="58">
        <f>'死傷災害（令和８年、業種・事故の型別）'!O8-'死傷災害（令和７年、業種・事故の型別）'!O8</f>
        <v>0</v>
      </c>
      <c r="P8" s="58">
        <f>'死傷災害（令和８年、業種・事故の型別）'!P8-'死傷災害（令和７年、業種・事故の型別）'!P8</f>
        <v>3</v>
      </c>
      <c r="Q8" s="58">
        <f>'死傷災害（令和８年、業種・事故の型別）'!Q8-'死傷災害（令和７年、業種・事故の型別）'!Q8</f>
        <v>1</v>
      </c>
      <c r="R8" s="58">
        <f>'死傷災害（令和８年、業種・事故の型別）'!R8-'死傷災害（令和７年、業種・事故の型別）'!R8</f>
        <v>-5</v>
      </c>
      <c r="S8" s="58">
        <f>'死傷災害（令和８年、業種・事故の型別）'!S8-'死傷災害（令和７年、業種・事故の型別）'!S8</f>
        <v>1</v>
      </c>
      <c r="T8" s="58">
        <f>'死傷災害（令和８年、業種・事故の型別）'!T8-'死傷災害（令和７年、業種・事故の型別）'!T8</f>
        <v>-7</v>
      </c>
      <c r="U8" s="58">
        <f>'死傷災害（令和８年、業種・事故の型別）'!U8-'死傷災害（令和７年、業種・事故の型別）'!U8</f>
        <v>12</v>
      </c>
      <c r="V8" s="58">
        <f>'死傷災害（令和８年、業種・事故の型別）'!V8-'死傷災害（令和７年、業種・事故の型別）'!V8</f>
        <v>-8</v>
      </c>
      <c r="W8" s="58">
        <f>'死傷災害（令和８年、業種・事故の型別）'!W8-'死傷災害（令和７年、業種・事故の型別）'!W8</f>
        <v>-99</v>
      </c>
    </row>
    <row r="9" spans="1:23" ht="25.5" customHeight="1">
      <c r="A9" s="13" t="s">
        <v>72</v>
      </c>
      <c r="B9" s="58">
        <f>'死傷災害（令和８年、業種・事故の型別）'!B9-'死傷災害（令和７年、業種・事故の型別）'!B9</f>
        <v>-7</v>
      </c>
      <c r="C9" s="58">
        <f>'死傷災害（令和８年、業種・事故の型別）'!C9-'死傷災害（令和７年、業種・事故の型別）'!C9</f>
        <v>-4</v>
      </c>
      <c r="D9" s="58">
        <f>'死傷災害（令和８年、業種・事故の型別）'!D9-'死傷災害（令和７年、業種・事故の型別）'!D9</f>
        <v>-15</v>
      </c>
      <c r="E9" s="58">
        <f>'死傷災害（令和８年、業種・事故の型別）'!E9-'死傷災害（令和７年、業種・事故の型別）'!E9</f>
        <v>-5</v>
      </c>
      <c r="F9" s="58">
        <f>'死傷災害（令和８年、業種・事故の型別）'!F9-'死傷災害（令和７年、業種・事故の型別）'!F9</f>
        <v>-3</v>
      </c>
      <c r="G9" s="58">
        <f>'死傷災害（令和８年、業種・事故の型別）'!G9-'死傷災害（令和７年、業種・事故の型別）'!G9</f>
        <v>-7</v>
      </c>
      <c r="H9" s="58">
        <f>'死傷災害（令和８年、業種・事故の型別）'!H9-'死傷災害（令和７年、業種・事故の型別）'!H9</f>
        <v>-14</v>
      </c>
      <c r="I9" s="58">
        <f>'死傷災害（令和８年、業種・事故の型別）'!I9-'死傷災害（令和７年、業種・事故の型別）'!I9</f>
        <v>-6</v>
      </c>
      <c r="J9" s="58">
        <f>'死傷災害（令和８年、業種・事故の型別）'!J9-'死傷災害（令和７年、業種・事故の型別）'!J9</f>
        <v>-1</v>
      </c>
      <c r="K9" s="58">
        <f>'死傷災害（令和８年、業種・事故の型別）'!K9-'死傷災害（令和７年、業種・事故の型別）'!K9</f>
        <v>-1</v>
      </c>
      <c r="L9" s="58">
        <f>'死傷災害（令和８年、業種・事故の型別）'!L9-'死傷災害（令和７年、業種・事故の型別）'!L9</f>
        <v>4</v>
      </c>
      <c r="M9" s="58">
        <f>'死傷災害（令和８年、業種・事故の型別）'!M9-'死傷災害（令和７年、業種・事故の型別）'!M9</f>
        <v>-2</v>
      </c>
      <c r="N9" s="58">
        <f>'死傷災害（令和８年、業種・事故の型別）'!N9-'死傷災害（令和７年、業種・事故の型別）'!N9</f>
        <v>1</v>
      </c>
      <c r="O9" s="58">
        <f>'死傷災害（令和８年、業種・事故の型別）'!O9-'死傷災害（令和７年、業種・事故の型別）'!O9</f>
        <v>0</v>
      </c>
      <c r="P9" s="58">
        <f>'死傷災害（令和８年、業種・事故の型別）'!P9-'死傷災害（令和７年、業種・事故の型別）'!P9</f>
        <v>0</v>
      </c>
      <c r="Q9" s="58">
        <f>'死傷災害（令和８年、業種・事故の型別）'!Q9-'死傷災害（令和７年、業種・事故の型別）'!Q9</f>
        <v>0</v>
      </c>
      <c r="R9" s="58">
        <f>'死傷災害（令和８年、業種・事故の型別）'!R9-'死傷災害（令和７年、業種・事故の型別）'!R9</f>
        <v>3</v>
      </c>
      <c r="S9" s="58">
        <f>'死傷災害（令和８年、業種・事故の型別）'!S9-'死傷災害（令和７年、業種・事故の型別）'!S9</f>
        <v>2</v>
      </c>
      <c r="T9" s="58">
        <f>'死傷災害（令和８年、業種・事故の型別）'!T9-'死傷災害（令和７年、業種・事故の型別）'!T9</f>
        <v>13</v>
      </c>
      <c r="U9" s="58">
        <f>'死傷災害（令和８年、業種・事故の型別）'!U9-'死傷災害（令和７年、業種・事故の型別）'!U9</f>
        <v>-7</v>
      </c>
      <c r="V9" s="58">
        <f>'死傷災害（令和８年、業種・事故の型別）'!V9-'死傷災害（令和７年、業種・事故の型別）'!V9</f>
        <v>-4</v>
      </c>
      <c r="W9" s="58">
        <f>'死傷災害（令和８年、業種・事故の型別）'!W9-'死傷災害（令和７年、業種・事故の型別）'!W9</f>
        <v>-53</v>
      </c>
    </row>
    <row r="10" spans="1:23" ht="25.5" customHeight="1">
      <c r="A10" s="13" t="s">
        <v>73</v>
      </c>
      <c r="B10" s="58">
        <f>'死傷災害（令和８年、業種・事故の型別）'!B10-'死傷災害（令和７年、業種・事故の型別）'!B10</f>
        <v>72</v>
      </c>
      <c r="C10" s="58">
        <f>'死傷災害（令和８年、業種・事故の型別）'!C10-'死傷災害（令和７年、業種・事故の型別）'!C10</f>
        <v>27</v>
      </c>
      <c r="D10" s="58">
        <f>'死傷災害（令和８年、業種・事故の型別）'!D10-'死傷災害（令和７年、業種・事故の型別）'!D10</f>
        <v>-18</v>
      </c>
      <c r="E10" s="58">
        <f>'死傷災害（令和８年、業種・事故の型別）'!E10-'死傷災害（令和７年、業種・事故の型別）'!E10</f>
        <v>-27</v>
      </c>
      <c r="F10" s="58">
        <f>'死傷災害（令和８年、業種・事故の型別）'!F10-'死傷災害（令和７年、業種・事故の型別）'!F10</f>
        <v>-3</v>
      </c>
      <c r="G10" s="58">
        <f>'死傷災害（令和８年、業種・事故の型別）'!G10-'死傷災害（令和７年、業種・事故の型別）'!G10</f>
        <v>40</v>
      </c>
      <c r="H10" s="58">
        <f>'死傷災害（令和８年、業種・事故の型別）'!H10-'死傷災害（令和７年、業種・事故の型別）'!H10</f>
        <v>14</v>
      </c>
      <c r="I10" s="58">
        <f>'死傷災害（令和８年、業種・事故の型別）'!I10-'死傷災害（令和７年、業種・事故の型別）'!I10</f>
        <v>1</v>
      </c>
      <c r="J10" s="58">
        <f>'死傷災害（令和８年、業種・事故の型別）'!J10-'死傷災害（令和７年、業種・事故の型別）'!J10</f>
        <v>3</v>
      </c>
      <c r="K10" s="58">
        <f>'死傷災害（令和８年、業種・事故の型別）'!K10-'死傷災害（令和７年、業種・事故の型別）'!K10</f>
        <v>-1</v>
      </c>
      <c r="L10" s="58">
        <f>'死傷災害（令和８年、業種・事故の型別）'!L10-'死傷災害（令和７年、業種・事故の型別）'!L10</f>
        <v>5</v>
      </c>
      <c r="M10" s="58">
        <f>'死傷災害（令和８年、業種・事故の型別）'!M10-'死傷災害（令和７年、業種・事故の型別）'!M10</f>
        <v>0</v>
      </c>
      <c r="N10" s="58">
        <f>'死傷災害（令和８年、業種・事故の型別）'!N10-'死傷災害（令和７年、業種・事故の型別）'!N10</f>
        <v>-1</v>
      </c>
      <c r="O10" s="58">
        <f>'死傷災害（令和８年、業種・事故の型別）'!O10-'死傷災害（令和７年、業種・事故の型別）'!O10</f>
        <v>0</v>
      </c>
      <c r="P10" s="58">
        <f>'死傷災害（令和８年、業種・事故の型別）'!P10-'死傷災害（令和７年、業種・事故の型別）'!P10</f>
        <v>-2</v>
      </c>
      <c r="Q10" s="58">
        <f>'死傷災害（令和８年、業種・事故の型別）'!Q10-'死傷災害（令和７年、業種・事故の型別）'!Q10</f>
        <v>-1</v>
      </c>
      <c r="R10" s="58">
        <f>'死傷災害（令和８年、業種・事故の型別）'!R10-'死傷災害（令和７年、業種・事故の型別）'!R10</f>
        <v>-11</v>
      </c>
      <c r="S10" s="58">
        <f>'死傷災害（令和８年、業種・事故の型別）'!S10-'死傷災害（令和７年、業種・事故の型別）'!S10</f>
        <v>7</v>
      </c>
      <c r="T10" s="58">
        <f>'死傷災害（令和８年、業種・事故の型別）'!T10-'死傷災害（令和７年、業種・事故の型別）'!T10</f>
        <v>175</v>
      </c>
      <c r="U10" s="58">
        <f>'死傷災害（令和８年、業種・事故の型別）'!U10-'死傷災害（令和７年、業種・事故の型別）'!U10</f>
        <v>15</v>
      </c>
      <c r="V10" s="58">
        <f>'死傷災害（令和８年、業種・事故の型別）'!V10-'死傷災害（令和７年、業種・事故の型別）'!V10</f>
        <v>-2</v>
      </c>
      <c r="W10" s="58">
        <f>'死傷災害（令和８年、業種・事故の型別）'!W10-'死傷災害（令和７年、業種・事故の型別）'!W10</f>
        <v>293</v>
      </c>
    </row>
    <row r="11" spans="1:23" ht="25.5" customHeight="1">
      <c r="A11" s="13" t="s">
        <v>10</v>
      </c>
      <c r="B11" s="58">
        <f>'死傷災害（令和８年、業種・事故の型別）'!B11-'死傷災害（令和７年、業種・事故の型別）'!B11</f>
        <v>8</v>
      </c>
      <c r="C11" s="58">
        <f>'死傷災害（令和８年、業種・事故の型別）'!C11-'死傷災害（令和７年、業種・事故の型別）'!C11</f>
        <v>-1</v>
      </c>
      <c r="D11" s="58">
        <f>'死傷災害（令和８年、業種・事故の型別）'!D11-'死傷災害（令和７年、業種・事故の型別）'!D11</f>
        <v>-4</v>
      </c>
      <c r="E11" s="58">
        <f>'死傷災害（令和８年、業種・事故の型別）'!E11-'死傷災害（令和７年、業種・事故の型別）'!E11</f>
        <v>-8</v>
      </c>
      <c r="F11" s="58">
        <f>'死傷災害（令和８年、業種・事故の型別）'!F11-'死傷災害（令和７年、業種・事故の型別）'!F11</f>
        <v>3</v>
      </c>
      <c r="G11" s="58">
        <f>'死傷災害（令和８年、業種・事故の型別）'!G11-'死傷災害（令和７年、業種・事故の型別）'!G11</f>
        <v>0</v>
      </c>
      <c r="H11" s="58">
        <f>'死傷災害（令和８年、業種・事故の型別）'!H11-'死傷災害（令和７年、業種・事故の型別）'!H11</f>
        <v>5</v>
      </c>
      <c r="I11" s="58">
        <f>'死傷災害（令和８年、業種・事故の型別）'!I11-'死傷災害（令和７年、業種・事故の型別）'!I11</f>
        <v>0</v>
      </c>
      <c r="J11" s="58">
        <f>'死傷災害（令和８年、業種・事故の型別）'!J11-'死傷災害（令和７年、業種・事故の型別）'!J11</f>
        <v>0</v>
      </c>
      <c r="K11" s="58">
        <f>'死傷災害（令和８年、業種・事故の型別）'!K11-'死傷災害（令和７年、業種・事故の型別）'!K11</f>
        <v>0</v>
      </c>
      <c r="L11" s="58">
        <f>'死傷災害（令和８年、業種・事故の型別）'!L11-'死傷災害（令和７年、業種・事故の型別）'!L11</f>
        <v>0</v>
      </c>
      <c r="M11" s="58">
        <f>'死傷災害（令和８年、業種・事故の型別）'!M11-'死傷災害（令和７年、業種・事故の型別）'!M11</f>
        <v>0</v>
      </c>
      <c r="N11" s="58">
        <f>'死傷災害（令和８年、業種・事故の型別）'!N11-'死傷災害（令和７年、業種・事故の型別）'!N11</f>
        <v>0</v>
      </c>
      <c r="O11" s="58">
        <f>'死傷災害（令和８年、業種・事故の型別）'!O11-'死傷災害（令和７年、業種・事故の型別）'!O11</f>
        <v>0</v>
      </c>
      <c r="P11" s="58">
        <f>'死傷災害（令和８年、業種・事故の型別）'!P11-'死傷災害（令和７年、業種・事故の型別）'!P11</f>
        <v>0</v>
      </c>
      <c r="Q11" s="58">
        <f>'死傷災害（令和８年、業種・事故の型別）'!Q11-'死傷災害（令和７年、業種・事故の型別）'!Q11</f>
        <v>0</v>
      </c>
      <c r="R11" s="58">
        <f>'死傷災害（令和８年、業種・事故の型別）'!R11-'死傷災害（令和７年、業種・事故の型別）'!R11</f>
        <v>4</v>
      </c>
      <c r="S11" s="58">
        <f>'死傷災害（令和８年、業種・事故の型別）'!S11-'死傷災害（令和７年、業種・事故の型別）'!S11</f>
        <v>1</v>
      </c>
      <c r="T11" s="58">
        <f>'死傷災害（令和８年、業種・事故の型別）'!T11-'死傷災害（令和７年、業種・事故の型別）'!T11</f>
        <v>0</v>
      </c>
      <c r="U11" s="58">
        <f>'死傷災害（令和８年、業種・事故の型別）'!U11-'死傷災害（令和７年、業種・事故の型別）'!U11</f>
        <v>2</v>
      </c>
      <c r="V11" s="58">
        <f>'死傷災害（令和８年、業種・事故の型別）'!V11-'死傷災害（令和７年、業種・事故の型別）'!V11</f>
        <v>0</v>
      </c>
      <c r="W11" s="58">
        <f>'死傷災害（令和８年、業種・事故の型別）'!W11-'死傷災害（令和７年、業種・事故の型別）'!W11</f>
        <v>10</v>
      </c>
    </row>
    <row r="12" spans="1:23" ht="25.5" customHeight="1">
      <c r="A12" s="13" t="s">
        <v>74</v>
      </c>
      <c r="B12" s="58">
        <f>'死傷災害（令和８年、業種・事故の型別）'!B12-'死傷災害（令和７年、業種・事故の型別）'!B12</f>
        <v>-9</v>
      </c>
      <c r="C12" s="58">
        <f>'死傷災害（令和８年、業種・事故の型別）'!C12-'死傷災害（令和７年、業種・事故の型別）'!C12</f>
        <v>-10</v>
      </c>
      <c r="D12" s="58">
        <f>'死傷災害（令和８年、業種・事故の型別）'!D12-'死傷災害（令和７年、業種・事故の型別）'!D12</f>
        <v>0</v>
      </c>
      <c r="E12" s="58">
        <f>'死傷災害（令和８年、業種・事故の型別）'!E12-'死傷災害（令和７年、業種・事故の型別）'!E12</f>
        <v>-17</v>
      </c>
      <c r="F12" s="58">
        <f>'死傷災害（令和８年、業種・事故の型別）'!F12-'死傷災害（令和７年、業種・事故の型別）'!F12</f>
        <v>12</v>
      </c>
      <c r="G12" s="58">
        <f>'死傷災害（令和８年、業種・事故の型別）'!G12-'死傷災害（令和７年、業種・事故の型別）'!G12</f>
        <v>-20</v>
      </c>
      <c r="H12" s="58">
        <f>'死傷災害（令和８年、業種・事故の型別）'!H12-'死傷災害（令和７年、業種・事故の型別）'!H12</f>
        <v>0</v>
      </c>
      <c r="I12" s="58">
        <f>'死傷災害（令和８年、業種・事故の型別）'!I12-'死傷災害（令和７年、業種・事故の型別）'!I12</f>
        <v>-1</v>
      </c>
      <c r="J12" s="58">
        <f>'死傷災害（令和８年、業種・事故の型別）'!J12-'死傷災害（令和７年、業種・事故の型別）'!J12</f>
        <v>0</v>
      </c>
      <c r="K12" s="58">
        <f>'死傷災害（令和８年、業種・事故の型別）'!K12-'死傷災害（令和７年、業種・事故の型別）'!K12</f>
        <v>0</v>
      </c>
      <c r="L12" s="58">
        <f>'死傷災害（令和８年、業種・事故の型別）'!L12-'死傷災害（令和７年、業種・事故の型別）'!L12</f>
        <v>-2</v>
      </c>
      <c r="M12" s="58">
        <f>'死傷災害（令和８年、業種・事故の型別）'!M12-'死傷災害（令和７年、業種・事故の型別）'!M12</f>
        <v>0</v>
      </c>
      <c r="N12" s="58">
        <f>'死傷災害（令和８年、業種・事故の型別）'!N12-'死傷災害（令和７年、業種・事故の型別）'!N12</f>
        <v>0</v>
      </c>
      <c r="O12" s="58">
        <f>'死傷災害（令和８年、業種・事故の型別）'!O12-'死傷災害（令和７年、業種・事故の型別）'!O12</f>
        <v>0</v>
      </c>
      <c r="P12" s="58">
        <f>'死傷災害（令和８年、業種・事故の型別）'!P12-'死傷災害（令和７年、業種・事故の型別）'!P12</f>
        <v>0</v>
      </c>
      <c r="Q12" s="58">
        <f>'死傷災害（令和８年、業種・事故の型別）'!Q12-'死傷災害（令和７年、業種・事故の型別）'!Q12</f>
        <v>0</v>
      </c>
      <c r="R12" s="58">
        <f>'死傷災害（令和８年、業種・事故の型別）'!R12-'死傷災害（令和７年、業種・事故の型別）'!R12</f>
        <v>1</v>
      </c>
      <c r="S12" s="58">
        <f>'死傷災害（令和８年、業種・事故の型別）'!S12-'死傷災害（令和７年、業種・事故の型別）'!S12</f>
        <v>0</v>
      </c>
      <c r="T12" s="58">
        <f>'死傷災害（令和８年、業種・事故の型別）'!T12-'死傷災害（令和７年、業種・事故の型別）'!T12</f>
        <v>-3</v>
      </c>
      <c r="U12" s="58">
        <f>'死傷災害（令和８年、業種・事故の型別）'!U12-'死傷災害（令和７年、業種・事故の型別）'!U12</f>
        <v>3</v>
      </c>
      <c r="V12" s="58">
        <f>'死傷災害（令和８年、業種・事故の型別）'!V12-'死傷災害（令和７年、業種・事故の型別）'!V12</f>
        <v>0</v>
      </c>
      <c r="W12" s="58">
        <f>'死傷災害（令和８年、業種・事故の型別）'!W12-'死傷災害（令和７年、業種・事故の型別）'!W12</f>
        <v>-46</v>
      </c>
    </row>
    <row r="13" spans="1:23" ht="25.5" customHeight="1">
      <c r="A13" s="13" t="s">
        <v>12</v>
      </c>
      <c r="B13" s="58">
        <f>'死傷災害（令和８年、業種・事故の型別）'!B13-'死傷災害（令和７年、業種・事故の型別）'!B13</f>
        <v>-3</v>
      </c>
      <c r="C13" s="58">
        <f>'死傷災害（令和８年、業種・事故の型別）'!C13-'死傷災害（令和７年、業種・事故の型別）'!C13</f>
        <v>5</v>
      </c>
      <c r="D13" s="58">
        <f>'死傷災害（令和８年、業種・事故の型別）'!D13-'死傷災害（令和７年、業種・事故の型別）'!D13</f>
        <v>3</v>
      </c>
      <c r="E13" s="58">
        <f>'死傷災害（令和８年、業種・事故の型別）'!E13-'死傷災害（令和７年、業種・事故の型別）'!E13</f>
        <v>14</v>
      </c>
      <c r="F13" s="58">
        <f>'死傷災害（令和８年、業種・事故の型別）'!F13-'死傷災害（令和７年、業種・事故の型別）'!F13</f>
        <v>5</v>
      </c>
      <c r="G13" s="58">
        <f>'死傷災害（令和８年、業種・事故の型別）'!G13-'死傷災害（令和７年、業種・事故の型別）'!G13</f>
        <v>22</v>
      </c>
      <c r="H13" s="58">
        <f>'死傷災害（令和８年、業種・事故の型別）'!H13-'死傷災害（令和７年、業種・事故の型別）'!H13</f>
        <v>2</v>
      </c>
      <c r="I13" s="58">
        <f>'死傷災害（令和８年、業種・事故の型別）'!I13-'死傷災害（令和７年、業種・事故の型別）'!I13</f>
        <v>9</v>
      </c>
      <c r="J13" s="58">
        <f>'死傷災害（令和８年、業種・事故の型別）'!J13-'死傷災害（令和７年、業種・事故の型別）'!J13</f>
        <v>-1</v>
      </c>
      <c r="K13" s="58">
        <f>'死傷災害（令和８年、業種・事故の型別）'!K13-'死傷災害（令和７年、業種・事故の型別）'!K13</f>
        <v>-1</v>
      </c>
      <c r="L13" s="58">
        <f>'死傷災害（令和８年、業種・事故の型別）'!L13-'死傷災害（令和７年、業種・事故の型別）'!L13</f>
        <v>2</v>
      </c>
      <c r="M13" s="58">
        <f>'死傷災害（令和８年、業種・事故の型別）'!M13-'死傷災害（令和７年、業種・事故の型別）'!M13</f>
        <v>0</v>
      </c>
      <c r="N13" s="58">
        <f>'死傷災害（令和８年、業種・事故の型別）'!N13-'死傷災害（令和７年、業種・事故の型別）'!N13</f>
        <v>0</v>
      </c>
      <c r="O13" s="58">
        <f>'死傷災害（令和８年、業種・事故の型別）'!O13-'死傷災害（令和７年、業種・事故の型別）'!O13</f>
        <v>0</v>
      </c>
      <c r="P13" s="58">
        <f>'死傷災害（令和８年、業種・事故の型別）'!P13-'死傷災害（令和７年、業種・事故の型別）'!P13</f>
        <v>0</v>
      </c>
      <c r="Q13" s="58">
        <f>'死傷災害（令和８年、業種・事故の型別）'!Q13-'死傷災害（令和７年、業種・事故の型別）'!Q13</f>
        <v>-1</v>
      </c>
      <c r="R13" s="58">
        <f>'死傷災害（令和８年、業種・事故の型別）'!R13-'死傷災害（令和７年、業種・事故の型別）'!R13</f>
        <v>5</v>
      </c>
      <c r="S13" s="58">
        <f>'死傷災害（令和８年、業種・事故の型別）'!S13-'死傷災害（令和７年、業種・事故の型別）'!S13</f>
        <v>1</v>
      </c>
      <c r="T13" s="58">
        <f>'死傷災害（令和８年、業種・事故の型別）'!T13-'死傷災害（令和７年、業種・事故の型別）'!T13</f>
        <v>18</v>
      </c>
      <c r="U13" s="58">
        <f>'死傷災害（令和８年、業種・事故の型別）'!U13-'死傷災害（令和７年、業種・事故の型別）'!U13</f>
        <v>6</v>
      </c>
      <c r="V13" s="58">
        <f>'死傷災害（令和８年、業種・事故の型別）'!V13-'死傷災害（令和７年、業種・事故の型別）'!V13</f>
        <v>-2</v>
      </c>
      <c r="W13" s="58">
        <f>'死傷災害（令和８年、業種・事故の型別）'!W13-'死傷災害（令和７年、業種・事故の型別）'!W13</f>
        <v>84</v>
      </c>
    </row>
    <row r="14" spans="1:23" ht="25.5" customHeight="1">
      <c r="A14" s="13" t="s">
        <v>13</v>
      </c>
      <c r="B14" s="58">
        <f>'死傷災害（令和８年、業種・事故の型別）'!B14-'死傷災害（令和７年、業種・事故の型別）'!B14</f>
        <v>85</v>
      </c>
      <c r="C14" s="58">
        <f>'死傷災害（令和８年、業種・事故の型別）'!C14-'死傷災害（令和７年、業種・事故の型別）'!C14</f>
        <v>184</v>
      </c>
      <c r="D14" s="58">
        <f>'死傷災害（令和８年、業種・事故の型別）'!D14-'死傷災害（令和７年、業種・事故の型別）'!D14</f>
        <v>31</v>
      </c>
      <c r="E14" s="58">
        <f>'死傷災害（令和８年、業種・事故の型別）'!E14-'死傷災害（令和７年、業種・事故の型別）'!E14</f>
        <v>-2</v>
      </c>
      <c r="F14" s="58">
        <f>'死傷災害（令和８年、業種・事故の型別）'!F14-'死傷災害（令和７年、業種・事故の型別）'!F14</f>
        <v>6</v>
      </c>
      <c r="G14" s="58">
        <f>'死傷災害（令和８年、業種・事故の型別）'!G14-'死傷災害（令和７年、業種・事故の型別）'!G14</f>
        <v>-19</v>
      </c>
      <c r="H14" s="58">
        <f>'死傷災害（令和８年、業種・事故の型別）'!H14-'死傷災害（令和７年、業種・事故の型別）'!H14</f>
        <v>-14</v>
      </c>
      <c r="I14" s="58">
        <f>'死傷災害（令和８年、業種・事故の型別）'!I14-'死傷災害（令和７年、業種・事故の型別）'!I14</f>
        <v>47</v>
      </c>
      <c r="J14" s="58">
        <f>'死傷災害（令和８年、業種・事故の型別）'!J14-'死傷災害（令和７年、業種・事故の型別）'!J14</f>
        <v>-4</v>
      </c>
      <c r="K14" s="58">
        <f>'死傷災害（令和８年、業種・事故の型別）'!K14-'死傷災害（令和７年、業種・事故の型別）'!K14</f>
        <v>-1</v>
      </c>
      <c r="L14" s="58">
        <f>'死傷災害（令和８年、業種・事故の型別）'!L14-'死傷災害（令和７年、業種・事故の型別）'!L14</f>
        <v>24</v>
      </c>
      <c r="M14" s="58">
        <f>'死傷災害（令和８年、業種・事故の型別）'!M14-'死傷災害（令和７年、業種・事故の型別）'!M14</f>
        <v>-7</v>
      </c>
      <c r="N14" s="58">
        <f>'死傷災害（令和８年、業種・事故の型別）'!N14-'死傷災害（令和７年、業種・事故の型別）'!N14</f>
        <v>0</v>
      </c>
      <c r="O14" s="58">
        <f>'死傷災害（令和８年、業種・事故の型別）'!O14-'死傷災害（令和７年、業種・事故の型別）'!O14</f>
        <v>-1</v>
      </c>
      <c r="P14" s="58">
        <f>'死傷災害（令和８年、業種・事故の型別）'!P14-'死傷災害（令和７年、業種・事故の型別）'!P14</f>
        <v>-1</v>
      </c>
      <c r="Q14" s="58">
        <f>'死傷災害（令和８年、業種・事故の型別）'!Q14-'死傷災害（令和７年、業種・事故の型別）'!Q14</f>
        <v>0</v>
      </c>
      <c r="R14" s="58">
        <f>'死傷災害（令和８年、業種・事故の型別）'!R14-'死傷災害（令和７年、業種・事故の型別）'!R14</f>
        <v>-45</v>
      </c>
      <c r="S14" s="58">
        <f>'死傷災害（令和８年、業種・事故の型別）'!S14-'死傷災害（令和７年、業種・事故の型別）'!S14</f>
        <v>8</v>
      </c>
      <c r="T14" s="58">
        <f>'死傷災害（令和８年、業種・事故の型別）'!T14-'死傷災害（令和７年、業種・事故の型別）'!T14</f>
        <v>140</v>
      </c>
      <c r="U14" s="58">
        <f>'死傷災害（令和８年、業種・事故の型別）'!U14-'死傷災害（令和７年、業種・事故の型別）'!U14</f>
        <v>27</v>
      </c>
      <c r="V14" s="58">
        <f>'死傷災害（令和８年、業種・事故の型別）'!V14-'死傷災害（令和７年、業種・事故の型別）'!V14</f>
        <v>0</v>
      </c>
      <c r="W14" s="58">
        <f>'死傷災害（令和８年、業種・事故の型別）'!W14-'死傷災害（令和７年、業種・事故の型別）'!W14</f>
        <v>458</v>
      </c>
    </row>
    <row r="15" spans="1:23" ht="25.5" customHeight="1">
      <c r="A15" s="13" t="s">
        <v>75</v>
      </c>
      <c r="B15" s="58">
        <f>'死傷災害（令和８年、業種・事故の型別）'!B15-'死傷災害（令和７年、業種・事故の型別）'!B15</f>
        <v>9</v>
      </c>
      <c r="C15" s="58">
        <f>'死傷災害（令和８年、業種・事故の型別）'!C15-'死傷災害（令和７年、業種・事故の型別）'!C15</f>
        <v>27</v>
      </c>
      <c r="D15" s="58">
        <f>'死傷災害（令和８年、業種・事故の型別）'!D15-'死傷災害（令和７年、業種・事故の型別）'!D15</f>
        <v>0</v>
      </c>
      <c r="E15" s="58">
        <f>'死傷災害（令和８年、業種・事故の型別）'!E15-'死傷災害（令和７年、業種・事故の型別）'!E15</f>
        <v>-4</v>
      </c>
      <c r="F15" s="58">
        <f>'死傷災害（令和８年、業種・事故の型別）'!F15-'死傷災害（令和７年、業種・事故の型別）'!F15</f>
        <v>-1</v>
      </c>
      <c r="G15" s="58">
        <f>'死傷災害（令和８年、業種・事故の型別）'!G15-'死傷災害（令和７年、業種・事故の型別）'!G15</f>
        <v>-2</v>
      </c>
      <c r="H15" s="58">
        <f>'死傷災害（令和８年、業種・事故の型別）'!H15-'死傷災害（令和７年、業種・事故の型別）'!H15</f>
        <v>-3</v>
      </c>
      <c r="I15" s="58">
        <f>'死傷災害（令和８年、業種・事故の型別）'!I15-'死傷災害（令和７年、業種・事故の型別）'!I15</f>
        <v>-1</v>
      </c>
      <c r="J15" s="58">
        <f>'死傷災害（令和８年、業種・事故の型別）'!J15-'死傷災害（令和７年、業種・事故の型別）'!J15</f>
        <v>0</v>
      </c>
      <c r="K15" s="58">
        <f>'死傷災害（令和８年、業種・事故の型別）'!K15-'死傷災害（令和７年、業種・事故の型別）'!K15</f>
        <v>0</v>
      </c>
      <c r="L15" s="58">
        <f>'死傷災害（令和８年、業種・事故の型別）'!L15-'死傷災害（令和７年、業種・事故の型別）'!L15</f>
        <v>-1</v>
      </c>
      <c r="M15" s="58">
        <f>'死傷災害（令和８年、業種・事故の型別）'!M15-'死傷災害（令和７年、業種・事故の型別）'!M15</f>
        <v>0</v>
      </c>
      <c r="N15" s="58">
        <f>'死傷災害（令和８年、業種・事故の型別）'!N15-'死傷災害（令和７年、業種・事故の型別）'!N15</f>
        <v>0</v>
      </c>
      <c r="O15" s="58">
        <f>'死傷災害（令和８年、業種・事故の型別）'!O15-'死傷災害（令和７年、業種・事故の型別）'!O15</f>
        <v>0</v>
      </c>
      <c r="P15" s="58">
        <f>'死傷災害（令和８年、業種・事故の型別）'!P15-'死傷災害（令和７年、業種・事故の型別）'!P15</f>
        <v>0</v>
      </c>
      <c r="Q15" s="58">
        <f>'死傷災害（令和８年、業種・事故の型別）'!Q15-'死傷災害（令和７年、業種・事故の型別）'!Q15</f>
        <v>0</v>
      </c>
      <c r="R15" s="58">
        <f>'死傷災害（令和８年、業種・事故の型別）'!R15-'死傷災害（令和７年、業種・事故の型別）'!R15</f>
        <v>14</v>
      </c>
      <c r="S15" s="58">
        <f>'死傷災害（令和８年、業種・事故の型別）'!S15-'死傷災害（令和７年、業種・事故の型別）'!S15</f>
        <v>-1</v>
      </c>
      <c r="T15" s="58">
        <f>'死傷災害（令和８年、業種・事故の型別）'!T15-'死傷災害（令和７年、業種・事故の型別）'!T15</f>
        <v>23</v>
      </c>
      <c r="U15" s="58">
        <f>'死傷災害（令和８年、業種・事故の型別）'!U15-'死傷災害（令和７年、業種・事故の型別）'!U15</f>
        <v>1</v>
      </c>
      <c r="V15" s="58">
        <f>'死傷災害（令和８年、業種・事故の型別）'!V15-'死傷災害（令和７年、業種・事故の型別）'!V15</f>
        <v>0</v>
      </c>
      <c r="W15" s="58">
        <f>'死傷災害（令和８年、業種・事故の型別）'!W15-'死傷災害（令和７年、業種・事故の型別）'!W15</f>
        <v>61</v>
      </c>
    </row>
    <row r="16" spans="1:23" ht="25.5" customHeight="1">
      <c r="A16" s="13" t="s">
        <v>76</v>
      </c>
      <c r="B16" s="58">
        <f>'死傷災害（令和８年、業種・事故の型別）'!B16-'死傷災害（令和７年、業種・事故の型別）'!B16</f>
        <v>17</v>
      </c>
      <c r="C16" s="58">
        <f>'死傷災害（令和８年、業種・事故の型別）'!C16-'死傷災害（令和７年、業種・事故の型別）'!C16</f>
        <v>-16</v>
      </c>
      <c r="D16" s="58">
        <f>'死傷災害（令和８年、業種・事故の型別）'!D16-'死傷災害（令和７年、業種・事故の型別）'!D16</f>
        <v>0</v>
      </c>
      <c r="E16" s="58">
        <f>'死傷災害（令和８年、業種・事故の型別）'!E16-'死傷災害（令和７年、業種・事故の型別）'!E16</f>
        <v>4</v>
      </c>
      <c r="F16" s="58">
        <f>'死傷災害（令和８年、業種・事故の型別）'!F16-'死傷災害（令和７年、業種・事故の型別）'!F16</f>
        <v>1</v>
      </c>
      <c r="G16" s="58">
        <f>'死傷災害（令和８年、業種・事故の型別）'!G16-'死傷災害（令和７年、業種・事故の型別）'!G16</f>
        <v>-9</v>
      </c>
      <c r="H16" s="58">
        <f>'死傷災害（令和８年、業種・事故の型別）'!H16-'死傷災害（令和７年、業種・事故の型別）'!H16</f>
        <v>8</v>
      </c>
      <c r="I16" s="58">
        <f>'死傷災害（令和８年、業種・事故の型別）'!I16-'死傷災害（令和７年、業種・事故の型別）'!I16</f>
        <v>3</v>
      </c>
      <c r="J16" s="58">
        <f>'死傷災害（令和８年、業種・事故の型別）'!J16-'死傷災害（令和７年、業種・事故の型別）'!J16</f>
        <v>0</v>
      </c>
      <c r="K16" s="58">
        <f>'死傷災害（令和８年、業種・事故の型別）'!K16-'死傷災害（令和７年、業種・事故の型別）'!K16</f>
        <v>0</v>
      </c>
      <c r="L16" s="58">
        <f>'死傷災害（令和８年、業種・事故の型別）'!L16-'死傷災害（令和７年、業種・事故の型別）'!L16</f>
        <v>0</v>
      </c>
      <c r="M16" s="58">
        <f>'死傷災害（令和８年、業種・事故の型別）'!M16-'死傷災害（令和７年、業種・事故の型別）'!M16</f>
        <v>-1</v>
      </c>
      <c r="N16" s="58">
        <f>'死傷災害（令和８年、業種・事故の型別）'!N16-'死傷災害（令和７年、業種・事故の型別）'!N16</f>
        <v>0</v>
      </c>
      <c r="O16" s="58">
        <f>'死傷災害（令和８年、業種・事故の型別）'!O16-'死傷災害（令和７年、業種・事故の型別）'!O16</f>
        <v>0</v>
      </c>
      <c r="P16" s="58">
        <f>'死傷災害（令和８年、業種・事故の型別）'!P16-'死傷災害（令和７年、業種・事故の型別）'!P16</f>
        <v>0</v>
      </c>
      <c r="Q16" s="58">
        <f>'死傷災害（令和８年、業種・事故の型別）'!Q16-'死傷災害（令和７年、業種・事故の型別）'!Q16</f>
        <v>0</v>
      </c>
      <c r="R16" s="58">
        <f>'死傷災害（令和８年、業種・事故の型別）'!R16-'死傷災害（令和７年、業種・事故の型別）'!R16</f>
        <v>43</v>
      </c>
      <c r="S16" s="58">
        <f>'死傷災害（令和８年、業種・事故の型別）'!S16-'死傷災害（令和７年、業種・事故の型別）'!S16</f>
        <v>3</v>
      </c>
      <c r="T16" s="58">
        <f>'死傷災害（令和８年、業種・事故の型別）'!T16-'死傷災害（令和７年、業種・事故の型別）'!T16</f>
        <v>-5</v>
      </c>
      <c r="U16" s="58">
        <f>'死傷災害（令和８年、業種・事故の型別）'!U16-'死傷災害（令和７年、業種・事故の型別）'!U16</f>
        <v>-5</v>
      </c>
      <c r="V16" s="58">
        <f>'死傷災害（令和８年、業種・事故の型別）'!V16-'死傷災害（令和７年、業種・事故の型別）'!V16</f>
        <v>-1</v>
      </c>
      <c r="W16" s="58">
        <f>'死傷災害（令和８年、業種・事故の型別）'!W16-'死傷災害（令和７年、業種・事故の型別）'!W16</f>
        <v>42</v>
      </c>
    </row>
    <row r="17" spans="1:23" ht="25.5" customHeight="1">
      <c r="A17" s="13" t="s">
        <v>58</v>
      </c>
      <c r="B17" s="58">
        <f>'死傷災害（令和８年、業種・事故の型別）'!B17-'死傷災害（令和７年、業種・事故の型別）'!B17</f>
        <v>56</v>
      </c>
      <c r="C17" s="58">
        <f>'死傷災害（令和８年、業種・事故の型別）'!C17-'死傷災害（令和７年、業種・事故の型別）'!C17</f>
        <v>189</v>
      </c>
      <c r="D17" s="58">
        <f>'死傷災害（令和８年、業種・事故の型別）'!D17-'死傷災害（令和７年、業種・事故の型別）'!D17</f>
        <v>47</v>
      </c>
      <c r="E17" s="58">
        <f>'死傷災害（令和８年、業種・事故の型別）'!E17-'死傷災害（令和７年、業種・事故の型別）'!E17</f>
        <v>6</v>
      </c>
      <c r="F17" s="58">
        <f>'死傷災害（令和８年、業種・事故の型別）'!F17-'死傷災害（令和７年、業種・事故の型別）'!F17</f>
        <v>5</v>
      </c>
      <c r="G17" s="58">
        <f>'死傷災害（令和８年、業種・事故の型別）'!G17-'死傷災害（令和７年、業種・事故の型別）'!G17</f>
        <v>30</v>
      </c>
      <c r="H17" s="58">
        <f>'死傷災害（令和８年、業種・事故の型別）'!H17-'死傷災害（令和７年、業種・事故の型別）'!H17</f>
        <v>19</v>
      </c>
      <c r="I17" s="58">
        <f>'死傷災害（令和８年、業種・事故の型別）'!I17-'死傷災害（令和７年、業種・事故の型別）'!I17</f>
        <v>-10</v>
      </c>
      <c r="J17" s="58">
        <f>'死傷災害（令和８年、業種・事故の型別）'!J17-'死傷災害（令和７年、業種・事故の型別）'!J17</f>
        <v>-7</v>
      </c>
      <c r="K17" s="58">
        <f>'死傷災害（令和８年、業種・事故の型別）'!K17-'死傷災害（令和７年、業種・事故の型別）'!K17</f>
        <v>-1</v>
      </c>
      <c r="L17" s="58">
        <f>'死傷災害（令和８年、業種・事故の型別）'!L17-'死傷災害（令和７年、業種・事故の型別）'!L17</f>
        <v>1</v>
      </c>
      <c r="M17" s="58">
        <f>'死傷災害（令和８年、業種・事故の型別）'!M17-'死傷災害（令和７年、業種・事故の型別）'!M17</f>
        <v>0</v>
      </c>
      <c r="N17" s="58">
        <f>'死傷災害（令和８年、業種・事故の型別）'!N17-'死傷災害（令和７年、業種・事故の型別）'!N17</f>
        <v>0</v>
      </c>
      <c r="O17" s="58">
        <f>'死傷災害（令和８年、業種・事故の型別）'!O17-'死傷災害（令和７年、業種・事故の型別）'!O17</f>
        <v>1</v>
      </c>
      <c r="P17" s="58">
        <f>'死傷災害（令和８年、業種・事故の型別）'!P17-'死傷災害（令和７年、業種・事故の型別）'!P17</f>
        <v>0</v>
      </c>
      <c r="Q17" s="58">
        <f>'死傷災害（令和８年、業種・事故の型別）'!Q17-'死傷災害（令和７年、業種・事故の型別）'!Q17</f>
        <v>1</v>
      </c>
      <c r="R17" s="58">
        <f>'死傷災害（令和８年、業種・事故の型別）'!R17-'死傷災害（令和７年、業種・事故の型別）'!R17</f>
        <v>10</v>
      </c>
      <c r="S17" s="58">
        <f>'死傷災害（令和８年、業種・事故の型別）'!S17-'死傷災害（令和７年、業種・事故の型別）'!S17</f>
        <v>-2</v>
      </c>
      <c r="T17" s="58">
        <f>'死傷災害（令和８年、業種・事故の型別）'!T17-'死傷災害（令和７年、業種・事故の型別）'!T17</f>
        <v>247</v>
      </c>
      <c r="U17" s="58">
        <f>'死傷災害（令和８年、業種・事故の型別）'!U17-'死傷災害（令和７年、業種・事故の型別）'!U17</f>
        <v>-58</v>
      </c>
      <c r="V17" s="58">
        <f>'死傷災害（令和８年、業種・事故の型別）'!V17-'死傷災害（令和７年、業種・事故の型別）'!V17</f>
        <v>1</v>
      </c>
      <c r="W17" s="58">
        <f>'死傷災害（令和８年、業種・事故の型別）'!W17-'死傷災害（令和７年、業種・事故の型別）'!W17</f>
        <v>535</v>
      </c>
    </row>
    <row r="18" spans="1:23" ht="25.5" customHeight="1">
      <c r="A18" s="13" t="s">
        <v>77</v>
      </c>
      <c r="B18" s="58">
        <f>'死傷災害（令和８年、業種・事故の型別）'!B18-'死傷災害（令和７年、業種・事故の型別）'!B18</f>
        <v>11</v>
      </c>
      <c r="C18" s="58">
        <f>'死傷災害（令和８年、業種・事故の型別）'!C18-'死傷災害（令和７年、業種・事故の型別）'!C18</f>
        <v>82</v>
      </c>
      <c r="D18" s="58">
        <f>'死傷災害（令和８年、業種・事故の型別）'!D18-'死傷災害（令和７年、業種・事故の型別）'!D18</f>
        <v>-5</v>
      </c>
      <c r="E18" s="58">
        <f>'死傷災害（令和８年、業種・事故の型別）'!E18-'死傷災害（令和７年、業種・事故の型別）'!E18</f>
        <v>8</v>
      </c>
      <c r="F18" s="58">
        <f>'死傷災害（令和８年、業種・事故の型別）'!F18-'死傷災害（令和７年、業種・事故の型別）'!F18</f>
        <v>5</v>
      </c>
      <c r="G18" s="58">
        <f>'死傷災害（令和８年、業種・事故の型別）'!G18-'死傷災害（令和７年、業種・事故の型別）'!G18</f>
        <v>8</v>
      </c>
      <c r="H18" s="58">
        <f>'死傷災害（令和８年、業種・事故の型別）'!H18-'死傷災害（令和７年、業種・事故の型別）'!H18</f>
        <v>-17</v>
      </c>
      <c r="I18" s="58">
        <f>'死傷災害（令和８年、業種・事故の型別）'!I18-'死傷災害（令和７年、業種・事故の型別）'!I18</f>
        <v>6</v>
      </c>
      <c r="J18" s="58">
        <f>'死傷災害（令和８年、業種・事故の型別）'!J18-'死傷災害（令和７年、業種・事故の型別）'!J18</f>
        <v>0</v>
      </c>
      <c r="K18" s="58">
        <f>'死傷災害（令和８年、業種・事故の型別）'!K18-'死傷災害（令和７年、業種・事故の型別）'!K18</f>
        <v>0</v>
      </c>
      <c r="L18" s="58">
        <f>'死傷災害（令和８年、業種・事故の型別）'!L18-'死傷災害（令和７年、業種・事故の型別）'!L18</f>
        <v>11</v>
      </c>
      <c r="M18" s="58">
        <f>'死傷災害（令和８年、業種・事故の型別）'!M18-'死傷災害（令和７年、業種・事故の型別）'!M18</f>
        <v>6</v>
      </c>
      <c r="N18" s="58">
        <f>'死傷災害（令和８年、業種・事故の型別）'!N18-'死傷災害（令和７年、業種・事故の型別）'!N18</f>
        <v>-1</v>
      </c>
      <c r="O18" s="58">
        <f>'死傷災害（令和８年、業種・事故の型別）'!O18-'死傷災害（令和７年、業種・事故の型別）'!O18</f>
        <v>3</v>
      </c>
      <c r="P18" s="58">
        <f>'死傷災害（令和８年、業種・事故の型別）'!P18-'死傷災害（令和７年、業種・事故の型別）'!P18</f>
        <v>-2</v>
      </c>
      <c r="Q18" s="58">
        <f>'死傷災害（令和８年、業種・事故の型別）'!Q18-'死傷災害（令和７年、業種・事故の型別）'!Q18</f>
        <v>0</v>
      </c>
      <c r="R18" s="58">
        <f>'死傷災害（令和８年、業種・事故の型別）'!R18-'死傷災害（令和７年、業種・事故の型別）'!R18</f>
        <v>-5</v>
      </c>
      <c r="S18" s="58">
        <f>'死傷災害（令和８年、業種・事故の型別）'!S18-'死傷災害（令和７年、業種・事故の型別）'!S18</f>
        <v>2</v>
      </c>
      <c r="T18" s="58">
        <f>'死傷災害（令和８年、業種・事故の型別）'!T18-'死傷災害（令和７年、業種・事故の型別）'!T18</f>
        <v>38</v>
      </c>
      <c r="U18" s="58">
        <f>'死傷災害（令和８年、業種・事故の型別）'!U18-'死傷災害（令和７年、業種・事故の型別）'!U18</f>
        <v>24</v>
      </c>
      <c r="V18" s="58">
        <f>'死傷災害（令和８年、業種・事故の型別）'!V18-'死傷災害（令和７年、業種・事故の型別）'!V18</f>
        <v>2</v>
      </c>
      <c r="W18" s="58">
        <f>'死傷災害（令和８年、業種・事故の型別）'!W18-'死傷災害（令和７年、業種・事故の型別）'!W18</f>
        <v>176</v>
      </c>
    </row>
    <row r="19" spans="1:23" ht="25.5" customHeight="1">
      <c r="A19" s="13" t="s">
        <v>78</v>
      </c>
      <c r="B19" s="58">
        <f>'死傷災害（令和８年、業種・事故の型別）'!B19-'死傷災害（令和７年、業種・事故の型別）'!B19</f>
        <v>35</v>
      </c>
      <c r="C19" s="58">
        <f>'死傷災害（令和８年、業種・事故の型別）'!C19-'死傷災害（令和７年、業種・事故の型別）'!C19</f>
        <v>35</v>
      </c>
      <c r="D19" s="58">
        <f>'死傷災害（令和８年、業種・事故の型別）'!D19-'死傷災害（令和７年、業種・事故の型別）'!D19</f>
        <v>-23</v>
      </c>
      <c r="E19" s="58">
        <f>'死傷災害（令和８年、業種・事故の型別）'!E19-'死傷災害（令和７年、業種・事故の型別）'!E19</f>
        <v>9</v>
      </c>
      <c r="F19" s="58">
        <f>'死傷災害（令和８年、業種・事故の型別）'!F19-'死傷災害（令和７年、業種・事故の型別）'!F19</f>
        <v>2</v>
      </c>
      <c r="G19" s="58">
        <f>'死傷災害（令和８年、業種・事故の型別）'!G19-'死傷災害（令和７年、業種・事故の型別）'!G19</f>
        <v>-7</v>
      </c>
      <c r="H19" s="58">
        <f>'死傷災害（令和８年、業種・事故の型別）'!H19-'死傷災害（令和７年、業種・事故の型別）'!H19</f>
        <v>5</v>
      </c>
      <c r="I19" s="58">
        <f>'死傷災害（令和８年、業種・事故の型別）'!I19-'死傷災害（令和７年、業種・事故の型別）'!I19</f>
        <v>8</v>
      </c>
      <c r="J19" s="58">
        <f>'死傷災害（令和８年、業種・事故の型別）'!J19-'死傷災害（令和７年、業種・事故の型別）'!J19</f>
        <v>3</v>
      </c>
      <c r="K19" s="58">
        <f>'死傷災害（令和８年、業種・事故の型別）'!K19-'死傷災害（令和７年、業種・事故の型別）'!K19</f>
        <v>0</v>
      </c>
      <c r="L19" s="58">
        <f>'死傷災害（令和８年、業種・事故の型別）'!L19-'死傷災害（令和７年、業種・事故の型別）'!L19</f>
        <v>-1</v>
      </c>
      <c r="M19" s="58">
        <f>'死傷災害（令和８年、業種・事故の型別）'!M19-'死傷災害（令和７年、業種・事故の型別）'!M19</f>
        <v>-5</v>
      </c>
      <c r="N19" s="58">
        <f>'死傷災害（令和８年、業種・事故の型別）'!N19-'死傷災害（令和７年、業種・事故の型別）'!N19</f>
        <v>1</v>
      </c>
      <c r="O19" s="58">
        <f>'死傷災害（令和８年、業種・事故の型別）'!O19-'死傷災害（令和７年、業種・事故の型別）'!O19</f>
        <v>-1</v>
      </c>
      <c r="P19" s="58">
        <f>'死傷災害（令和８年、業種・事故の型別）'!P19-'死傷災害（令和７年、業種・事故の型別）'!P19</f>
        <v>1</v>
      </c>
      <c r="Q19" s="58">
        <f>'死傷災害（令和８年、業種・事故の型別）'!Q19-'死傷災害（令和７年、業種・事故の型別）'!Q19</f>
        <v>1</v>
      </c>
      <c r="R19" s="58">
        <f>'死傷災害（令和８年、業種・事故の型別）'!R19-'死傷災害（令和７年、業種・事故の型別）'!R19</f>
        <v>19</v>
      </c>
      <c r="S19" s="58">
        <f>'死傷災害（令和８年、業種・事故の型別）'!S19-'死傷災害（令和７年、業種・事故の型別）'!S19</f>
        <v>1</v>
      </c>
      <c r="T19" s="58">
        <f>'死傷災害（令和８年、業種・事故の型別）'!T19-'死傷災害（令和７年、業種・事故の型別）'!T19</f>
        <v>73</v>
      </c>
      <c r="U19" s="58">
        <f>'死傷災害（令和８年、業種・事故の型別）'!U19-'死傷災害（令和７年、業種・事故の型別）'!U19</f>
        <v>11</v>
      </c>
      <c r="V19" s="58">
        <f>'死傷災害（令和８年、業種・事故の型別）'!V19-'死傷災害（令和７年、業種・事故の型別）'!V19</f>
        <v>0</v>
      </c>
      <c r="W19" s="58">
        <f>'死傷災害（令和８年、業種・事故の型別）'!W19-'死傷災害（令和７年、業種・事故の型別）'!W19</f>
        <v>167</v>
      </c>
    </row>
    <row r="20" spans="1:23" ht="25.5" customHeight="1">
      <c r="A20" s="13" t="s">
        <v>19</v>
      </c>
      <c r="B20" s="58">
        <f>'死傷災害（令和８年、業種・事故の型別）'!B20-'死傷災害（令和７年、業種・事故の型別）'!B20</f>
        <v>5</v>
      </c>
      <c r="C20" s="58">
        <f>'死傷災害（令和８年、業種・事故の型別）'!C20-'死傷災害（令和７年、業種・事故の型別）'!C20</f>
        <v>-12</v>
      </c>
      <c r="D20" s="58">
        <f>'死傷災害（令和８年、業種・事故の型別）'!D20-'死傷災害（令和７年、業種・事故の型別）'!D20</f>
        <v>5</v>
      </c>
      <c r="E20" s="58">
        <f>'死傷災害（令和８年、業種・事故の型別）'!E20-'死傷災害（令和７年、業種・事故の型別）'!E20</f>
        <v>5</v>
      </c>
      <c r="F20" s="58">
        <f>'死傷災害（令和８年、業種・事故の型別）'!F20-'死傷災害（令和７年、業種・事故の型別）'!F20</f>
        <v>-2</v>
      </c>
      <c r="G20" s="58">
        <f>'死傷災害（令和８年、業種・事故の型別）'!G20-'死傷災害（令和７年、業種・事故の型別）'!G20</f>
        <v>-7</v>
      </c>
      <c r="H20" s="58">
        <f>'死傷災害（令和８年、業種・事故の型別）'!H20-'死傷災害（令和７年、業種・事故の型別）'!H20</f>
        <v>-4</v>
      </c>
      <c r="I20" s="58">
        <f>'死傷災害（令和８年、業種・事故の型別）'!I20-'死傷災害（令和７年、業種・事故の型別）'!I20</f>
        <v>-1</v>
      </c>
      <c r="J20" s="58">
        <f>'死傷災害（令和８年、業種・事故の型別）'!J20-'死傷災害（令和７年、業種・事故の型別）'!J20</f>
        <v>1</v>
      </c>
      <c r="K20" s="58">
        <f>'死傷災害（令和８年、業種・事故の型別）'!K20-'死傷災害（令和７年、業種・事故の型別）'!K20</f>
        <v>0</v>
      </c>
      <c r="L20" s="58">
        <f>'死傷災害（令和８年、業種・事故の型別）'!L20-'死傷災害（令和７年、業種・事故の型別）'!L20</f>
        <v>2</v>
      </c>
      <c r="M20" s="58">
        <f>'死傷災害（令和８年、業種・事故の型別）'!M20-'死傷災害（令和７年、業種・事故の型別）'!M20</f>
        <v>-1</v>
      </c>
      <c r="N20" s="58">
        <f>'死傷災害（令和８年、業種・事故の型別）'!N20-'死傷災害（令和７年、業種・事故の型別）'!N20</f>
        <v>0</v>
      </c>
      <c r="O20" s="58">
        <f>'死傷災害（令和８年、業種・事故の型別）'!O20-'死傷災害（令和７年、業種・事故の型別）'!O20</f>
        <v>0</v>
      </c>
      <c r="P20" s="58">
        <f>'死傷災害（令和８年、業種・事故の型別）'!P20-'死傷災害（令和７年、業種・事故の型別）'!P20</f>
        <v>0</v>
      </c>
      <c r="Q20" s="58">
        <f>'死傷災害（令和８年、業種・事故の型別）'!Q20-'死傷災害（令和７年、業種・事故の型別）'!Q20</f>
        <v>0</v>
      </c>
      <c r="R20" s="58">
        <f>'死傷災害（令和８年、業種・事故の型別）'!R20-'死傷災害（令和７年、業種・事故の型別）'!R20</f>
        <v>8</v>
      </c>
      <c r="S20" s="58">
        <f>'死傷災害（令和８年、業種・事故の型別）'!S20-'死傷災害（令和７年、業種・事故の型別）'!S20</f>
        <v>2</v>
      </c>
      <c r="T20" s="58">
        <f>'死傷災害（令和８年、業種・事故の型別）'!T20-'死傷災害（令和７年、業種・事故の型別）'!T20</f>
        <v>-4</v>
      </c>
      <c r="U20" s="58">
        <f>'死傷災害（令和８年、業種・事故の型別）'!U20-'死傷災害（令和７年、業種・事故の型別）'!U20</f>
        <v>7</v>
      </c>
      <c r="V20" s="58">
        <f>'死傷災害（令和８年、業種・事故の型別）'!V20-'死傷災害（令和７年、業種・事故の型別）'!V20</f>
        <v>-2</v>
      </c>
      <c r="W20" s="58">
        <f>'死傷災害（令和８年、業種・事故の型別）'!W20-'死傷災害（令和７年、業種・事故の型別）'!W20</f>
        <v>2</v>
      </c>
    </row>
    <row r="21" spans="1:23" ht="25.5" customHeight="1">
      <c r="A21" s="13" t="s">
        <v>79</v>
      </c>
      <c r="B21" s="58">
        <f>'死傷災害（令和８年、業種・事故の型別）'!B21-'死傷災害（令和７年、業種・事故の型別）'!B21</f>
        <v>13</v>
      </c>
      <c r="C21" s="58">
        <f>'死傷災害（令和８年、業種・事故の型別）'!C21-'死傷災害（令和７年、業種・事故の型別）'!C21</f>
        <v>-54</v>
      </c>
      <c r="D21" s="58">
        <f>'死傷災害（令和８年、業種・事故の型別）'!D21-'死傷災害（令和７年、業種・事故の型別）'!D21</f>
        <v>1</v>
      </c>
      <c r="E21" s="58">
        <f>'死傷災害（令和８年、業種・事故の型別）'!E21-'死傷災害（令和７年、業種・事故の型別）'!E21</f>
        <v>2</v>
      </c>
      <c r="F21" s="58">
        <f>'死傷災害（令和８年、業種・事故の型別）'!F21-'死傷災害（令和７年、業種・事故の型別）'!F21</f>
        <v>-3</v>
      </c>
      <c r="G21" s="58">
        <f>'死傷災害（令和８年、業種・事故の型別）'!G21-'死傷災害（令和７年、業種・事故の型別）'!G21</f>
        <v>5</v>
      </c>
      <c r="H21" s="58">
        <f>'死傷災害（令和８年、業種・事故の型別）'!H21-'死傷災害（令和７年、業種・事故の型別）'!H21</f>
        <v>-11</v>
      </c>
      <c r="I21" s="58">
        <f>'死傷災害（令和８年、業種・事故の型別）'!I21-'死傷災害（令和７年、業種・事故の型別）'!I21</f>
        <v>-9</v>
      </c>
      <c r="J21" s="58">
        <f>'死傷災害（令和８年、業種・事故の型別）'!J21-'死傷災害（令和７年、業種・事故の型別）'!J21</f>
        <v>-4</v>
      </c>
      <c r="K21" s="58">
        <f>'死傷災害（令和８年、業種・事故の型別）'!K21-'死傷災害（令和７年、業種・事故の型別）'!K21</f>
        <v>1</v>
      </c>
      <c r="L21" s="58">
        <f>'死傷災害（令和８年、業種・事故の型別）'!L21-'死傷災害（令和７年、業種・事故の型別）'!L21</f>
        <v>4</v>
      </c>
      <c r="M21" s="58">
        <f>'死傷災害（令和８年、業種・事故の型別）'!M21-'死傷災害（令和７年、業種・事故の型別）'!M21</f>
        <v>2</v>
      </c>
      <c r="N21" s="58">
        <f>'死傷災害（令和８年、業種・事故の型別）'!N21-'死傷災害（令和７年、業種・事故の型別）'!N21</f>
        <v>1</v>
      </c>
      <c r="O21" s="58">
        <f>'死傷災害（令和８年、業種・事故の型別）'!O21-'死傷災害（令和７年、業種・事故の型別）'!O21</f>
        <v>-1</v>
      </c>
      <c r="P21" s="58">
        <f>'死傷災害（令和８年、業種・事故の型別）'!P21-'死傷災害（令和７年、業種・事故の型別）'!P21</f>
        <v>0</v>
      </c>
      <c r="Q21" s="58">
        <f>'死傷災害（令和８年、業種・事故の型別）'!Q21-'死傷災害（令和７年、業種・事故の型別）'!Q21</f>
        <v>1</v>
      </c>
      <c r="R21" s="58">
        <f>'死傷災害（令和８年、業種・事故の型別）'!R21-'死傷災害（令和７年、業種・事故の型別）'!R21</f>
        <v>12</v>
      </c>
      <c r="S21" s="58">
        <f>'死傷災害（令和８年、業種・事故の型別）'!S21-'死傷災害（令和７年、業種・事故の型別）'!S21</f>
        <v>0</v>
      </c>
      <c r="T21" s="58">
        <f>'死傷災害（令和８年、業種・事故の型別）'!T21-'死傷災害（令和７年、業種・事故の型別）'!T21</f>
        <v>57</v>
      </c>
      <c r="U21" s="58">
        <f>'死傷災害（令和８年、業種・事故の型別）'!U21-'死傷災害（令和７年、業種・事故の型別）'!U21</f>
        <v>4</v>
      </c>
      <c r="V21" s="58">
        <f>'死傷災害（令和８年、業種・事故の型別）'!V21-'死傷災害（令和７年、業種・事故の型別）'!V21</f>
        <v>0</v>
      </c>
      <c r="W21" s="58">
        <f>'死傷災害（令和８年、業種・事故の型別）'!W21-'死傷災害（令和７年、業種・事故の型別）'!W21</f>
        <v>21</v>
      </c>
    </row>
    <row r="23" spans="1:23">
      <c r="A23" s="24" t="s">
        <v>212</v>
      </c>
      <c r="B23" s="21"/>
      <c r="D23" s="21"/>
      <c r="E23" s="21"/>
      <c r="F23" s="21"/>
      <c r="G23" s="21"/>
      <c r="H23" s="21"/>
    </row>
    <row r="24" spans="1:23">
      <c r="A24" s="21" t="s">
        <v>60</v>
      </c>
      <c r="B24" s="21"/>
      <c r="D24" s="21"/>
      <c r="E24" s="21"/>
      <c r="F24" s="21"/>
      <c r="G24" s="21"/>
      <c r="H24" s="21"/>
    </row>
  </sheetData>
  <phoneticPr fontId="3"/>
  <pageMargins left="0.7" right="0.7" top="0.75" bottom="0.75" header="0.3" footer="0.3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46A94-E38A-4EFE-9526-90AEF61A13E0}">
  <sheetPr codeName="Sheet2">
    <tabColor rgb="FFFFFF00"/>
  </sheetPr>
  <dimension ref="A1:H11"/>
  <sheetViews>
    <sheetView workbookViewId="0"/>
  </sheetViews>
  <sheetFormatPr defaultRowHeight="18.75"/>
  <cols>
    <col min="1" max="1" width="17.5" style="14" customWidth="1"/>
    <col min="2" max="4" width="30.625" style="8" customWidth="1"/>
    <col min="5" max="16384" width="9" style="8"/>
  </cols>
  <sheetData>
    <row r="1" spans="1:8">
      <c r="A1" s="16" t="s">
        <v>26</v>
      </c>
      <c r="B1" s="17"/>
      <c r="C1" s="17"/>
      <c r="D1" s="17"/>
      <c r="E1" s="7"/>
      <c r="F1" s="7"/>
      <c r="G1" s="7"/>
      <c r="H1" s="7"/>
    </row>
    <row r="2" spans="1:8">
      <c r="D2" s="18" t="str">
        <f>'死亡災害(業種別）'!D2</f>
        <v>（令和８年６月８日現在）</v>
      </c>
    </row>
    <row r="3" spans="1:8">
      <c r="A3" s="15"/>
      <c r="B3" s="75" t="s">
        <v>1</v>
      </c>
      <c r="C3" s="74" t="s">
        <v>1</v>
      </c>
      <c r="D3" s="74" t="s">
        <v>1</v>
      </c>
    </row>
    <row r="4" spans="1:8">
      <c r="A4" s="19" t="s">
        <v>2</v>
      </c>
      <c r="B4" s="6" t="str">
        <f>'死亡災害(業種別）'!B4</f>
        <v>令和８年(１～５月)</v>
      </c>
      <c r="C4" s="6" t="str">
        <f>'死亡災害(業種別）'!C4</f>
        <v>令和７年(１～５月)</v>
      </c>
      <c r="D4" s="1" t="s">
        <v>3</v>
      </c>
    </row>
    <row r="5" spans="1:8" ht="25.5" customHeight="1">
      <c r="A5" s="13" t="s">
        <v>27</v>
      </c>
      <c r="B5" s="56">
        <v>11</v>
      </c>
      <c r="C5" s="56">
        <v>13</v>
      </c>
      <c r="D5" s="57">
        <f>B5-C5</f>
        <v>-2</v>
      </c>
    </row>
    <row r="6" spans="1:8" ht="25.5" customHeight="1">
      <c r="A6" s="13" t="s">
        <v>28</v>
      </c>
      <c r="B6" s="55">
        <v>1</v>
      </c>
      <c r="C6" s="55">
        <v>2</v>
      </c>
      <c r="D6" s="57">
        <f t="shared" ref="D6:D7" si="0">B6-C6</f>
        <v>-1</v>
      </c>
    </row>
    <row r="7" spans="1:8" ht="25.5" customHeight="1">
      <c r="A7" s="13" t="s">
        <v>29</v>
      </c>
      <c r="B7" s="55">
        <v>0</v>
      </c>
      <c r="C7" s="55">
        <v>1</v>
      </c>
      <c r="D7" s="57">
        <f t="shared" si="0"/>
        <v>-1</v>
      </c>
    </row>
    <row r="9" spans="1:8">
      <c r="A9" s="20" t="s">
        <v>21</v>
      </c>
      <c r="B9" s="21"/>
      <c r="D9" s="21"/>
      <c r="E9" s="4"/>
      <c r="F9" s="4"/>
      <c r="G9" s="4"/>
      <c r="H9" s="4"/>
    </row>
    <row r="10" spans="1:8">
      <c r="A10" s="22" t="s">
        <v>22</v>
      </c>
      <c r="B10" s="21"/>
      <c r="D10" s="21"/>
      <c r="E10" s="4"/>
      <c r="F10" s="4"/>
      <c r="G10" s="4"/>
      <c r="H10" s="4"/>
    </row>
    <row r="11" spans="1:8">
      <c r="A11" s="22" t="s">
        <v>30</v>
      </c>
      <c r="B11" s="21"/>
      <c r="D11" s="21"/>
      <c r="E11" s="4"/>
      <c r="F11" s="4"/>
      <c r="G11" s="4"/>
      <c r="H11" s="4"/>
    </row>
  </sheetData>
  <phoneticPr fontId="3"/>
  <pageMargins left="0.7" right="0.7" top="0.75" bottom="0.75" header="0.3" footer="0.3"/>
  <pageSetup paperSize="9" scale="5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8124B-47A4-4639-94E7-33E41E5A0464}">
  <sheetPr>
    <tabColor rgb="FFFF0000"/>
  </sheetPr>
  <dimension ref="A1:W10"/>
  <sheetViews>
    <sheetView workbookViewId="0"/>
  </sheetViews>
  <sheetFormatPr defaultRowHeight="18.75"/>
  <cols>
    <col min="1" max="1" width="17.5" style="8" customWidth="1"/>
    <col min="2" max="23" width="5.125" style="8" customWidth="1"/>
    <col min="24" max="16384" width="9" style="8"/>
  </cols>
  <sheetData>
    <row r="1" spans="1:23">
      <c r="A1" s="17" t="s">
        <v>219</v>
      </c>
      <c r="B1" s="17"/>
      <c r="C1" s="17"/>
      <c r="D1" s="17"/>
      <c r="E1" s="17"/>
      <c r="F1" s="17"/>
      <c r="G1" s="17"/>
      <c r="H1" s="17"/>
    </row>
    <row r="2" spans="1:23">
      <c r="W2" s="18" t="str">
        <f>'死亡災害(業種別）'!D2</f>
        <v>（令和８年６月８日現在）</v>
      </c>
    </row>
    <row r="3" spans="1:23">
      <c r="B3" s="74" t="s">
        <v>1</v>
      </c>
      <c r="C3" s="74" t="s">
        <v>1</v>
      </c>
      <c r="D3" s="74" t="s">
        <v>1</v>
      </c>
      <c r="E3" s="74" t="s">
        <v>1</v>
      </c>
      <c r="F3" s="74" t="s">
        <v>1</v>
      </c>
      <c r="G3" s="74" t="s">
        <v>1</v>
      </c>
      <c r="H3" s="74" t="s">
        <v>1</v>
      </c>
      <c r="I3" s="74" t="s">
        <v>1</v>
      </c>
      <c r="J3" s="74" t="s">
        <v>1</v>
      </c>
      <c r="K3" s="74" t="s">
        <v>1</v>
      </c>
      <c r="L3" s="74" t="s">
        <v>1</v>
      </c>
      <c r="M3" s="74" t="s">
        <v>1</v>
      </c>
      <c r="N3" s="74" t="s">
        <v>1</v>
      </c>
      <c r="O3" s="74" t="s">
        <v>1</v>
      </c>
      <c r="P3" s="74" t="s">
        <v>1</v>
      </c>
      <c r="Q3" s="74" t="s">
        <v>1</v>
      </c>
      <c r="R3" s="74" t="s">
        <v>1</v>
      </c>
      <c r="S3" s="74" t="s">
        <v>1</v>
      </c>
      <c r="T3" s="74" t="s">
        <v>1</v>
      </c>
      <c r="U3" s="74" t="s">
        <v>1</v>
      </c>
      <c r="V3" s="74" t="s">
        <v>1</v>
      </c>
      <c r="W3" s="74" t="s">
        <v>1</v>
      </c>
    </row>
    <row r="4" spans="1:23" ht="228" customHeight="1">
      <c r="A4" s="32" t="s">
        <v>67</v>
      </c>
      <c r="B4" s="23" t="s">
        <v>32</v>
      </c>
      <c r="C4" s="23" t="s">
        <v>33</v>
      </c>
      <c r="D4" s="23" t="s">
        <v>34</v>
      </c>
      <c r="E4" s="23" t="s">
        <v>35</v>
      </c>
      <c r="F4" s="23" t="s">
        <v>36</v>
      </c>
      <c r="G4" s="23" t="s">
        <v>37</v>
      </c>
      <c r="H4" s="23" t="s">
        <v>38</v>
      </c>
      <c r="I4" s="23" t="s">
        <v>39</v>
      </c>
      <c r="J4" s="23" t="s">
        <v>40</v>
      </c>
      <c r="K4" s="23" t="s">
        <v>41</v>
      </c>
      <c r="L4" s="23" t="s">
        <v>42</v>
      </c>
      <c r="M4" s="23" t="s">
        <v>43</v>
      </c>
      <c r="N4" s="23" t="s">
        <v>44</v>
      </c>
      <c r="O4" s="23" t="s">
        <v>45</v>
      </c>
      <c r="P4" s="23" t="s">
        <v>46</v>
      </c>
      <c r="Q4" s="23" t="s">
        <v>47</v>
      </c>
      <c r="R4" s="23" t="s">
        <v>48</v>
      </c>
      <c r="S4" s="23" t="s">
        <v>49</v>
      </c>
      <c r="T4" s="23" t="s">
        <v>50</v>
      </c>
      <c r="U4" s="23" t="s">
        <v>20</v>
      </c>
      <c r="V4" s="23" t="s">
        <v>51</v>
      </c>
      <c r="W4" s="23" t="s">
        <v>52</v>
      </c>
    </row>
    <row r="5" spans="1:23" ht="25.5" customHeight="1">
      <c r="A5" s="13" t="s">
        <v>27</v>
      </c>
      <c r="B5" s="58">
        <f>'死傷災害令和８年、業種・事故の型別） ※主要第三次産業 '!B5-'死傷災害（令和７年、業種・事故の型別） ※主要第三次産業'!B5</f>
        <v>70</v>
      </c>
      <c r="C5" s="58">
        <f>'死傷災害令和８年、業種・事故の型別） ※主要第三次産業 '!C5-'死傷災害（令和７年、業種・事故の型別） ※主要第三次産業'!C5</f>
        <v>133</v>
      </c>
      <c r="D5" s="58">
        <f>'死傷災害令和８年、業種・事故の型別） ※主要第三次産業 '!D5-'死傷災害（令和７年、業種・事故の型別） ※主要第三次産業'!D5</f>
        <v>34</v>
      </c>
      <c r="E5" s="58">
        <f>'死傷災害令和８年、業種・事故の型別） ※主要第三次産業 '!E5-'死傷災害（令和７年、業種・事故の型別） ※主要第三次産業'!E5</f>
        <v>6</v>
      </c>
      <c r="F5" s="58">
        <f>'死傷災害令和８年、業種・事故の型別） ※主要第三次産業 '!F5-'死傷災害（令和７年、業種・事故の型別） ※主要第三次産業'!F5</f>
        <v>6</v>
      </c>
      <c r="G5" s="58">
        <f>'死傷災害令和８年、業種・事故の型別） ※主要第三次産業 '!G5-'死傷災害（令和７年、業種・事故の型別） ※主要第三次産業'!G5</f>
        <v>2</v>
      </c>
      <c r="H5" s="58">
        <f>'死傷災害令和８年、業種・事故の型別） ※主要第三次産業 '!H5-'死傷災害（令和７年、業種・事故の型別） ※主要第三次産業'!H5</f>
        <v>-35</v>
      </c>
      <c r="I5" s="58">
        <f>'死傷災害令和８年、業種・事故の型別） ※主要第三次産業 '!I5-'死傷災害（令和７年、業種・事故の型別） ※主要第三次産業'!I5</f>
        <v>42</v>
      </c>
      <c r="J5" s="58">
        <f>'死傷災害令和８年、業種・事故の型別） ※主要第三次産業 '!J5-'死傷災害（令和７年、業種・事故の型別） ※主要第三次産業'!J5</f>
        <v>-4</v>
      </c>
      <c r="K5" s="58">
        <f>'死傷災害令和８年、業種・事故の型別） ※主要第三次産業 '!K5-'死傷災害（令和７年、業種・事故の型別） ※主要第三次産業'!K5</f>
        <v>0</v>
      </c>
      <c r="L5" s="58">
        <f>'死傷災害令和８年、業種・事故の型別） ※主要第三次産業 '!L5-'死傷災害（令和７年、業種・事故の型別） ※主要第三次産業'!L5</f>
        <v>25</v>
      </c>
      <c r="M5" s="58">
        <f>'死傷災害令和８年、業種・事故の型別） ※主要第三次産業 '!M5-'死傷災害（令和７年、業種・事故の型別） ※主要第三次産業'!M5</f>
        <v>-5</v>
      </c>
      <c r="N5" s="58">
        <f>'死傷災害令和８年、業種・事故の型別） ※主要第三次産業 '!N5-'死傷災害（令和７年、業種・事故の型別） ※主要第三次産業'!N5</f>
        <v>0</v>
      </c>
      <c r="O5" s="58">
        <f>'死傷災害令和８年、業種・事故の型別） ※主要第三次産業 '!O5-'死傷災害（令和７年、業種・事故の型別） ※主要第三次産業'!O5</f>
        <v>-1</v>
      </c>
      <c r="P5" s="58">
        <f>'死傷災害令和８年、業種・事故の型別） ※主要第三次産業 '!P5-'死傷災害（令和７年、業種・事故の型別） ※主要第三次産業'!P5</f>
        <v>0</v>
      </c>
      <c r="Q5" s="58">
        <f>'死傷災害令和８年、業種・事故の型別） ※主要第三次産業 '!Q5-'死傷災害（令和７年、業種・事故の型別） ※主要第三次産業'!Q5</f>
        <v>0</v>
      </c>
      <c r="R5" s="58">
        <f>'死傷災害令和８年、業種・事故の型別） ※主要第三次産業 '!R5-'死傷災害（令和７年、業種・事故の型別） ※主要第三次産業'!R5</f>
        <v>-56</v>
      </c>
      <c r="S5" s="58">
        <f>'死傷災害令和８年、業種・事故の型別） ※主要第三次産業 '!S5-'死傷災害（令和７年、業種・事故の型別） ※主要第三次産業'!S5</f>
        <v>9</v>
      </c>
      <c r="T5" s="58">
        <f>'死傷災害令和８年、業種・事故の型別） ※主要第三次産業 '!T5-'死傷災害（令和７年、業種・事故の型別） ※主要第三次産業'!T5</f>
        <v>107</v>
      </c>
      <c r="U5" s="58">
        <f>'死傷災害令和８年、業種・事故の型別） ※主要第三次産業 '!U5-'死傷災害（令和７年、業種・事故の型別） ※主要第三次産業'!U5</f>
        <v>15</v>
      </c>
      <c r="V5" s="58">
        <f>'死傷災害令和８年、業種・事故の型別） ※主要第三次産業 '!V5-'死傷災害（令和７年、業種・事故の型別） ※主要第三次産業'!V5</f>
        <v>1</v>
      </c>
      <c r="W5" s="58">
        <f>'死傷災害令和８年、業種・事故の型別） ※主要第三次産業 '!W5-'死傷災害（令和７年、業種・事故の型別） ※主要第三次産業'!W5</f>
        <v>349</v>
      </c>
    </row>
    <row r="6" spans="1:23" ht="25.5" customHeight="1">
      <c r="A6" s="13" t="s">
        <v>28</v>
      </c>
      <c r="B6" s="58">
        <f>'死傷災害令和８年、業種・事故の型別） ※主要第三次産業 '!B6-'死傷災害（令和７年、業種・事故の型別） ※主要第三次産業'!B6</f>
        <v>46</v>
      </c>
      <c r="C6" s="58">
        <f>'死傷災害令和８年、業種・事故の型別） ※主要第三次産業 '!C6-'死傷災害（令和７年、業種・事故の型別） ※主要第三次産業'!C6</f>
        <v>152</v>
      </c>
      <c r="D6" s="58">
        <f>'死傷災害令和８年、業種・事故の型別） ※主要第三次産業 '!D6-'死傷災害（令和７年、業種・事故の型別） ※主要第三次産業'!D6</f>
        <v>39</v>
      </c>
      <c r="E6" s="58">
        <f>'死傷災害令和８年、業種・事故の型別） ※主要第三次産業 '!E6-'死傷災害（令和７年、業種・事故の型別） ※主要第三次産業'!E6</f>
        <v>8</v>
      </c>
      <c r="F6" s="58">
        <f>'死傷災害令和８年、業種・事故の型別） ※主要第三次産業 '!F6-'死傷災害（令和７年、業種・事故の型別） ※主要第三次産業'!F6</f>
        <v>4</v>
      </c>
      <c r="G6" s="58">
        <f>'死傷災害令和８年、業種・事故の型別） ※主要第三次産業 '!G6-'死傷災害（令和７年、業種・事故の型別） ※主要第三次産業'!G6</f>
        <v>13</v>
      </c>
      <c r="H6" s="58">
        <f>'死傷災害令和８年、業種・事故の型別） ※主要第三次産業 '!H6-'死傷災害（令和７年、業種・事故の型別） ※主要第三次産業'!H6</f>
        <v>8</v>
      </c>
      <c r="I6" s="58">
        <f>'死傷災害令和８年、業種・事故の型別） ※主要第三次産業 '!I6-'死傷災害（令和７年、業種・事故の型別） ※主要第三次産業'!I6</f>
        <v>-9</v>
      </c>
      <c r="J6" s="58">
        <f>'死傷災害令和８年、業種・事故の型別） ※主要第三次産業 '!J6-'死傷災害（令和７年、業種・事故の型別） ※主要第三次産業'!J6</f>
        <v>-6</v>
      </c>
      <c r="K6" s="58">
        <f>'死傷災害令和８年、業種・事故の型別） ※主要第三次産業 '!K6-'死傷災害（令和７年、業種・事故の型別） ※主要第三次産業'!K6</f>
        <v>-1</v>
      </c>
      <c r="L6" s="58">
        <f>'死傷災害令和８年、業種・事故の型別） ※主要第三次産業 '!L6-'死傷災害（令和７年、業種・事故の型別） ※主要第三次産業'!L6</f>
        <v>-5</v>
      </c>
      <c r="M6" s="58">
        <f>'死傷災害令和８年、業種・事故の型別） ※主要第三次産業 '!M6-'死傷災害（令和７年、業種・事故の型別） ※主要第三次産業'!M6</f>
        <v>0</v>
      </c>
      <c r="N6" s="58">
        <f>'死傷災害令和８年、業種・事故の型別） ※主要第三次産業 '!N6-'死傷災害（令和７年、業種・事故の型別） ※主要第三次産業'!N6</f>
        <v>0</v>
      </c>
      <c r="O6" s="58">
        <f>'死傷災害令和８年、業種・事故の型別） ※主要第三次産業 '!O6-'死傷災害（令和７年、業種・事故の型別） ※主要第三次産業'!O6</f>
        <v>0</v>
      </c>
      <c r="P6" s="58">
        <f>'死傷災害令和８年、業種・事故の型別） ※主要第三次産業 '!P6-'死傷災害（令和７年、業種・事故の型別） ※主要第三次産業'!P6</f>
        <v>0</v>
      </c>
      <c r="Q6" s="58">
        <f>'死傷災害令和８年、業種・事故の型別） ※主要第三次産業 '!Q6-'死傷災害（令和７年、業種・事故の型別） ※主要第三次産業'!Q6</f>
        <v>1</v>
      </c>
      <c r="R6" s="58">
        <f>'死傷災害令和８年、業種・事故の型別） ※主要第三次産業 '!R6-'死傷災害（令和７年、業種・事故の型別） ※主要第三次産業'!R6</f>
        <v>12</v>
      </c>
      <c r="S6" s="58">
        <f>'死傷災害令和８年、業種・事故の型別） ※主要第三次産業 '!S6-'死傷災害（令和７年、業種・事故の型別） ※主要第三次産業'!S6</f>
        <v>-2</v>
      </c>
      <c r="T6" s="58">
        <f>'死傷災害令和８年、業種・事故の型別） ※主要第三次産業 '!T6-'死傷災害（令和７年、業種・事故の型別） ※主要第三次産業'!T6</f>
        <v>199</v>
      </c>
      <c r="U6" s="58">
        <f>'死傷災害令和８年、業種・事故の型別） ※主要第三次産業 '!U6-'死傷災害（令和７年、業種・事故の型別） ※主要第三次産業'!U6</f>
        <v>-4</v>
      </c>
      <c r="V6" s="58">
        <f>'死傷災害令和８年、業種・事故の型別） ※主要第三次産業 '!V6-'死傷災害（令和７年、業種・事故の型別） ※主要第三次産業'!V6</f>
        <v>-1</v>
      </c>
      <c r="W6" s="58">
        <f>'死傷災害令和８年、業種・事故の型別） ※主要第三次産業 '!W6-'死傷災害（令和７年、業種・事故の型別） ※主要第三次産業'!W6</f>
        <v>454</v>
      </c>
    </row>
    <row r="7" spans="1:23" ht="25.5" customHeight="1">
      <c r="A7" s="13" t="s">
        <v>29</v>
      </c>
      <c r="B7" s="58">
        <f>'死傷災害令和８年、業種・事故の型別） ※主要第三次産業 '!B7-'死傷災害（令和７年、業種・事故の型別） ※主要第三次産業'!B7</f>
        <v>2</v>
      </c>
      <c r="C7" s="58">
        <f>'死傷災害令和８年、業種・事故の型別） ※主要第三次産業 '!C7-'死傷災害（令和７年、業種・事故の型別） ※主要第三次産業'!C7</f>
        <v>70</v>
      </c>
      <c r="D7" s="58">
        <f>'死傷災害令和８年、業種・事故の型別） ※主要第三次産業 '!D7-'死傷災害（令和７年、業種・事故の型別） ※主要第三次産業'!D7</f>
        <v>-4</v>
      </c>
      <c r="E7" s="58">
        <f>'死傷災害令和８年、業種・事故の型別） ※主要第三次産業 '!E7-'死傷災害（令和７年、業種・事故の型別） ※主要第三次産業'!E7</f>
        <v>3</v>
      </c>
      <c r="F7" s="58">
        <f>'死傷災害令和８年、業種・事故の型別） ※主要第三次産業 '!F7-'死傷災害（令和７年、業種・事故の型別） ※主要第三次産業'!F7</f>
        <v>2</v>
      </c>
      <c r="G7" s="58">
        <f>'死傷災害令和８年、業種・事故の型別） ※主要第三次産業 '!G7-'死傷災害（令和７年、業種・事故の型別） ※主要第三次産業'!G7</f>
        <v>5</v>
      </c>
      <c r="H7" s="58">
        <f>'死傷災害令和８年、業種・事故の型別） ※主要第三次産業 '!H7-'死傷災害（令和７年、業種・事故の型別） ※主要第三次産業'!H7</f>
        <v>-5</v>
      </c>
      <c r="I7" s="58">
        <f>'死傷災害令和８年、業種・事故の型別） ※主要第三次産業 '!I7-'死傷災害（令和７年、業種・事故の型別） ※主要第三次産業'!I7</f>
        <v>-8</v>
      </c>
      <c r="J7" s="58">
        <f>'死傷災害令和８年、業種・事故の型別） ※主要第三次産業 '!J7-'死傷災害（令和７年、業種・事故の型別） ※主要第三次産業'!J7</f>
        <v>-1</v>
      </c>
      <c r="K7" s="58">
        <f>'死傷災害令和８年、業種・事故の型別） ※主要第三次産業 '!K7-'死傷災害（令和７年、業種・事故の型別） ※主要第三次産業'!K7</f>
        <v>0</v>
      </c>
      <c r="L7" s="58">
        <f>'死傷災害令和８年、業種・事故の型別） ※主要第三次産業 '!L7-'死傷災害（令和７年、業種・事故の型別） ※主要第三次産業'!L7</f>
        <v>11</v>
      </c>
      <c r="M7" s="58">
        <f>'死傷災害令和８年、業種・事故の型別） ※主要第三次産業 '!M7-'死傷災害（令和７年、業種・事故の型別） ※主要第三次産業'!M7</f>
        <v>4</v>
      </c>
      <c r="N7" s="58">
        <f>'死傷災害令和８年、業種・事故の型別） ※主要第三次産業 '!N7-'死傷災害（令和７年、業種・事故の型別） ※主要第三次産業'!N7</f>
        <v>-1</v>
      </c>
      <c r="O7" s="58">
        <f>'死傷災害令和８年、業種・事故の型別） ※主要第三次産業 '!O7-'死傷災害（令和７年、業種・事故の型別） ※主要第三次産業'!O7</f>
        <v>1</v>
      </c>
      <c r="P7" s="58">
        <f>'死傷災害令和８年、業種・事故の型別） ※主要第三次産業 '!P7-'死傷災害（令和７年、業種・事故の型別） ※主要第三次産業'!P7</f>
        <v>-1</v>
      </c>
      <c r="Q7" s="58">
        <f>'死傷災害令和８年、業種・事故の型別） ※主要第三次産業 '!Q7-'死傷災害（令和７年、業種・事故の型別） ※主要第三次産業'!Q7</f>
        <v>1</v>
      </c>
      <c r="R7" s="58">
        <f>'死傷災害令和８年、業種・事故の型別） ※主要第三次産業 '!R7-'死傷災害（令和７年、業種・事故の型別） ※主要第三次産業'!R7</f>
        <v>-8</v>
      </c>
      <c r="S7" s="58">
        <f>'死傷災害令和８年、業種・事故の型別） ※主要第三次産業 '!S7-'死傷災害（令和７年、業種・事故の型別） ※主要第三次産業'!S7</f>
        <v>0</v>
      </c>
      <c r="T7" s="58">
        <f>'死傷災害令和８年、業種・事故の型別） ※主要第三次産業 '!T7-'死傷災害（令和７年、業種・事故の型別） ※主要第三次産業'!T7</f>
        <v>32</v>
      </c>
      <c r="U7" s="58">
        <f>'死傷災害令和８年、業種・事故の型別） ※主要第三次産業 '!U7-'死傷災害（令和７年、業種・事故の型別） ※主要第三次産業'!U7</f>
        <v>16</v>
      </c>
      <c r="V7" s="58">
        <f>'死傷災害令和８年、業種・事故の型別） ※主要第三次産業 '!V7-'死傷災害（令和７年、業種・事故の型別） ※主要第三次産業'!V7</f>
        <v>1</v>
      </c>
      <c r="W7" s="58">
        <f>'死傷災害令和８年、業種・事故の型別） ※主要第三次産業 '!W7-'死傷災害（令和７年、業種・事故の型別） ※主要第三次産業'!W7</f>
        <v>120</v>
      </c>
    </row>
    <row r="9" spans="1:23">
      <c r="A9" s="24" t="s">
        <v>212</v>
      </c>
      <c r="B9" s="21"/>
      <c r="D9" s="21"/>
      <c r="E9" s="21"/>
      <c r="F9" s="21"/>
      <c r="G9" s="21"/>
      <c r="H9" s="21"/>
    </row>
    <row r="10" spans="1:23">
      <c r="A10" s="21" t="s">
        <v>60</v>
      </c>
      <c r="B10" s="21"/>
      <c r="D10" s="21"/>
      <c r="E10" s="21"/>
      <c r="F10" s="21"/>
      <c r="G10" s="21"/>
      <c r="H10" s="21"/>
    </row>
  </sheetData>
  <phoneticPr fontId="3"/>
  <pageMargins left="0.7" right="0.7" top="0.75" bottom="0.75" header="0.3" footer="0.3"/>
  <pageSetup paperSize="9" scale="5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27B73-DDBB-42A0-9B0E-82E3C31F0BB0}">
  <sheetPr>
    <tabColor rgb="FFFF0000"/>
  </sheetPr>
  <dimension ref="A1:Q24"/>
  <sheetViews>
    <sheetView topLeftCell="A2" workbookViewId="0">
      <selection activeCell="A2" sqref="A2"/>
    </sheetView>
  </sheetViews>
  <sheetFormatPr defaultRowHeight="13.5"/>
  <cols>
    <col min="1" max="1" width="25.875" style="2" customWidth="1"/>
    <col min="2" max="15" width="10.625" style="2" customWidth="1"/>
    <col min="16" max="16384" width="9" style="2"/>
  </cols>
  <sheetData>
    <row r="1" spans="1:17" ht="25.5" customHeight="1">
      <c r="A1" s="25" t="s">
        <v>220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ht="25.5" customHeight="1">
      <c r="D2" s="27"/>
      <c r="G2" s="27"/>
      <c r="J2" s="27"/>
      <c r="M2" s="27"/>
      <c r="N2" s="27"/>
      <c r="O2" s="18" t="str">
        <f>'死亡災害(業種別）'!D2</f>
        <v>（令和８年６月８日現在）</v>
      </c>
    </row>
    <row r="3" spans="1:17" ht="25.5" customHeight="1">
      <c r="B3" s="79" t="s">
        <v>1</v>
      </c>
      <c r="C3" s="79" t="s">
        <v>1</v>
      </c>
      <c r="D3" s="79" t="s">
        <v>1</v>
      </c>
      <c r="E3" s="79" t="s">
        <v>1</v>
      </c>
      <c r="F3" s="79" t="s">
        <v>1</v>
      </c>
      <c r="G3" s="79" t="s">
        <v>1</v>
      </c>
      <c r="H3" s="79" t="s">
        <v>1</v>
      </c>
      <c r="I3" s="79" t="s">
        <v>1</v>
      </c>
      <c r="J3" s="79" t="s">
        <v>1</v>
      </c>
      <c r="K3" s="79" t="s">
        <v>1</v>
      </c>
      <c r="L3" s="79" t="s">
        <v>1</v>
      </c>
      <c r="M3" s="79" t="s">
        <v>1</v>
      </c>
      <c r="N3" s="79" t="s">
        <v>1</v>
      </c>
      <c r="O3" s="79" t="s">
        <v>1</v>
      </c>
    </row>
    <row r="4" spans="1:17" ht="25.5" customHeight="1">
      <c r="A4" s="31" t="s">
        <v>67</v>
      </c>
      <c r="B4" s="1" t="s">
        <v>196</v>
      </c>
      <c r="C4" s="1" t="s">
        <v>197</v>
      </c>
      <c r="D4" s="1" t="s">
        <v>198</v>
      </c>
      <c r="E4" s="1" t="s">
        <v>199</v>
      </c>
      <c r="F4" s="1" t="s">
        <v>200</v>
      </c>
      <c r="G4" s="1" t="s">
        <v>201</v>
      </c>
      <c r="H4" s="1" t="s">
        <v>202</v>
      </c>
      <c r="I4" s="1" t="s">
        <v>203</v>
      </c>
      <c r="J4" s="1" t="s">
        <v>204</v>
      </c>
      <c r="K4" s="1" t="s">
        <v>205</v>
      </c>
      <c r="L4" s="1" t="s">
        <v>206</v>
      </c>
      <c r="M4" s="1" t="s">
        <v>207</v>
      </c>
      <c r="N4" s="1" t="s">
        <v>208</v>
      </c>
      <c r="O4" s="1" t="s">
        <v>209</v>
      </c>
    </row>
    <row r="5" spans="1:17" ht="25.5" customHeight="1">
      <c r="A5" s="13" t="s">
        <v>4</v>
      </c>
      <c r="B5" s="56">
        <v>718</v>
      </c>
      <c r="C5" s="56">
        <v>2554</v>
      </c>
      <c r="D5" s="57">
        <v>2543</v>
      </c>
      <c r="E5" s="56">
        <v>2455</v>
      </c>
      <c r="F5" s="56">
        <v>2607</v>
      </c>
      <c r="G5" s="57">
        <v>3152</v>
      </c>
      <c r="H5" s="56">
        <v>4031</v>
      </c>
      <c r="I5" s="56">
        <v>5807</v>
      </c>
      <c r="J5" s="57">
        <v>6259</v>
      </c>
      <c r="K5" s="56">
        <v>5531</v>
      </c>
      <c r="L5" s="56">
        <v>3864</v>
      </c>
      <c r="M5" s="57">
        <v>2571</v>
      </c>
      <c r="N5" s="57">
        <v>1756</v>
      </c>
      <c r="O5" s="57">
        <v>43848</v>
      </c>
    </row>
    <row r="6" spans="1:17" ht="25.5" customHeight="1">
      <c r="A6" s="13" t="s">
        <v>5</v>
      </c>
      <c r="B6" s="55">
        <v>116</v>
      </c>
      <c r="C6" s="55">
        <v>616</v>
      </c>
      <c r="D6" s="57">
        <v>658</v>
      </c>
      <c r="E6" s="55">
        <v>591</v>
      </c>
      <c r="F6" s="55">
        <v>641</v>
      </c>
      <c r="G6" s="57">
        <v>743</v>
      </c>
      <c r="H6" s="55">
        <v>890</v>
      </c>
      <c r="I6" s="55">
        <v>1153</v>
      </c>
      <c r="J6" s="57">
        <v>1241</v>
      </c>
      <c r="K6" s="55">
        <v>948</v>
      </c>
      <c r="L6" s="55">
        <v>620</v>
      </c>
      <c r="M6" s="57">
        <v>356</v>
      </c>
      <c r="N6" s="57">
        <v>205</v>
      </c>
      <c r="O6" s="57">
        <v>8778</v>
      </c>
    </row>
    <row r="7" spans="1:17" ht="25.5" customHeight="1">
      <c r="A7" s="13" t="s">
        <v>70</v>
      </c>
      <c r="B7" s="55">
        <v>0</v>
      </c>
      <c r="C7" s="55">
        <v>2</v>
      </c>
      <c r="D7" s="57">
        <v>1</v>
      </c>
      <c r="E7" s="55">
        <v>3</v>
      </c>
      <c r="F7" s="55">
        <v>3</v>
      </c>
      <c r="G7" s="57">
        <v>7</v>
      </c>
      <c r="H7" s="55">
        <v>10</v>
      </c>
      <c r="I7" s="55">
        <v>3</v>
      </c>
      <c r="J7" s="57">
        <v>10</v>
      </c>
      <c r="K7" s="55">
        <v>8</v>
      </c>
      <c r="L7" s="55">
        <v>6</v>
      </c>
      <c r="M7" s="57">
        <v>1</v>
      </c>
      <c r="N7" s="57">
        <v>1</v>
      </c>
      <c r="O7" s="57">
        <v>55</v>
      </c>
    </row>
    <row r="8" spans="1:17" ht="25.5" customHeight="1">
      <c r="A8" s="13" t="s">
        <v>71</v>
      </c>
      <c r="B8" s="55">
        <v>102</v>
      </c>
      <c r="C8" s="55">
        <v>368</v>
      </c>
      <c r="D8" s="57">
        <v>371</v>
      </c>
      <c r="E8" s="55">
        <v>319</v>
      </c>
      <c r="F8" s="55">
        <v>268</v>
      </c>
      <c r="G8" s="57">
        <v>302</v>
      </c>
      <c r="H8" s="55">
        <v>408</v>
      </c>
      <c r="I8" s="55">
        <v>515</v>
      </c>
      <c r="J8" s="57">
        <v>422</v>
      </c>
      <c r="K8" s="55">
        <v>361</v>
      </c>
      <c r="L8" s="55">
        <v>287</v>
      </c>
      <c r="M8" s="57">
        <v>214</v>
      </c>
      <c r="N8" s="57">
        <v>125</v>
      </c>
      <c r="O8" s="57">
        <v>4062</v>
      </c>
    </row>
    <row r="9" spans="1:17" ht="25.5" customHeight="1">
      <c r="A9" s="13" t="s">
        <v>72</v>
      </c>
      <c r="B9" s="55">
        <v>4</v>
      </c>
      <c r="C9" s="55">
        <v>48</v>
      </c>
      <c r="D9" s="57">
        <v>55</v>
      </c>
      <c r="E9" s="55">
        <v>56</v>
      </c>
      <c r="F9" s="55">
        <v>55</v>
      </c>
      <c r="G9" s="57">
        <v>64</v>
      </c>
      <c r="H9" s="55">
        <v>96</v>
      </c>
      <c r="I9" s="55">
        <v>143</v>
      </c>
      <c r="J9" s="57">
        <v>178</v>
      </c>
      <c r="K9" s="55">
        <v>171</v>
      </c>
      <c r="L9" s="55">
        <v>105</v>
      </c>
      <c r="M9" s="57">
        <v>87</v>
      </c>
      <c r="N9" s="57">
        <v>46</v>
      </c>
      <c r="O9" s="57">
        <v>1108</v>
      </c>
    </row>
    <row r="10" spans="1:17" ht="25.5" customHeight="1">
      <c r="A10" s="30" t="s">
        <v>73</v>
      </c>
      <c r="B10" s="55">
        <v>27</v>
      </c>
      <c r="C10" s="55">
        <v>135</v>
      </c>
      <c r="D10" s="57">
        <v>245</v>
      </c>
      <c r="E10" s="55">
        <v>272</v>
      </c>
      <c r="F10" s="55">
        <v>308</v>
      </c>
      <c r="G10" s="57">
        <v>433</v>
      </c>
      <c r="H10" s="55">
        <v>620</v>
      </c>
      <c r="I10" s="55">
        <v>983</v>
      </c>
      <c r="J10" s="57">
        <v>1073</v>
      </c>
      <c r="K10" s="55">
        <v>806</v>
      </c>
      <c r="L10" s="55">
        <v>399</v>
      </c>
      <c r="M10" s="57">
        <v>138</v>
      </c>
      <c r="N10" s="57">
        <v>66</v>
      </c>
      <c r="O10" s="57">
        <v>5505</v>
      </c>
    </row>
    <row r="11" spans="1:17" ht="25.5" customHeight="1">
      <c r="A11" s="13" t="s">
        <v>10</v>
      </c>
      <c r="B11" s="55">
        <v>2</v>
      </c>
      <c r="C11" s="55">
        <v>9</v>
      </c>
      <c r="D11" s="57">
        <v>10</v>
      </c>
      <c r="E11" s="55">
        <v>10</v>
      </c>
      <c r="F11" s="55">
        <v>10</v>
      </c>
      <c r="G11" s="57">
        <v>16</v>
      </c>
      <c r="H11" s="55">
        <v>17</v>
      </c>
      <c r="I11" s="55">
        <v>13</v>
      </c>
      <c r="J11" s="57">
        <v>18</v>
      </c>
      <c r="K11" s="55">
        <v>10</v>
      </c>
      <c r="L11" s="55">
        <v>5</v>
      </c>
      <c r="M11" s="57">
        <v>2</v>
      </c>
      <c r="N11" s="57">
        <v>1</v>
      </c>
      <c r="O11" s="57">
        <v>123</v>
      </c>
    </row>
    <row r="12" spans="1:17" ht="25.5" customHeight="1">
      <c r="A12" s="13" t="s">
        <v>74</v>
      </c>
      <c r="B12" s="55">
        <v>9</v>
      </c>
      <c r="C12" s="55">
        <v>31</v>
      </c>
      <c r="D12" s="57">
        <v>29</v>
      </c>
      <c r="E12" s="55">
        <v>22</v>
      </c>
      <c r="F12" s="55">
        <v>28</v>
      </c>
      <c r="G12" s="57">
        <v>43</v>
      </c>
      <c r="H12" s="55">
        <v>35</v>
      </c>
      <c r="I12" s="55">
        <v>38</v>
      </c>
      <c r="J12" s="57">
        <v>40</v>
      </c>
      <c r="K12" s="55">
        <v>33</v>
      </c>
      <c r="L12" s="55">
        <v>26</v>
      </c>
      <c r="M12" s="57">
        <v>16</v>
      </c>
      <c r="N12" s="57">
        <v>12</v>
      </c>
      <c r="O12" s="57">
        <v>362</v>
      </c>
    </row>
    <row r="13" spans="1:17" ht="25.5" customHeight="1">
      <c r="A13" s="30" t="s">
        <v>12</v>
      </c>
      <c r="B13" s="55">
        <v>15</v>
      </c>
      <c r="C13" s="55">
        <v>100</v>
      </c>
      <c r="D13" s="57">
        <v>86</v>
      </c>
      <c r="E13" s="55">
        <v>82</v>
      </c>
      <c r="F13" s="55">
        <v>81</v>
      </c>
      <c r="G13" s="57">
        <v>82</v>
      </c>
      <c r="H13" s="55">
        <v>90</v>
      </c>
      <c r="I13" s="55">
        <v>85</v>
      </c>
      <c r="J13" s="57">
        <v>102</v>
      </c>
      <c r="K13" s="55">
        <v>93</v>
      </c>
      <c r="L13" s="55">
        <v>70</v>
      </c>
      <c r="M13" s="57">
        <v>54</v>
      </c>
      <c r="N13" s="57">
        <v>45</v>
      </c>
      <c r="O13" s="57">
        <v>985</v>
      </c>
    </row>
    <row r="14" spans="1:17" ht="25.5" customHeight="1">
      <c r="A14" s="30" t="s">
        <v>13</v>
      </c>
      <c r="B14" s="56">
        <v>110</v>
      </c>
      <c r="C14" s="56">
        <v>382</v>
      </c>
      <c r="D14" s="56">
        <v>368</v>
      </c>
      <c r="E14" s="56">
        <v>320</v>
      </c>
      <c r="F14" s="56">
        <v>413</v>
      </c>
      <c r="G14" s="56">
        <v>488</v>
      </c>
      <c r="H14" s="56">
        <v>584</v>
      </c>
      <c r="I14" s="56">
        <v>998</v>
      </c>
      <c r="J14" s="56">
        <v>1066</v>
      </c>
      <c r="K14" s="56">
        <v>1099</v>
      </c>
      <c r="L14" s="56">
        <v>821</v>
      </c>
      <c r="M14" s="56">
        <v>514</v>
      </c>
      <c r="N14" s="56">
        <v>364</v>
      </c>
      <c r="O14" s="56">
        <v>7527</v>
      </c>
    </row>
    <row r="15" spans="1:17" ht="25.5" customHeight="1">
      <c r="A15" s="13" t="s">
        <v>75</v>
      </c>
      <c r="B15" s="56">
        <v>1</v>
      </c>
      <c r="C15" s="56">
        <v>21</v>
      </c>
      <c r="D15" s="56">
        <v>21</v>
      </c>
      <c r="E15" s="56">
        <v>24</v>
      </c>
      <c r="F15" s="56">
        <v>17</v>
      </c>
      <c r="G15" s="56">
        <v>26</v>
      </c>
      <c r="H15" s="56">
        <v>29</v>
      </c>
      <c r="I15" s="56">
        <v>40</v>
      </c>
      <c r="J15" s="56">
        <v>74</v>
      </c>
      <c r="K15" s="56">
        <v>57</v>
      </c>
      <c r="L15" s="56">
        <v>25</v>
      </c>
      <c r="M15" s="56">
        <v>23</v>
      </c>
      <c r="N15" s="56">
        <v>13</v>
      </c>
      <c r="O15" s="56">
        <v>371</v>
      </c>
    </row>
    <row r="16" spans="1:17" ht="25.5" customHeight="1">
      <c r="A16" s="13" t="s">
        <v>76</v>
      </c>
      <c r="B16" s="56">
        <v>8</v>
      </c>
      <c r="C16" s="56">
        <v>34</v>
      </c>
      <c r="D16" s="57">
        <v>56</v>
      </c>
      <c r="E16" s="56">
        <v>58</v>
      </c>
      <c r="F16" s="56">
        <v>94</v>
      </c>
      <c r="G16" s="57">
        <v>83</v>
      </c>
      <c r="H16" s="56">
        <v>122</v>
      </c>
      <c r="I16" s="56">
        <v>180</v>
      </c>
      <c r="J16" s="57">
        <v>141</v>
      </c>
      <c r="K16" s="56">
        <v>138</v>
      </c>
      <c r="L16" s="56">
        <v>23</v>
      </c>
      <c r="M16" s="57">
        <v>2</v>
      </c>
      <c r="N16" s="57">
        <v>1</v>
      </c>
      <c r="O16" s="57">
        <v>940</v>
      </c>
    </row>
    <row r="17" spans="1:17" ht="25.5" customHeight="1">
      <c r="A17" s="13" t="s">
        <v>16</v>
      </c>
      <c r="B17" s="56">
        <v>21</v>
      </c>
      <c r="C17" s="56">
        <v>206</v>
      </c>
      <c r="D17" s="57">
        <v>263</v>
      </c>
      <c r="E17" s="56">
        <v>310</v>
      </c>
      <c r="F17" s="56">
        <v>304</v>
      </c>
      <c r="G17" s="57">
        <v>389</v>
      </c>
      <c r="H17" s="56">
        <v>511</v>
      </c>
      <c r="I17" s="56">
        <v>772</v>
      </c>
      <c r="J17" s="57">
        <v>870</v>
      </c>
      <c r="K17" s="56">
        <v>821</v>
      </c>
      <c r="L17" s="56">
        <v>648</v>
      </c>
      <c r="M17" s="57">
        <v>422</v>
      </c>
      <c r="N17" s="57">
        <v>258</v>
      </c>
      <c r="O17" s="57">
        <v>5795</v>
      </c>
    </row>
    <row r="18" spans="1:17" ht="25.5" customHeight="1">
      <c r="A18" s="13" t="s">
        <v>77</v>
      </c>
      <c r="B18" s="56">
        <v>263</v>
      </c>
      <c r="C18" s="56">
        <v>431</v>
      </c>
      <c r="D18" s="57">
        <v>173</v>
      </c>
      <c r="E18" s="56">
        <v>170</v>
      </c>
      <c r="F18" s="56">
        <v>148</v>
      </c>
      <c r="G18" s="57">
        <v>187</v>
      </c>
      <c r="H18" s="56">
        <v>217</v>
      </c>
      <c r="I18" s="56">
        <v>344</v>
      </c>
      <c r="J18" s="57">
        <v>367</v>
      </c>
      <c r="K18" s="56">
        <v>317</v>
      </c>
      <c r="L18" s="56">
        <v>270</v>
      </c>
      <c r="M18" s="57">
        <v>226</v>
      </c>
      <c r="N18" s="57">
        <v>152</v>
      </c>
      <c r="O18" s="57">
        <v>3265</v>
      </c>
    </row>
    <row r="19" spans="1:17" ht="25.5" customHeight="1">
      <c r="A19" s="13" t="s">
        <v>78</v>
      </c>
      <c r="B19" s="56">
        <v>21</v>
      </c>
      <c r="C19" s="56">
        <v>67</v>
      </c>
      <c r="D19" s="57">
        <v>75</v>
      </c>
      <c r="E19" s="56">
        <v>93</v>
      </c>
      <c r="F19" s="56">
        <v>108</v>
      </c>
      <c r="G19" s="57">
        <v>128</v>
      </c>
      <c r="H19" s="56">
        <v>172</v>
      </c>
      <c r="I19" s="56">
        <v>242</v>
      </c>
      <c r="J19" s="57">
        <v>309</v>
      </c>
      <c r="K19" s="56">
        <v>303</v>
      </c>
      <c r="L19" s="56">
        <v>281</v>
      </c>
      <c r="M19" s="57">
        <v>275</v>
      </c>
      <c r="N19" s="57">
        <v>278</v>
      </c>
      <c r="O19" s="57">
        <v>2352</v>
      </c>
    </row>
    <row r="20" spans="1:17" ht="25.5" customHeight="1">
      <c r="A20" s="13" t="s">
        <v>19</v>
      </c>
      <c r="B20" s="56">
        <v>7</v>
      </c>
      <c r="C20" s="56">
        <v>15</v>
      </c>
      <c r="D20" s="57">
        <v>18</v>
      </c>
      <c r="E20" s="56">
        <v>35</v>
      </c>
      <c r="F20" s="56">
        <v>27</v>
      </c>
      <c r="G20" s="57">
        <v>36</v>
      </c>
      <c r="H20" s="56">
        <v>47</v>
      </c>
      <c r="I20" s="56">
        <v>66</v>
      </c>
      <c r="J20" s="57">
        <v>76</v>
      </c>
      <c r="K20" s="56">
        <v>107</v>
      </c>
      <c r="L20" s="56">
        <v>96</v>
      </c>
      <c r="M20" s="57">
        <v>112</v>
      </c>
      <c r="N20" s="57">
        <v>119</v>
      </c>
      <c r="O20" s="57">
        <v>761</v>
      </c>
    </row>
    <row r="21" spans="1:17" ht="25.5" customHeight="1">
      <c r="A21" s="13" t="s">
        <v>79</v>
      </c>
      <c r="B21" s="56">
        <v>12</v>
      </c>
      <c r="C21" s="56">
        <v>89</v>
      </c>
      <c r="D21" s="57">
        <v>114</v>
      </c>
      <c r="E21" s="56">
        <v>90</v>
      </c>
      <c r="F21" s="56">
        <v>102</v>
      </c>
      <c r="G21" s="57">
        <v>125</v>
      </c>
      <c r="H21" s="56">
        <v>183</v>
      </c>
      <c r="I21" s="56">
        <v>232</v>
      </c>
      <c r="J21" s="57">
        <v>272</v>
      </c>
      <c r="K21" s="56">
        <v>259</v>
      </c>
      <c r="L21" s="56">
        <v>182</v>
      </c>
      <c r="M21" s="57">
        <v>129</v>
      </c>
      <c r="N21" s="57">
        <v>70</v>
      </c>
      <c r="O21" s="57">
        <v>1859</v>
      </c>
    </row>
    <row r="22" spans="1:17" ht="25.5" customHeight="1"/>
    <row r="23" spans="1:17" ht="25.5" customHeight="1">
      <c r="A23" s="24" t="s">
        <v>212</v>
      </c>
      <c r="B23" s="29"/>
      <c r="D23" s="29"/>
      <c r="E23" s="29"/>
      <c r="G23" s="29"/>
      <c r="H23" s="29"/>
      <c r="J23" s="29"/>
      <c r="K23" s="29"/>
      <c r="M23" s="29"/>
      <c r="N23" s="29"/>
      <c r="O23" s="29"/>
      <c r="P23" s="29"/>
      <c r="Q23" s="29"/>
    </row>
    <row r="24" spans="1:17" ht="25.5" customHeight="1">
      <c r="A24" s="21" t="s">
        <v>60</v>
      </c>
      <c r="B24" s="29"/>
      <c r="D24" s="29"/>
      <c r="E24" s="29"/>
      <c r="G24" s="29"/>
      <c r="H24" s="29"/>
      <c r="J24" s="29"/>
      <c r="K24" s="29"/>
      <c r="M24" s="29"/>
      <c r="N24" s="29"/>
      <c r="O24" s="29"/>
      <c r="P24" s="29"/>
      <c r="Q24" s="29"/>
    </row>
  </sheetData>
  <phoneticPr fontId="3"/>
  <pageMargins left="0.7" right="0.7" top="0.75" bottom="0.75" header="0.3" footer="0.3"/>
  <pageSetup paperSize="9" scale="4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6DBB6-3A42-4D0F-9E60-3FCBD5D93709}">
  <sheetPr>
    <tabColor rgb="FFFF0000"/>
  </sheetPr>
  <dimension ref="A1:Q10"/>
  <sheetViews>
    <sheetView workbookViewId="0"/>
  </sheetViews>
  <sheetFormatPr defaultRowHeight="18.75"/>
  <cols>
    <col min="1" max="1" width="17.5" customWidth="1"/>
    <col min="2" max="15" width="10.625" customWidth="1"/>
  </cols>
  <sheetData>
    <row r="1" spans="1:17" s="26" customFormat="1" ht="25.5" customHeight="1">
      <c r="A1" s="25" t="s">
        <v>221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s="26" customFormat="1" ht="25.5" customHeight="1">
      <c r="A2" s="2"/>
      <c r="B2" s="2"/>
      <c r="C2" s="2"/>
      <c r="D2" s="27"/>
      <c r="E2" s="2"/>
      <c r="F2" s="2"/>
      <c r="G2" s="27"/>
      <c r="H2" s="2"/>
      <c r="I2" s="2"/>
      <c r="J2" s="27"/>
      <c r="K2" s="2"/>
      <c r="L2" s="2"/>
      <c r="M2" s="27"/>
      <c r="N2" s="27"/>
      <c r="O2" s="18" t="str">
        <f>'死亡災害(業種別）'!D2</f>
        <v>（令和８年６月８日現在）</v>
      </c>
      <c r="P2" s="2"/>
      <c r="Q2" s="2"/>
    </row>
    <row r="3" spans="1:17" s="26" customFormat="1" ht="25.5" customHeight="1">
      <c r="A3" s="2"/>
      <c r="B3" s="79" t="s">
        <v>1</v>
      </c>
      <c r="C3" s="79" t="s">
        <v>1</v>
      </c>
      <c r="D3" s="79" t="s">
        <v>1</v>
      </c>
      <c r="E3" s="79" t="s">
        <v>1</v>
      </c>
      <c r="F3" s="79" t="s">
        <v>1</v>
      </c>
      <c r="G3" s="79" t="s">
        <v>1</v>
      </c>
      <c r="H3" s="79" t="s">
        <v>1</v>
      </c>
      <c r="I3" s="79" t="s">
        <v>1</v>
      </c>
      <c r="J3" s="79" t="s">
        <v>1</v>
      </c>
      <c r="K3" s="79" t="s">
        <v>1</v>
      </c>
      <c r="L3" s="79" t="s">
        <v>1</v>
      </c>
      <c r="M3" s="79" t="s">
        <v>1</v>
      </c>
      <c r="N3" s="79" t="s">
        <v>1</v>
      </c>
      <c r="O3" s="79" t="s">
        <v>1</v>
      </c>
      <c r="P3" s="2"/>
      <c r="Q3" s="2"/>
    </row>
    <row r="4" spans="1:17" s="26" customFormat="1" ht="25.5" customHeight="1">
      <c r="A4" s="28" t="s">
        <v>67</v>
      </c>
      <c r="B4" s="1" t="s">
        <v>196</v>
      </c>
      <c r="C4" s="1" t="s">
        <v>197</v>
      </c>
      <c r="D4" s="1" t="s">
        <v>198</v>
      </c>
      <c r="E4" s="1" t="s">
        <v>199</v>
      </c>
      <c r="F4" s="1" t="s">
        <v>200</v>
      </c>
      <c r="G4" s="1" t="s">
        <v>201</v>
      </c>
      <c r="H4" s="1" t="s">
        <v>202</v>
      </c>
      <c r="I4" s="1" t="s">
        <v>203</v>
      </c>
      <c r="J4" s="1" t="s">
        <v>204</v>
      </c>
      <c r="K4" s="1" t="s">
        <v>205</v>
      </c>
      <c r="L4" s="1" t="s">
        <v>206</v>
      </c>
      <c r="M4" s="1" t="s">
        <v>207</v>
      </c>
      <c r="N4" s="1" t="s">
        <v>208</v>
      </c>
      <c r="O4" s="1" t="s">
        <v>209</v>
      </c>
      <c r="P4" s="2"/>
      <c r="Q4" s="2"/>
    </row>
    <row r="5" spans="1:17" s="26" customFormat="1" ht="25.5" customHeight="1">
      <c r="A5" s="13" t="s">
        <v>27</v>
      </c>
      <c r="B5" s="56">
        <v>99</v>
      </c>
      <c r="C5" s="56">
        <v>268</v>
      </c>
      <c r="D5" s="57">
        <v>245</v>
      </c>
      <c r="E5" s="56">
        <v>200</v>
      </c>
      <c r="F5" s="56">
        <v>277</v>
      </c>
      <c r="G5" s="57">
        <v>307</v>
      </c>
      <c r="H5" s="56">
        <v>370</v>
      </c>
      <c r="I5" s="56">
        <v>652</v>
      </c>
      <c r="J5" s="57">
        <v>778</v>
      </c>
      <c r="K5" s="56">
        <v>840</v>
      </c>
      <c r="L5" s="56">
        <v>621</v>
      </c>
      <c r="M5" s="57">
        <v>417</v>
      </c>
      <c r="N5" s="57">
        <v>295</v>
      </c>
      <c r="O5" s="57">
        <v>5369</v>
      </c>
      <c r="P5" s="2"/>
      <c r="Q5" s="2"/>
    </row>
    <row r="6" spans="1:17" s="26" customFormat="1" ht="25.5" customHeight="1">
      <c r="A6" s="13" t="s">
        <v>28</v>
      </c>
      <c r="B6" s="55">
        <v>15</v>
      </c>
      <c r="C6" s="55">
        <v>146</v>
      </c>
      <c r="D6" s="57">
        <v>183</v>
      </c>
      <c r="E6" s="55">
        <v>209</v>
      </c>
      <c r="F6" s="55">
        <v>218</v>
      </c>
      <c r="G6" s="57">
        <v>282</v>
      </c>
      <c r="H6" s="55">
        <v>337</v>
      </c>
      <c r="I6" s="55">
        <v>562</v>
      </c>
      <c r="J6" s="57">
        <v>623</v>
      </c>
      <c r="K6" s="55">
        <v>605</v>
      </c>
      <c r="L6" s="55">
        <v>503</v>
      </c>
      <c r="M6" s="57">
        <v>324</v>
      </c>
      <c r="N6" s="57">
        <v>208</v>
      </c>
      <c r="O6" s="57">
        <v>4215</v>
      </c>
      <c r="P6" s="2"/>
      <c r="Q6" s="2"/>
    </row>
    <row r="7" spans="1:17" s="26" customFormat="1" ht="25.5" customHeight="1">
      <c r="A7" s="13" t="s">
        <v>29</v>
      </c>
      <c r="B7" s="55">
        <v>227</v>
      </c>
      <c r="C7" s="55">
        <v>306</v>
      </c>
      <c r="D7" s="57">
        <v>103</v>
      </c>
      <c r="E7" s="55">
        <v>91</v>
      </c>
      <c r="F7" s="55">
        <v>80</v>
      </c>
      <c r="G7" s="57">
        <v>114</v>
      </c>
      <c r="H7" s="55">
        <v>129</v>
      </c>
      <c r="I7" s="55">
        <v>206</v>
      </c>
      <c r="J7" s="57">
        <v>183</v>
      </c>
      <c r="K7" s="55">
        <v>150</v>
      </c>
      <c r="L7" s="55">
        <v>114</v>
      </c>
      <c r="M7" s="57">
        <v>93</v>
      </c>
      <c r="N7" s="57">
        <v>57</v>
      </c>
      <c r="O7" s="57">
        <v>1853</v>
      </c>
      <c r="P7" s="2"/>
      <c r="Q7" s="2"/>
    </row>
    <row r="8" spans="1:17" s="26" customFormat="1" ht="25.5" customHeight="1"/>
    <row r="9" spans="1:17" s="26" customFormat="1" ht="25.5" customHeight="1">
      <c r="A9" s="24" t="s">
        <v>212</v>
      </c>
      <c r="B9" s="29"/>
      <c r="D9" s="29"/>
      <c r="E9" s="29"/>
      <c r="G9" s="29"/>
      <c r="H9" s="29"/>
      <c r="J9" s="29"/>
      <c r="K9" s="29"/>
      <c r="M9" s="29"/>
      <c r="N9" s="29"/>
      <c r="O9" s="29"/>
      <c r="P9" s="29"/>
      <c r="Q9" s="29"/>
    </row>
    <row r="10" spans="1:17" s="26" customFormat="1" ht="25.5" customHeight="1">
      <c r="A10" s="21" t="s">
        <v>60</v>
      </c>
      <c r="B10" s="29"/>
      <c r="D10" s="29"/>
      <c r="E10" s="29"/>
      <c r="G10" s="29"/>
      <c r="H10" s="29"/>
      <c r="J10" s="29"/>
      <c r="K10" s="29"/>
      <c r="M10" s="29"/>
      <c r="N10" s="29"/>
      <c r="O10" s="29"/>
      <c r="P10" s="29"/>
      <c r="Q10" s="29"/>
    </row>
  </sheetData>
  <phoneticPr fontId="3"/>
  <pageMargins left="0.7" right="0.7" top="0.75" bottom="0.75" header="0.3" footer="0.3"/>
  <pageSetup paperSize="9" scale="48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7838F-F3A5-4195-A8CA-F38075C20B1B}">
  <sheetPr codeName="Sheet10">
    <tabColor rgb="FFFF0000"/>
  </sheetPr>
  <dimension ref="A1:H23"/>
  <sheetViews>
    <sheetView workbookViewId="0"/>
  </sheetViews>
  <sheetFormatPr defaultRowHeight="25.5"/>
  <cols>
    <col min="1" max="1" width="25.875" style="11" customWidth="1"/>
    <col min="2" max="4" width="30.625" style="11" customWidth="1"/>
    <col min="5" max="16384" width="9" style="11"/>
  </cols>
  <sheetData>
    <row r="1" spans="1:8" ht="25.5" customHeight="1">
      <c r="A1" s="17" t="s">
        <v>222</v>
      </c>
      <c r="B1" s="17"/>
      <c r="C1" s="17"/>
      <c r="D1" s="17"/>
      <c r="E1" s="17"/>
      <c r="F1" s="17"/>
      <c r="G1" s="17"/>
      <c r="H1" s="17"/>
    </row>
    <row r="2" spans="1:8" ht="25.5" customHeight="1">
      <c r="A2" s="8"/>
      <c r="B2" s="8"/>
      <c r="C2" s="8"/>
      <c r="D2" s="18" t="str">
        <f>'死亡災害(業種別）'!D2</f>
        <v>（令和８年６月８日現在）</v>
      </c>
      <c r="E2" s="8"/>
      <c r="F2" s="8"/>
      <c r="G2" s="8"/>
      <c r="H2" s="8"/>
    </row>
    <row r="3" spans="1:8" ht="25.5" customHeight="1">
      <c r="A3" s="8"/>
      <c r="B3" s="74" t="s">
        <v>1</v>
      </c>
      <c r="C3" s="74" t="s">
        <v>1</v>
      </c>
      <c r="D3" s="80" t="s">
        <v>1</v>
      </c>
      <c r="E3" s="8"/>
      <c r="F3" s="8"/>
      <c r="G3" s="8"/>
      <c r="H3" s="8"/>
    </row>
    <row r="4" spans="1:8" ht="25.5" customHeight="1">
      <c r="A4" s="32" t="s">
        <v>2</v>
      </c>
      <c r="B4" s="1" t="str">
        <f>'死亡災害(業種別）'!B4</f>
        <v>令和８年(１～５月)</v>
      </c>
      <c r="C4" s="1" t="str">
        <f>'死亡災害(業種別）'!C4</f>
        <v>令和７年(１～５月)</v>
      </c>
      <c r="D4" s="1" t="s">
        <v>3</v>
      </c>
      <c r="E4" s="8"/>
      <c r="F4" s="8"/>
      <c r="G4" s="8"/>
      <c r="H4" s="8"/>
    </row>
    <row r="5" spans="1:8" ht="25.5" customHeight="1">
      <c r="A5" s="13" t="s">
        <v>69</v>
      </c>
      <c r="B5" s="56">
        <v>492</v>
      </c>
      <c r="C5" s="56">
        <v>2206</v>
      </c>
      <c r="D5" s="57">
        <f>B5-C5</f>
        <v>-1714</v>
      </c>
      <c r="E5" s="52"/>
      <c r="F5" s="8"/>
      <c r="G5" s="8"/>
      <c r="H5" s="8"/>
    </row>
    <row r="6" spans="1:8" ht="25.5" customHeight="1">
      <c r="A6" s="13" t="s">
        <v>5</v>
      </c>
      <c r="B6" s="70">
        <v>1</v>
      </c>
      <c r="C6" s="70">
        <v>1</v>
      </c>
      <c r="D6" s="57">
        <f t="shared" ref="D6:D21" si="0">B6-C6</f>
        <v>0</v>
      </c>
      <c r="E6" s="8"/>
      <c r="F6" s="8"/>
      <c r="G6" s="8"/>
      <c r="H6" s="8"/>
    </row>
    <row r="7" spans="1:8" ht="25.5" customHeight="1">
      <c r="A7" s="13" t="s">
        <v>70</v>
      </c>
      <c r="B7" s="71">
        <v>0</v>
      </c>
      <c r="C7" s="71">
        <v>0</v>
      </c>
      <c r="D7" s="57">
        <f t="shared" si="0"/>
        <v>0</v>
      </c>
      <c r="E7" s="8"/>
      <c r="F7" s="8"/>
      <c r="G7" s="8"/>
      <c r="H7" s="8"/>
    </row>
    <row r="8" spans="1:8" ht="25.5" customHeight="1">
      <c r="A8" s="13" t="s">
        <v>71</v>
      </c>
      <c r="B8" s="70">
        <v>0</v>
      </c>
      <c r="C8" s="70">
        <v>1</v>
      </c>
      <c r="D8" s="57">
        <f t="shared" si="0"/>
        <v>-1</v>
      </c>
      <c r="E8" s="8"/>
      <c r="F8" s="8"/>
      <c r="G8" s="8"/>
      <c r="H8" s="8"/>
    </row>
    <row r="9" spans="1:8" ht="25.5" customHeight="1">
      <c r="A9" s="13" t="s">
        <v>72</v>
      </c>
      <c r="B9" s="70">
        <v>9</v>
      </c>
      <c r="C9" s="70">
        <v>27</v>
      </c>
      <c r="D9" s="57">
        <f t="shared" si="0"/>
        <v>-18</v>
      </c>
      <c r="E9" s="8"/>
      <c r="F9" s="8"/>
      <c r="G9" s="8"/>
      <c r="H9" s="8"/>
    </row>
    <row r="10" spans="1:8" ht="25.5" customHeight="1">
      <c r="A10" s="13" t="s">
        <v>73</v>
      </c>
      <c r="B10" s="70">
        <v>0</v>
      </c>
      <c r="C10" s="70">
        <v>1</v>
      </c>
      <c r="D10" s="57">
        <f t="shared" si="0"/>
        <v>-1</v>
      </c>
      <c r="E10" s="8"/>
      <c r="F10" s="8"/>
      <c r="G10" s="8"/>
      <c r="H10" s="8"/>
    </row>
    <row r="11" spans="1:8" ht="25.5" customHeight="1">
      <c r="A11" s="13" t="s">
        <v>10</v>
      </c>
      <c r="B11" s="70">
        <v>0</v>
      </c>
      <c r="C11" s="70">
        <v>0</v>
      </c>
      <c r="D11" s="57">
        <f t="shared" si="0"/>
        <v>0</v>
      </c>
      <c r="E11" s="8"/>
      <c r="F11" s="8"/>
      <c r="G11" s="8"/>
      <c r="H11" s="8"/>
    </row>
    <row r="12" spans="1:8" ht="25.5" customHeight="1">
      <c r="A12" s="13" t="s">
        <v>74</v>
      </c>
      <c r="B12" s="70">
        <v>0</v>
      </c>
      <c r="C12" s="70">
        <v>0</v>
      </c>
      <c r="D12" s="57">
        <f t="shared" si="0"/>
        <v>0</v>
      </c>
      <c r="E12" s="8"/>
      <c r="F12" s="8"/>
      <c r="G12" s="8"/>
      <c r="H12" s="8"/>
    </row>
    <row r="13" spans="1:8" ht="25.5" customHeight="1">
      <c r="A13" s="13" t="s">
        <v>12</v>
      </c>
      <c r="B13" s="70">
        <v>0</v>
      </c>
      <c r="C13" s="70">
        <v>0</v>
      </c>
      <c r="D13" s="57">
        <f t="shared" si="0"/>
        <v>0</v>
      </c>
      <c r="E13" s="8"/>
      <c r="F13" s="8"/>
      <c r="G13" s="8"/>
      <c r="H13" s="8"/>
    </row>
    <row r="14" spans="1:8" ht="25.5" customHeight="1">
      <c r="A14" s="13" t="s">
        <v>13</v>
      </c>
      <c r="B14" s="70">
        <v>1</v>
      </c>
      <c r="C14" s="70">
        <v>13</v>
      </c>
      <c r="D14" s="57">
        <f t="shared" si="0"/>
        <v>-12</v>
      </c>
      <c r="E14" s="8"/>
      <c r="F14" s="8"/>
      <c r="G14" s="8"/>
      <c r="H14" s="8"/>
    </row>
    <row r="15" spans="1:8" ht="25.5" customHeight="1">
      <c r="A15" s="13" t="s">
        <v>75</v>
      </c>
      <c r="B15" s="56">
        <v>0</v>
      </c>
      <c r="C15" s="56">
        <v>0</v>
      </c>
      <c r="D15" s="57">
        <f t="shared" si="0"/>
        <v>0</v>
      </c>
      <c r="E15" s="8"/>
      <c r="F15" s="8"/>
      <c r="G15" s="8"/>
      <c r="H15" s="8"/>
    </row>
    <row r="16" spans="1:8" ht="25.5" customHeight="1">
      <c r="A16" s="13" t="s">
        <v>76</v>
      </c>
      <c r="B16" s="56">
        <v>0</v>
      </c>
      <c r="C16" s="56">
        <v>0</v>
      </c>
      <c r="D16" s="57">
        <f t="shared" si="0"/>
        <v>0</v>
      </c>
    </row>
    <row r="17" spans="1:8" ht="25.5" customHeight="1">
      <c r="A17" s="13" t="s">
        <v>16</v>
      </c>
      <c r="B17" s="56">
        <v>480</v>
      </c>
      <c r="C17" s="56">
        <v>2149</v>
      </c>
      <c r="D17" s="57">
        <f t="shared" si="0"/>
        <v>-1669</v>
      </c>
    </row>
    <row r="18" spans="1:8" ht="25.5" customHeight="1">
      <c r="A18" s="13" t="s">
        <v>77</v>
      </c>
      <c r="B18" s="56">
        <v>0</v>
      </c>
      <c r="C18" s="56">
        <v>3</v>
      </c>
      <c r="D18" s="57">
        <f t="shared" si="0"/>
        <v>-3</v>
      </c>
    </row>
    <row r="19" spans="1:8" ht="25.5" customHeight="1">
      <c r="A19" s="13" t="s">
        <v>78</v>
      </c>
      <c r="B19" s="56">
        <v>0</v>
      </c>
      <c r="C19" s="56">
        <v>2</v>
      </c>
      <c r="D19" s="57">
        <f t="shared" si="0"/>
        <v>-2</v>
      </c>
    </row>
    <row r="20" spans="1:8" ht="25.5" customHeight="1">
      <c r="A20" s="13" t="s">
        <v>19</v>
      </c>
      <c r="B20" s="56">
        <v>0</v>
      </c>
      <c r="C20" s="56">
        <v>0</v>
      </c>
      <c r="D20" s="57">
        <f t="shared" si="0"/>
        <v>0</v>
      </c>
    </row>
    <row r="21" spans="1:8" ht="25.5" customHeight="1">
      <c r="A21" s="13" t="s">
        <v>79</v>
      </c>
      <c r="B21" s="56">
        <v>1</v>
      </c>
      <c r="C21" s="56">
        <v>9</v>
      </c>
      <c r="D21" s="57">
        <f t="shared" si="0"/>
        <v>-8</v>
      </c>
    </row>
    <row r="22" spans="1:8" ht="25.5" customHeight="1"/>
    <row r="23" spans="1:8" ht="25.5" customHeight="1">
      <c r="A23" s="24" t="s">
        <v>223</v>
      </c>
      <c r="B23" s="21"/>
      <c r="D23" s="21"/>
      <c r="E23" s="21"/>
      <c r="F23" s="21"/>
      <c r="G23" s="21"/>
      <c r="H23" s="21"/>
    </row>
  </sheetData>
  <phoneticPr fontId="3"/>
  <pageMargins left="0.7" right="0.7" top="0.75" bottom="0.75" header="0.3" footer="0.3"/>
  <pageSetup paperSize="9" scale="5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D94A5-2719-4A31-BB27-A11157BF76EE}">
  <sheetPr codeName="Sheet12">
    <tabColor rgb="FFFF0000"/>
  </sheetPr>
  <dimension ref="A1:H10"/>
  <sheetViews>
    <sheetView workbookViewId="0"/>
  </sheetViews>
  <sheetFormatPr defaultRowHeight="25.5"/>
  <cols>
    <col min="1" max="1" width="21" style="11" customWidth="1"/>
    <col min="2" max="4" width="30.625" style="11" customWidth="1"/>
    <col min="5" max="16384" width="9" style="11"/>
  </cols>
  <sheetData>
    <row r="1" spans="1:8" ht="25.5" customHeight="1">
      <c r="A1" s="82" t="s">
        <v>224</v>
      </c>
      <c r="B1" s="82"/>
      <c r="C1" s="82"/>
      <c r="D1" s="82"/>
      <c r="E1" s="17"/>
      <c r="F1" s="17"/>
      <c r="G1" s="17"/>
      <c r="H1" s="17"/>
    </row>
    <row r="2" spans="1:8" ht="25.5" customHeight="1">
      <c r="A2" s="8"/>
      <c r="B2" s="8"/>
      <c r="C2" s="8"/>
      <c r="D2" s="18" t="str">
        <f>'死亡災害(業種別）'!D2</f>
        <v>（令和８年６月８日現在）</v>
      </c>
      <c r="E2" s="8"/>
      <c r="F2" s="8"/>
      <c r="G2" s="8"/>
      <c r="H2" s="8"/>
    </row>
    <row r="3" spans="1:8" ht="25.5" customHeight="1">
      <c r="A3" s="8"/>
      <c r="B3" s="74" t="s">
        <v>1</v>
      </c>
      <c r="C3" s="74" t="s">
        <v>1</v>
      </c>
      <c r="D3" s="80" t="s">
        <v>1</v>
      </c>
      <c r="E3" s="8"/>
      <c r="F3" s="8"/>
      <c r="G3" s="8"/>
      <c r="H3" s="8"/>
    </row>
    <row r="4" spans="1:8" ht="25.5" customHeight="1">
      <c r="A4" s="32" t="s">
        <v>2</v>
      </c>
      <c r="B4" s="1" t="str">
        <f>'死亡災害(業種別）'!B4</f>
        <v>令和８年(１～５月)</v>
      </c>
      <c r="C4" s="1" t="str">
        <f>'死亡災害(業種別）'!B4</f>
        <v>令和８年(１～５月)</v>
      </c>
      <c r="D4" s="1" t="s">
        <v>3</v>
      </c>
      <c r="E4" s="8"/>
      <c r="F4" s="8"/>
      <c r="G4" s="8"/>
      <c r="H4" s="8"/>
    </row>
    <row r="5" spans="1:8" ht="25.5" customHeight="1">
      <c r="A5" s="13" t="s">
        <v>27</v>
      </c>
      <c r="B5" s="72">
        <v>1</v>
      </c>
      <c r="C5" s="72">
        <v>10</v>
      </c>
      <c r="D5" s="73">
        <f>B5-C5</f>
        <v>-9</v>
      </c>
      <c r="E5" s="52"/>
      <c r="F5" s="8"/>
      <c r="G5" s="8"/>
      <c r="H5" s="8"/>
    </row>
    <row r="6" spans="1:8" ht="25.5" customHeight="1">
      <c r="A6" s="13" t="s">
        <v>225</v>
      </c>
      <c r="B6" s="72">
        <v>272</v>
      </c>
      <c r="C6" s="72">
        <v>1200</v>
      </c>
      <c r="D6" s="73">
        <f t="shared" ref="D6:D8" si="0">B6-C6</f>
        <v>-928</v>
      </c>
      <c r="E6" s="8"/>
      <c r="F6" s="8"/>
      <c r="G6" s="8"/>
      <c r="H6" s="8"/>
    </row>
    <row r="7" spans="1:8" ht="25.5" customHeight="1">
      <c r="A7" s="13" t="s">
        <v>28</v>
      </c>
      <c r="B7" s="72">
        <v>208</v>
      </c>
      <c r="C7" s="72">
        <v>949</v>
      </c>
      <c r="D7" s="73">
        <f t="shared" si="0"/>
        <v>-741</v>
      </c>
      <c r="E7" s="8"/>
      <c r="F7" s="8"/>
      <c r="G7" s="8"/>
      <c r="H7" s="8"/>
    </row>
    <row r="8" spans="1:8" ht="25.5" customHeight="1">
      <c r="A8" s="13" t="s">
        <v>29</v>
      </c>
      <c r="B8" s="72">
        <v>0</v>
      </c>
      <c r="C8" s="72">
        <v>0</v>
      </c>
      <c r="D8" s="73">
        <f t="shared" si="0"/>
        <v>0</v>
      </c>
      <c r="E8" s="8"/>
      <c r="F8" s="8"/>
      <c r="G8" s="8"/>
      <c r="H8" s="8"/>
    </row>
    <row r="9" spans="1:8" ht="25.5" customHeight="1"/>
    <row r="10" spans="1:8" ht="25.5" customHeight="1">
      <c r="A10" s="24" t="s">
        <v>223</v>
      </c>
      <c r="B10" s="21"/>
      <c r="D10" s="21"/>
      <c r="E10" s="21"/>
      <c r="F10" s="21"/>
      <c r="G10" s="21"/>
      <c r="H10" s="21"/>
    </row>
  </sheetData>
  <phoneticPr fontId="3"/>
  <pageMargins left="0.7" right="0.7" top="0.75" bottom="0.75" header="0.3" footer="0.3"/>
  <pageSetup paperSize="9"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00BE4-B158-4769-9070-9F1F6D3ABAD9}">
  <sheetPr codeName="Sheet3">
    <tabColor rgb="FFFFFF00"/>
  </sheetPr>
  <dimension ref="A1:W24"/>
  <sheetViews>
    <sheetView workbookViewId="0"/>
  </sheetViews>
  <sheetFormatPr defaultRowHeight="18.75"/>
  <cols>
    <col min="1" max="1" width="25.875" style="8" customWidth="1"/>
    <col min="2" max="23" width="5.125" style="8" customWidth="1"/>
    <col min="24" max="16384" width="9" style="8"/>
  </cols>
  <sheetData>
    <row r="1" spans="1:23">
      <c r="A1" s="17" t="s">
        <v>31</v>
      </c>
      <c r="B1" s="17"/>
      <c r="C1" s="17"/>
      <c r="D1" s="17"/>
      <c r="E1" s="17"/>
      <c r="F1" s="17"/>
      <c r="G1" s="17"/>
      <c r="H1" s="17"/>
    </row>
    <row r="2" spans="1:23">
      <c r="W2" s="18" t="str">
        <f>'死亡災害(業種別）'!D2</f>
        <v>（令和８年６月８日現在）</v>
      </c>
    </row>
    <row r="3" spans="1:23">
      <c r="B3" s="74" t="s">
        <v>1</v>
      </c>
      <c r="C3" s="74" t="s">
        <v>1</v>
      </c>
      <c r="D3" s="74" t="s">
        <v>1</v>
      </c>
      <c r="E3" s="74" t="s">
        <v>1</v>
      </c>
      <c r="F3" s="74" t="s">
        <v>1</v>
      </c>
      <c r="G3" s="74" t="s">
        <v>1</v>
      </c>
      <c r="H3" s="74" t="s">
        <v>1</v>
      </c>
      <c r="I3" s="74" t="s">
        <v>1</v>
      </c>
      <c r="J3" s="74" t="s">
        <v>1</v>
      </c>
      <c r="K3" s="74" t="s">
        <v>1</v>
      </c>
      <c r="L3" s="74" t="s">
        <v>1</v>
      </c>
      <c r="M3" s="74" t="s">
        <v>1</v>
      </c>
      <c r="N3" s="74" t="s">
        <v>1</v>
      </c>
      <c r="O3" s="74" t="s">
        <v>1</v>
      </c>
      <c r="P3" s="74" t="s">
        <v>1</v>
      </c>
      <c r="Q3" s="74" t="s">
        <v>1</v>
      </c>
      <c r="R3" s="74" t="s">
        <v>1</v>
      </c>
      <c r="S3" s="74" t="s">
        <v>1</v>
      </c>
      <c r="T3" s="74" t="s">
        <v>1</v>
      </c>
      <c r="U3" s="74" t="s">
        <v>1</v>
      </c>
      <c r="V3" s="74" t="s">
        <v>1</v>
      </c>
      <c r="W3" s="74" t="s">
        <v>1</v>
      </c>
    </row>
    <row r="4" spans="1:23" ht="228" customHeight="1">
      <c r="A4" s="1" t="s">
        <v>2</v>
      </c>
      <c r="B4" s="23" t="s">
        <v>32</v>
      </c>
      <c r="C4" s="23" t="s">
        <v>33</v>
      </c>
      <c r="D4" s="23" t="s">
        <v>34</v>
      </c>
      <c r="E4" s="23" t="s">
        <v>35</v>
      </c>
      <c r="F4" s="23" t="s">
        <v>36</v>
      </c>
      <c r="G4" s="23" t="s">
        <v>37</v>
      </c>
      <c r="H4" s="23" t="s">
        <v>38</v>
      </c>
      <c r="I4" s="23" t="s">
        <v>39</v>
      </c>
      <c r="J4" s="23" t="s">
        <v>40</v>
      </c>
      <c r="K4" s="23" t="s">
        <v>41</v>
      </c>
      <c r="L4" s="23" t="s">
        <v>42</v>
      </c>
      <c r="M4" s="23" t="s">
        <v>43</v>
      </c>
      <c r="N4" s="23" t="s">
        <v>44</v>
      </c>
      <c r="O4" s="23" t="s">
        <v>45</v>
      </c>
      <c r="P4" s="23" t="s">
        <v>46</v>
      </c>
      <c r="Q4" s="23" t="s">
        <v>47</v>
      </c>
      <c r="R4" s="23" t="s">
        <v>48</v>
      </c>
      <c r="S4" s="23" t="s">
        <v>49</v>
      </c>
      <c r="T4" s="23" t="s">
        <v>50</v>
      </c>
      <c r="U4" s="23" t="s">
        <v>20</v>
      </c>
      <c r="V4" s="23" t="s">
        <v>51</v>
      </c>
      <c r="W4" s="23" t="s">
        <v>52</v>
      </c>
    </row>
    <row r="5" spans="1:23" ht="25.5" customHeight="1">
      <c r="A5" s="13" t="s">
        <v>53</v>
      </c>
      <c r="B5" s="58">
        <v>44</v>
      </c>
      <c r="C5" s="58">
        <v>3</v>
      </c>
      <c r="D5" s="59">
        <v>0</v>
      </c>
      <c r="E5" s="59">
        <v>16</v>
      </c>
      <c r="F5" s="59">
        <v>14</v>
      </c>
      <c r="G5" s="59">
        <v>17</v>
      </c>
      <c r="H5" s="59">
        <v>34</v>
      </c>
      <c r="I5" s="59">
        <v>1</v>
      </c>
      <c r="J5" s="59">
        <v>0</v>
      </c>
      <c r="K5" s="59">
        <v>10</v>
      </c>
      <c r="L5" s="59">
        <v>0</v>
      </c>
      <c r="M5" s="59">
        <v>3</v>
      </c>
      <c r="N5" s="59">
        <v>3</v>
      </c>
      <c r="O5" s="59">
        <v>0</v>
      </c>
      <c r="P5" s="59">
        <v>0</v>
      </c>
      <c r="Q5" s="59">
        <v>1</v>
      </c>
      <c r="R5" s="59">
        <v>47</v>
      </c>
      <c r="S5" s="59">
        <v>2</v>
      </c>
      <c r="T5" s="59">
        <v>0</v>
      </c>
      <c r="U5" s="59">
        <v>4</v>
      </c>
      <c r="V5" s="59">
        <v>0</v>
      </c>
      <c r="W5" s="59">
        <v>199</v>
      </c>
    </row>
    <row r="6" spans="1:23" ht="25.5" customHeight="1">
      <c r="A6" s="13" t="s">
        <v>54</v>
      </c>
      <c r="B6" s="60">
        <v>6</v>
      </c>
      <c r="C6" s="60">
        <v>1</v>
      </c>
      <c r="D6" s="59">
        <v>0</v>
      </c>
      <c r="E6" s="59">
        <v>6</v>
      </c>
      <c r="F6" s="59">
        <v>1</v>
      </c>
      <c r="G6" s="59">
        <v>3</v>
      </c>
      <c r="H6" s="59">
        <v>12</v>
      </c>
      <c r="I6" s="59">
        <v>0</v>
      </c>
      <c r="J6" s="59">
        <v>0</v>
      </c>
      <c r="K6" s="59">
        <v>0</v>
      </c>
      <c r="L6" s="59">
        <v>0</v>
      </c>
      <c r="M6" s="59">
        <v>2</v>
      </c>
      <c r="N6" s="59">
        <v>1</v>
      </c>
      <c r="O6" s="59">
        <v>0</v>
      </c>
      <c r="P6" s="59">
        <v>0</v>
      </c>
      <c r="Q6" s="59">
        <v>0</v>
      </c>
      <c r="R6" s="59">
        <v>6</v>
      </c>
      <c r="S6" s="59">
        <v>0</v>
      </c>
      <c r="T6" s="59">
        <v>0</v>
      </c>
      <c r="U6" s="59">
        <v>0</v>
      </c>
      <c r="V6" s="59">
        <v>0</v>
      </c>
      <c r="W6" s="59">
        <v>38</v>
      </c>
    </row>
    <row r="7" spans="1:23" ht="25.5" customHeight="1">
      <c r="A7" s="13" t="s">
        <v>6</v>
      </c>
      <c r="B7" s="60">
        <v>0</v>
      </c>
      <c r="C7" s="60">
        <v>0</v>
      </c>
      <c r="D7" s="59">
        <v>0</v>
      </c>
      <c r="E7" s="59">
        <v>0</v>
      </c>
      <c r="F7" s="59">
        <v>0</v>
      </c>
      <c r="G7" s="59">
        <v>0</v>
      </c>
      <c r="H7" s="59">
        <v>1</v>
      </c>
      <c r="I7" s="59">
        <v>0</v>
      </c>
      <c r="J7" s="59">
        <v>0</v>
      </c>
      <c r="K7" s="59">
        <v>0</v>
      </c>
      <c r="L7" s="59">
        <v>0</v>
      </c>
      <c r="M7" s="59">
        <v>0</v>
      </c>
      <c r="N7" s="59">
        <v>0</v>
      </c>
      <c r="O7" s="59">
        <v>0</v>
      </c>
      <c r="P7" s="59">
        <v>0</v>
      </c>
      <c r="Q7" s="59">
        <v>0</v>
      </c>
      <c r="R7" s="59">
        <v>1</v>
      </c>
      <c r="S7" s="59">
        <v>0</v>
      </c>
      <c r="T7" s="59">
        <v>0</v>
      </c>
      <c r="U7" s="59">
        <v>0</v>
      </c>
      <c r="V7" s="59">
        <v>0</v>
      </c>
      <c r="W7" s="59">
        <v>2</v>
      </c>
    </row>
    <row r="8" spans="1:23" ht="25.5" customHeight="1">
      <c r="A8" s="13" t="s">
        <v>7</v>
      </c>
      <c r="B8" s="60">
        <v>23</v>
      </c>
      <c r="C8" s="60">
        <v>1</v>
      </c>
      <c r="D8" s="59">
        <v>0</v>
      </c>
      <c r="E8" s="59">
        <v>4</v>
      </c>
      <c r="F8" s="59">
        <v>9</v>
      </c>
      <c r="G8" s="59">
        <v>8</v>
      </c>
      <c r="H8" s="59">
        <v>6</v>
      </c>
      <c r="I8" s="59">
        <v>0</v>
      </c>
      <c r="J8" s="59">
        <v>0</v>
      </c>
      <c r="K8" s="59">
        <v>2</v>
      </c>
      <c r="L8" s="59">
        <v>0</v>
      </c>
      <c r="M8" s="59">
        <v>0</v>
      </c>
      <c r="N8" s="59">
        <v>1</v>
      </c>
      <c r="O8" s="59">
        <v>0</v>
      </c>
      <c r="P8" s="59">
        <v>0</v>
      </c>
      <c r="Q8" s="59">
        <v>1</v>
      </c>
      <c r="R8" s="59">
        <v>6</v>
      </c>
      <c r="S8" s="59">
        <v>1</v>
      </c>
      <c r="T8" s="59">
        <v>0</v>
      </c>
      <c r="U8" s="59">
        <v>1</v>
      </c>
      <c r="V8" s="59">
        <v>0</v>
      </c>
      <c r="W8" s="59">
        <v>63</v>
      </c>
    </row>
    <row r="9" spans="1:23" ht="25.5" customHeight="1">
      <c r="A9" s="13" t="s">
        <v>8</v>
      </c>
      <c r="B9" s="60">
        <v>0</v>
      </c>
      <c r="C9" s="60">
        <v>1</v>
      </c>
      <c r="D9" s="59">
        <v>0</v>
      </c>
      <c r="E9" s="59">
        <v>0</v>
      </c>
      <c r="F9" s="59">
        <v>0</v>
      </c>
      <c r="G9" s="59">
        <v>0</v>
      </c>
      <c r="H9" s="59">
        <v>2</v>
      </c>
      <c r="I9" s="59">
        <v>1</v>
      </c>
      <c r="J9" s="59">
        <v>0</v>
      </c>
      <c r="K9" s="59">
        <v>0</v>
      </c>
      <c r="L9" s="59">
        <v>0</v>
      </c>
      <c r="M9" s="59">
        <v>0</v>
      </c>
      <c r="N9" s="59">
        <v>0</v>
      </c>
      <c r="O9" s="59">
        <v>0</v>
      </c>
      <c r="P9" s="59">
        <v>0</v>
      </c>
      <c r="Q9" s="59">
        <v>0</v>
      </c>
      <c r="R9" s="59">
        <v>2</v>
      </c>
      <c r="S9" s="59">
        <v>0</v>
      </c>
      <c r="T9" s="59">
        <v>0</v>
      </c>
      <c r="U9" s="59">
        <v>0</v>
      </c>
      <c r="V9" s="59">
        <v>0</v>
      </c>
      <c r="W9" s="59">
        <v>6</v>
      </c>
    </row>
    <row r="10" spans="1:23" ht="25.5" customHeight="1">
      <c r="A10" s="13" t="s">
        <v>9</v>
      </c>
      <c r="B10" s="60">
        <v>4</v>
      </c>
      <c r="C10" s="60">
        <v>0</v>
      </c>
      <c r="D10" s="59">
        <v>0</v>
      </c>
      <c r="E10" s="59">
        <v>3</v>
      </c>
      <c r="F10" s="59">
        <v>2</v>
      </c>
      <c r="G10" s="59">
        <v>0</v>
      </c>
      <c r="H10" s="59">
        <v>3</v>
      </c>
      <c r="I10" s="59">
        <v>0</v>
      </c>
      <c r="J10" s="59">
        <v>0</v>
      </c>
      <c r="K10" s="59">
        <v>1</v>
      </c>
      <c r="L10" s="59">
        <v>0</v>
      </c>
      <c r="M10" s="59">
        <v>0</v>
      </c>
      <c r="N10" s="59">
        <v>0</v>
      </c>
      <c r="O10" s="59">
        <v>0</v>
      </c>
      <c r="P10" s="59">
        <v>0</v>
      </c>
      <c r="Q10" s="59">
        <v>0</v>
      </c>
      <c r="R10" s="59">
        <v>11</v>
      </c>
      <c r="S10" s="59">
        <v>1</v>
      </c>
      <c r="T10" s="59">
        <v>0</v>
      </c>
      <c r="U10" s="59">
        <v>1</v>
      </c>
      <c r="V10" s="59">
        <v>0</v>
      </c>
      <c r="W10" s="59">
        <v>26</v>
      </c>
    </row>
    <row r="11" spans="1:23" ht="25.5" customHeight="1">
      <c r="A11" s="13" t="s">
        <v>55</v>
      </c>
      <c r="B11" s="60">
        <v>0</v>
      </c>
      <c r="C11" s="60">
        <v>0</v>
      </c>
      <c r="D11" s="59">
        <v>0</v>
      </c>
      <c r="E11" s="59">
        <v>0</v>
      </c>
      <c r="F11" s="59">
        <v>0</v>
      </c>
      <c r="G11" s="59">
        <v>0</v>
      </c>
      <c r="H11" s="59">
        <v>1</v>
      </c>
      <c r="I11" s="59">
        <v>0</v>
      </c>
      <c r="J11" s="59">
        <v>0</v>
      </c>
      <c r="K11" s="59">
        <v>1</v>
      </c>
      <c r="L11" s="59">
        <v>0</v>
      </c>
      <c r="M11" s="59">
        <v>0</v>
      </c>
      <c r="N11" s="59">
        <v>0</v>
      </c>
      <c r="O11" s="59">
        <v>0</v>
      </c>
      <c r="P11" s="59">
        <v>0</v>
      </c>
      <c r="Q11" s="59">
        <v>0</v>
      </c>
      <c r="R11" s="59">
        <v>0</v>
      </c>
      <c r="S11" s="59">
        <v>0</v>
      </c>
      <c r="T11" s="59">
        <v>0</v>
      </c>
      <c r="U11" s="59">
        <v>0</v>
      </c>
      <c r="V11" s="59">
        <v>0</v>
      </c>
      <c r="W11" s="59">
        <v>2</v>
      </c>
    </row>
    <row r="12" spans="1:23" ht="25.5" customHeight="1">
      <c r="A12" s="13" t="s">
        <v>11</v>
      </c>
      <c r="B12" s="60">
        <v>0</v>
      </c>
      <c r="C12" s="60">
        <v>0</v>
      </c>
      <c r="D12" s="59">
        <v>0</v>
      </c>
      <c r="E12" s="59">
        <v>1</v>
      </c>
      <c r="F12" s="59">
        <v>1</v>
      </c>
      <c r="G12" s="59">
        <v>2</v>
      </c>
      <c r="H12" s="59">
        <v>1</v>
      </c>
      <c r="I12" s="59">
        <v>0</v>
      </c>
      <c r="J12" s="59">
        <v>0</v>
      </c>
      <c r="K12" s="59">
        <v>0</v>
      </c>
      <c r="L12" s="59">
        <v>0</v>
      </c>
      <c r="M12" s="59">
        <v>0</v>
      </c>
      <c r="N12" s="59">
        <v>0</v>
      </c>
      <c r="O12" s="59">
        <v>0</v>
      </c>
      <c r="P12" s="59">
        <v>0</v>
      </c>
      <c r="Q12" s="59">
        <v>0</v>
      </c>
      <c r="R12" s="59">
        <v>1</v>
      </c>
      <c r="S12" s="59">
        <v>0</v>
      </c>
      <c r="T12" s="59">
        <v>0</v>
      </c>
      <c r="U12" s="59">
        <v>0</v>
      </c>
      <c r="V12" s="59">
        <v>0</v>
      </c>
      <c r="W12" s="59">
        <v>6</v>
      </c>
    </row>
    <row r="13" spans="1:23" ht="25.5" customHeight="1">
      <c r="A13" s="13" t="s">
        <v>56</v>
      </c>
      <c r="B13" s="60">
        <v>1</v>
      </c>
      <c r="C13" s="60">
        <v>0</v>
      </c>
      <c r="D13" s="59">
        <v>0</v>
      </c>
      <c r="E13" s="59">
        <v>1</v>
      </c>
      <c r="F13" s="59">
        <v>0</v>
      </c>
      <c r="G13" s="59">
        <v>1</v>
      </c>
      <c r="H13" s="59">
        <v>1</v>
      </c>
      <c r="I13" s="59">
        <v>0</v>
      </c>
      <c r="J13" s="59">
        <v>0</v>
      </c>
      <c r="K13" s="59">
        <v>3</v>
      </c>
      <c r="L13" s="59">
        <v>0</v>
      </c>
      <c r="M13" s="59">
        <v>0</v>
      </c>
      <c r="N13" s="59">
        <v>0</v>
      </c>
      <c r="O13" s="59">
        <v>0</v>
      </c>
      <c r="P13" s="59">
        <v>0</v>
      </c>
      <c r="Q13" s="59">
        <v>0</v>
      </c>
      <c r="R13" s="59">
        <v>1</v>
      </c>
      <c r="S13" s="59">
        <v>0</v>
      </c>
      <c r="T13" s="59">
        <v>0</v>
      </c>
      <c r="U13" s="59">
        <v>0</v>
      </c>
      <c r="V13" s="59">
        <v>0</v>
      </c>
      <c r="W13" s="59">
        <v>8</v>
      </c>
    </row>
    <row r="14" spans="1:23" ht="25.5" customHeight="1">
      <c r="A14" s="13" t="s">
        <v>57</v>
      </c>
      <c r="B14" s="58">
        <v>2</v>
      </c>
      <c r="C14" s="58">
        <v>0</v>
      </c>
      <c r="D14" s="58">
        <v>0</v>
      </c>
      <c r="E14" s="59">
        <v>1</v>
      </c>
      <c r="F14" s="59">
        <v>0</v>
      </c>
      <c r="G14" s="59">
        <v>1</v>
      </c>
      <c r="H14" s="59">
        <v>3</v>
      </c>
      <c r="I14" s="59">
        <v>0</v>
      </c>
      <c r="J14" s="59">
        <v>0</v>
      </c>
      <c r="K14" s="59">
        <v>0</v>
      </c>
      <c r="L14" s="59">
        <v>0</v>
      </c>
      <c r="M14" s="59">
        <v>0</v>
      </c>
      <c r="N14" s="59">
        <v>0</v>
      </c>
      <c r="O14" s="59">
        <v>0</v>
      </c>
      <c r="P14" s="59">
        <v>0</v>
      </c>
      <c r="Q14" s="59">
        <v>0</v>
      </c>
      <c r="R14" s="59">
        <v>9</v>
      </c>
      <c r="S14" s="59">
        <v>0</v>
      </c>
      <c r="T14" s="59">
        <v>0</v>
      </c>
      <c r="U14" s="59">
        <v>0</v>
      </c>
      <c r="V14" s="59">
        <v>0</v>
      </c>
      <c r="W14" s="59">
        <v>16</v>
      </c>
    </row>
    <row r="15" spans="1:23" ht="25.5" customHeight="1">
      <c r="A15" s="13" t="s">
        <v>14</v>
      </c>
      <c r="B15" s="58">
        <v>0</v>
      </c>
      <c r="C15" s="58">
        <v>0</v>
      </c>
      <c r="D15" s="58">
        <v>0</v>
      </c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  <c r="L15" s="59">
        <v>0</v>
      </c>
      <c r="M15" s="59">
        <v>0</v>
      </c>
      <c r="N15" s="59">
        <v>0</v>
      </c>
      <c r="O15" s="59">
        <v>0</v>
      </c>
      <c r="P15" s="59">
        <v>0</v>
      </c>
      <c r="Q15" s="59">
        <v>0</v>
      </c>
      <c r="R15" s="59">
        <v>0</v>
      </c>
      <c r="S15" s="59">
        <v>0</v>
      </c>
      <c r="T15" s="59">
        <v>0</v>
      </c>
      <c r="U15" s="59">
        <v>0</v>
      </c>
      <c r="V15" s="59">
        <v>0</v>
      </c>
      <c r="W15" s="59">
        <v>0</v>
      </c>
    </row>
    <row r="16" spans="1:23" ht="25.5" customHeight="1">
      <c r="A16" s="13" t="s">
        <v>15</v>
      </c>
      <c r="B16" s="58">
        <v>0</v>
      </c>
      <c r="C16" s="58">
        <v>0</v>
      </c>
      <c r="D16" s="59">
        <v>0</v>
      </c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59">
        <v>0</v>
      </c>
      <c r="K16" s="59">
        <v>0</v>
      </c>
      <c r="L16" s="59">
        <v>0</v>
      </c>
      <c r="M16" s="59">
        <v>0</v>
      </c>
      <c r="N16" s="59">
        <v>0</v>
      </c>
      <c r="O16" s="59">
        <v>0</v>
      </c>
      <c r="P16" s="59">
        <v>0</v>
      </c>
      <c r="Q16" s="59">
        <v>0</v>
      </c>
      <c r="R16" s="59">
        <v>1</v>
      </c>
      <c r="S16" s="59">
        <v>0</v>
      </c>
      <c r="T16" s="59">
        <v>0</v>
      </c>
      <c r="U16" s="59">
        <v>0</v>
      </c>
      <c r="V16" s="59">
        <v>0</v>
      </c>
      <c r="W16" s="59">
        <v>1</v>
      </c>
    </row>
    <row r="17" spans="1:23" ht="25.5" customHeight="1">
      <c r="A17" s="13" t="s">
        <v>58</v>
      </c>
      <c r="B17" s="58">
        <v>0</v>
      </c>
      <c r="C17" s="58">
        <v>0</v>
      </c>
      <c r="D17" s="59">
        <v>0</v>
      </c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59">
        <v>0</v>
      </c>
      <c r="K17" s="59">
        <v>0</v>
      </c>
      <c r="L17" s="59">
        <v>0</v>
      </c>
      <c r="M17" s="59">
        <v>0</v>
      </c>
      <c r="N17" s="59">
        <v>0</v>
      </c>
      <c r="O17" s="59">
        <v>0</v>
      </c>
      <c r="P17" s="59">
        <v>0</v>
      </c>
      <c r="Q17" s="59">
        <v>0</v>
      </c>
      <c r="R17" s="59">
        <v>1</v>
      </c>
      <c r="S17" s="59">
        <v>0</v>
      </c>
      <c r="T17" s="59">
        <v>0</v>
      </c>
      <c r="U17" s="59">
        <v>0</v>
      </c>
      <c r="V17" s="59">
        <v>0</v>
      </c>
      <c r="W17" s="59">
        <v>1</v>
      </c>
    </row>
    <row r="18" spans="1:23" ht="25.5" customHeight="1">
      <c r="A18" s="13" t="s">
        <v>17</v>
      </c>
      <c r="B18" s="58">
        <v>2</v>
      </c>
      <c r="C18" s="58">
        <v>0</v>
      </c>
      <c r="D18" s="59">
        <v>0</v>
      </c>
      <c r="E18" s="59">
        <v>0</v>
      </c>
      <c r="F18" s="59">
        <v>0</v>
      </c>
      <c r="G18" s="59">
        <v>0</v>
      </c>
      <c r="H18" s="59">
        <v>1</v>
      </c>
      <c r="I18" s="59">
        <v>0</v>
      </c>
      <c r="J18" s="59">
        <v>0</v>
      </c>
      <c r="K18" s="59">
        <v>0</v>
      </c>
      <c r="L18" s="59">
        <v>0</v>
      </c>
      <c r="M18" s="59">
        <v>0</v>
      </c>
      <c r="N18" s="59">
        <v>0</v>
      </c>
      <c r="O18" s="59">
        <v>0</v>
      </c>
      <c r="P18" s="59">
        <v>0</v>
      </c>
      <c r="Q18" s="59">
        <v>0</v>
      </c>
      <c r="R18" s="59">
        <v>0</v>
      </c>
      <c r="S18" s="59">
        <v>0</v>
      </c>
      <c r="T18" s="59">
        <v>0</v>
      </c>
      <c r="U18" s="59">
        <v>0</v>
      </c>
      <c r="V18" s="59">
        <v>0</v>
      </c>
      <c r="W18" s="59">
        <v>3</v>
      </c>
    </row>
    <row r="19" spans="1:23" ht="25.5" customHeight="1">
      <c r="A19" s="13" t="s">
        <v>18</v>
      </c>
      <c r="B19" s="58">
        <v>4</v>
      </c>
      <c r="C19" s="58">
        <v>0</v>
      </c>
      <c r="D19" s="59">
        <v>0</v>
      </c>
      <c r="E19" s="59">
        <v>0</v>
      </c>
      <c r="F19" s="59">
        <v>0</v>
      </c>
      <c r="G19" s="59">
        <v>2</v>
      </c>
      <c r="H19" s="59">
        <v>2</v>
      </c>
      <c r="I19" s="59">
        <v>0</v>
      </c>
      <c r="J19" s="59">
        <v>0</v>
      </c>
      <c r="K19" s="59">
        <v>1</v>
      </c>
      <c r="L19" s="59">
        <v>0</v>
      </c>
      <c r="M19" s="59">
        <v>0</v>
      </c>
      <c r="N19" s="59">
        <v>1</v>
      </c>
      <c r="O19" s="59">
        <v>0</v>
      </c>
      <c r="P19" s="59">
        <v>0</v>
      </c>
      <c r="Q19" s="59">
        <v>0</v>
      </c>
      <c r="R19" s="59">
        <v>4</v>
      </c>
      <c r="S19" s="59">
        <v>0</v>
      </c>
      <c r="T19" s="59">
        <v>0</v>
      </c>
      <c r="U19" s="59">
        <v>0</v>
      </c>
      <c r="V19" s="59">
        <v>0</v>
      </c>
      <c r="W19" s="59">
        <v>14</v>
      </c>
    </row>
    <row r="20" spans="1:23" ht="25.5" customHeight="1">
      <c r="A20" s="13" t="s">
        <v>59</v>
      </c>
      <c r="B20" s="58">
        <v>1</v>
      </c>
      <c r="C20" s="58">
        <v>0</v>
      </c>
      <c r="D20" s="59">
        <v>0</v>
      </c>
      <c r="E20" s="59">
        <v>0</v>
      </c>
      <c r="F20" s="59">
        <v>0</v>
      </c>
      <c r="G20" s="59">
        <v>0</v>
      </c>
      <c r="H20" s="59">
        <v>0</v>
      </c>
      <c r="I20" s="59">
        <v>0</v>
      </c>
      <c r="J20" s="59">
        <v>0</v>
      </c>
      <c r="K20" s="59">
        <v>0</v>
      </c>
      <c r="L20" s="59">
        <v>0</v>
      </c>
      <c r="M20" s="59">
        <v>1</v>
      </c>
      <c r="N20" s="59">
        <v>0</v>
      </c>
      <c r="O20" s="59">
        <v>0</v>
      </c>
      <c r="P20" s="59">
        <v>0</v>
      </c>
      <c r="Q20" s="59">
        <v>0</v>
      </c>
      <c r="R20" s="59">
        <v>3</v>
      </c>
      <c r="S20" s="59">
        <v>0</v>
      </c>
      <c r="T20" s="59">
        <v>0</v>
      </c>
      <c r="U20" s="59">
        <v>0</v>
      </c>
      <c r="V20" s="59">
        <v>0</v>
      </c>
      <c r="W20" s="59">
        <v>5</v>
      </c>
    </row>
    <row r="21" spans="1:23" ht="25.5" customHeight="1">
      <c r="A21" s="13" t="s">
        <v>20</v>
      </c>
      <c r="B21" s="58">
        <v>1</v>
      </c>
      <c r="C21" s="58">
        <v>0</v>
      </c>
      <c r="D21" s="59">
        <v>0</v>
      </c>
      <c r="E21" s="59">
        <v>0</v>
      </c>
      <c r="F21" s="59">
        <v>1</v>
      </c>
      <c r="G21" s="59">
        <v>0</v>
      </c>
      <c r="H21" s="59">
        <v>1</v>
      </c>
      <c r="I21" s="59">
        <v>0</v>
      </c>
      <c r="J21" s="59">
        <v>0</v>
      </c>
      <c r="K21" s="59">
        <v>2</v>
      </c>
      <c r="L21" s="59">
        <v>0</v>
      </c>
      <c r="M21" s="59">
        <v>0</v>
      </c>
      <c r="N21" s="59">
        <v>0</v>
      </c>
      <c r="O21" s="59">
        <v>0</v>
      </c>
      <c r="P21" s="59">
        <v>0</v>
      </c>
      <c r="Q21" s="59">
        <v>0</v>
      </c>
      <c r="R21" s="59">
        <v>1</v>
      </c>
      <c r="S21" s="59">
        <v>0</v>
      </c>
      <c r="T21" s="59">
        <v>0</v>
      </c>
      <c r="U21" s="59">
        <v>2</v>
      </c>
      <c r="V21" s="59">
        <v>0</v>
      </c>
      <c r="W21" s="59">
        <v>8</v>
      </c>
    </row>
    <row r="23" spans="1:23">
      <c r="A23" s="24" t="s">
        <v>21</v>
      </c>
      <c r="B23" s="21"/>
      <c r="D23" s="21"/>
      <c r="E23" s="21"/>
      <c r="F23" s="21"/>
      <c r="G23" s="21"/>
      <c r="H23" s="21"/>
    </row>
    <row r="24" spans="1:23">
      <c r="A24" s="21" t="s">
        <v>60</v>
      </c>
      <c r="B24" s="21"/>
      <c r="D24" s="21"/>
      <c r="E24" s="21"/>
      <c r="F24" s="21"/>
      <c r="G24" s="21"/>
      <c r="H24" s="21"/>
    </row>
  </sheetData>
  <phoneticPr fontId="3"/>
  <pageMargins left="0.7" right="0.7" top="0.75" bottom="0.75" header="0.3" footer="0.3"/>
  <pageSetup paperSize="9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C5066-D572-4895-B2DB-6B185A548A1F}">
  <sheetPr codeName="Sheet4">
    <tabColor rgb="FFFFFF00"/>
  </sheetPr>
  <dimension ref="A1:W10"/>
  <sheetViews>
    <sheetView workbookViewId="0"/>
  </sheetViews>
  <sheetFormatPr defaultRowHeight="18.75"/>
  <cols>
    <col min="1" max="1" width="17.5" style="8" customWidth="1"/>
    <col min="2" max="23" width="5.125" style="8" customWidth="1"/>
    <col min="24" max="16384" width="9" style="8"/>
  </cols>
  <sheetData>
    <row r="1" spans="1:23">
      <c r="A1" s="17" t="s">
        <v>61</v>
      </c>
      <c r="B1" s="17"/>
      <c r="C1" s="17"/>
      <c r="D1" s="17"/>
      <c r="E1" s="17"/>
      <c r="F1" s="17"/>
      <c r="G1" s="17"/>
      <c r="H1" s="17"/>
    </row>
    <row r="2" spans="1:23">
      <c r="W2" s="18" t="str">
        <f>'死亡災害(業種別）'!D2</f>
        <v>（令和８年６月８日現在）</v>
      </c>
    </row>
    <row r="3" spans="1:23">
      <c r="B3" s="74" t="s">
        <v>1</v>
      </c>
      <c r="C3" s="74" t="s">
        <v>1</v>
      </c>
      <c r="D3" s="74" t="s">
        <v>1</v>
      </c>
      <c r="E3" s="74" t="s">
        <v>1</v>
      </c>
      <c r="F3" s="74" t="s">
        <v>1</v>
      </c>
      <c r="G3" s="74" t="s">
        <v>1</v>
      </c>
      <c r="H3" s="74" t="s">
        <v>1</v>
      </c>
      <c r="I3" s="74" t="s">
        <v>1</v>
      </c>
      <c r="J3" s="74" t="s">
        <v>1</v>
      </c>
      <c r="K3" s="74" t="s">
        <v>1</v>
      </c>
      <c r="L3" s="74" t="s">
        <v>1</v>
      </c>
      <c r="M3" s="74" t="s">
        <v>1</v>
      </c>
      <c r="N3" s="74" t="s">
        <v>1</v>
      </c>
      <c r="O3" s="74" t="s">
        <v>1</v>
      </c>
      <c r="P3" s="74" t="s">
        <v>1</v>
      </c>
      <c r="Q3" s="74" t="s">
        <v>1</v>
      </c>
      <c r="R3" s="74" t="s">
        <v>1</v>
      </c>
      <c r="S3" s="74" t="s">
        <v>1</v>
      </c>
      <c r="T3" s="74" t="s">
        <v>1</v>
      </c>
      <c r="U3" s="74" t="s">
        <v>1</v>
      </c>
      <c r="V3" s="74" t="s">
        <v>1</v>
      </c>
      <c r="W3" s="74" t="s">
        <v>1</v>
      </c>
    </row>
    <row r="4" spans="1:23" ht="228" customHeight="1">
      <c r="A4" s="1" t="s">
        <v>2</v>
      </c>
      <c r="B4" s="23" t="s">
        <v>32</v>
      </c>
      <c r="C4" s="23" t="s">
        <v>33</v>
      </c>
      <c r="D4" s="23" t="s">
        <v>34</v>
      </c>
      <c r="E4" s="23" t="s">
        <v>35</v>
      </c>
      <c r="F4" s="23" t="s">
        <v>36</v>
      </c>
      <c r="G4" s="23" t="s">
        <v>37</v>
      </c>
      <c r="H4" s="23" t="s">
        <v>38</v>
      </c>
      <c r="I4" s="23" t="s">
        <v>39</v>
      </c>
      <c r="J4" s="23" t="s">
        <v>40</v>
      </c>
      <c r="K4" s="23" t="s">
        <v>41</v>
      </c>
      <c r="L4" s="23" t="s">
        <v>42</v>
      </c>
      <c r="M4" s="23" t="s">
        <v>43</v>
      </c>
      <c r="N4" s="23" t="s">
        <v>44</v>
      </c>
      <c r="O4" s="23" t="s">
        <v>45</v>
      </c>
      <c r="P4" s="23" t="s">
        <v>46</v>
      </c>
      <c r="Q4" s="23" t="s">
        <v>47</v>
      </c>
      <c r="R4" s="23" t="s">
        <v>48</v>
      </c>
      <c r="S4" s="23" t="s">
        <v>49</v>
      </c>
      <c r="T4" s="23" t="s">
        <v>50</v>
      </c>
      <c r="U4" s="23" t="s">
        <v>20</v>
      </c>
      <c r="V4" s="23" t="s">
        <v>51</v>
      </c>
      <c r="W4" s="23" t="s">
        <v>52</v>
      </c>
    </row>
    <row r="5" spans="1:23" ht="25.5" customHeight="1">
      <c r="A5" s="13" t="s">
        <v>62</v>
      </c>
      <c r="B5" s="58">
        <v>1</v>
      </c>
      <c r="C5" s="58">
        <v>0</v>
      </c>
      <c r="D5" s="59">
        <v>0</v>
      </c>
      <c r="E5" s="59">
        <v>0</v>
      </c>
      <c r="F5" s="59">
        <v>0</v>
      </c>
      <c r="G5" s="59">
        <v>1</v>
      </c>
      <c r="H5" s="59">
        <v>2</v>
      </c>
      <c r="I5" s="59">
        <v>0</v>
      </c>
      <c r="J5" s="59">
        <v>0</v>
      </c>
      <c r="K5" s="59">
        <v>0</v>
      </c>
      <c r="L5" s="59">
        <v>0</v>
      </c>
      <c r="M5" s="59">
        <v>0</v>
      </c>
      <c r="N5" s="59">
        <v>0</v>
      </c>
      <c r="O5" s="59">
        <v>0</v>
      </c>
      <c r="P5" s="59">
        <v>0</v>
      </c>
      <c r="Q5" s="59">
        <v>0</v>
      </c>
      <c r="R5" s="59">
        <v>7</v>
      </c>
      <c r="S5" s="59">
        <v>0</v>
      </c>
      <c r="T5" s="59">
        <v>0</v>
      </c>
      <c r="U5" s="59">
        <v>0</v>
      </c>
      <c r="V5" s="59">
        <v>0</v>
      </c>
      <c r="W5" s="59">
        <v>11</v>
      </c>
    </row>
    <row r="6" spans="1:23" ht="25.5" customHeight="1">
      <c r="A6" s="13" t="s">
        <v>63</v>
      </c>
      <c r="B6" s="60">
        <v>0</v>
      </c>
      <c r="C6" s="60">
        <v>0</v>
      </c>
      <c r="D6" s="59">
        <v>0</v>
      </c>
      <c r="E6" s="59">
        <v>0</v>
      </c>
      <c r="F6" s="59">
        <v>0</v>
      </c>
      <c r="G6" s="59">
        <v>0</v>
      </c>
      <c r="H6" s="59">
        <v>0</v>
      </c>
      <c r="I6" s="59">
        <v>0</v>
      </c>
      <c r="J6" s="59">
        <v>0</v>
      </c>
      <c r="K6" s="59">
        <v>0</v>
      </c>
      <c r="L6" s="59">
        <v>0</v>
      </c>
      <c r="M6" s="59">
        <v>0</v>
      </c>
      <c r="N6" s="59">
        <v>0</v>
      </c>
      <c r="O6" s="59">
        <v>0</v>
      </c>
      <c r="P6" s="59">
        <v>0</v>
      </c>
      <c r="Q6" s="59">
        <v>0</v>
      </c>
      <c r="R6" s="59">
        <v>1</v>
      </c>
      <c r="S6" s="59">
        <v>0</v>
      </c>
      <c r="T6" s="59">
        <v>0</v>
      </c>
      <c r="U6" s="59">
        <v>0</v>
      </c>
      <c r="V6" s="59">
        <v>0</v>
      </c>
      <c r="W6" s="59">
        <v>1</v>
      </c>
    </row>
    <row r="7" spans="1:23" ht="25.5" customHeight="1">
      <c r="A7" s="13" t="s">
        <v>64</v>
      </c>
      <c r="B7" s="60">
        <v>0</v>
      </c>
      <c r="C7" s="60">
        <v>0</v>
      </c>
      <c r="D7" s="59">
        <v>0</v>
      </c>
      <c r="E7" s="59">
        <v>0</v>
      </c>
      <c r="F7" s="59">
        <v>0</v>
      </c>
      <c r="G7" s="59">
        <v>0</v>
      </c>
      <c r="H7" s="59">
        <v>0</v>
      </c>
      <c r="I7" s="59">
        <v>0</v>
      </c>
      <c r="J7" s="59">
        <v>0</v>
      </c>
      <c r="K7" s="59">
        <v>0</v>
      </c>
      <c r="L7" s="59">
        <v>0</v>
      </c>
      <c r="M7" s="59">
        <v>0</v>
      </c>
      <c r="N7" s="59">
        <v>0</v>
      </c>
      <c r="O7" s="59">
        <v>0</v>
      </c>
      <c r="P7" s="59">
        <v>0</v>
      </c>
      <c r="Q7" s="59">
        <v>0</v>
      </c>
      <c r="R7" s="59">
        <v>0</v>
      </c>
      <c r="S7" s="59">
        <v>0</v>
      </c>
      <c r="T7" s="59">
        <v>0</v>
      </c>
      <c r="U7" s="59">
        <v>0</v>
      </c>
      <c r="V7" s="59">
        <v>0</v>
      </c>
      <c r="W7" s="59">
        <v>0</v>
      </c>
    </row>
    <row r="9" spans="1:23">
      <c r="A9" s="24" t="s">
        <v>21</v>
      </c>
      <c r="B9" s="21"/>
      <c r="D9" s="21"/>
      <c r="E9" s="21"/>
      <c r="F9" s="21"/>
      <c r="G9" s="21"/>
      <c r="H9" s="21"/>
    </row>
    <row r="10" spans="1:23">
      <c r="A10" s="21" t="s">
        <v>60</v>
      </c>
      <c r="B10" s="21"/>
      <c r="D10" s="21"/>
      <c r="E10" s="21"/>
      <c r="F10" s="21"/>
      <c r="G10" s="21"/>
      <c r="H10" s="21"/>
    </row>
  </sheetData>
  <phoneticPr fontId="3"/>
  <pageMargins left="0.7" right="0.7" top="0.75" bottom="0.75" header="0.3" footer="0.3"/>
  <pageSetup paperSize="9" scale="5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8AF27-9A96-4FE1-9580-44E365E648FB}">
  <sheetPr codeName="Sheet5">
    <tabColor rgb="FFFFFF00"/>
  </sheetPr>
  <dimension ref="A1:W24"/>
  <sheetViews>
    <sheetView workbookViewId="0"/>
  </sheetViews>
  <sheetFormatPr defaultRowHeight="18.75"/>
  <cols>
    <col min="1" max="1" width="25.875" style="8" customWidth="1"/>
    <col min="2" max="23" width="5.125" style="8" customWidth="1"/>
    <col min="24" max="16384" width="9" style="8"/>
  </cols>
  <sheetData>
    <row r="1" spans="1:23">
      <c r="A1" s="17" t="s">
        <v>65</v>
      </c>
      <c r="B1" s="17"/>
      <c r="C1" s="17"/>
      <c r="D1" s="17"/>
      <c r="E1" s="17"/>
      <c r="F1" s="17"/>
      <c r="G1" s="17"/>
      <c r="H1" s="17"/>
    </row>
    <row r="2" spans="1:23">
      <c r="W2" s="18"/>
    </row>
    <row r="3" spans="1:23">
      <c r="B3" s="74" t="s">
        <v>1</v>
      </c>
      <c r="C3" s="74" t="s">
        <v>1</v>
      </c>
      <c r="D3" s="74" t="s">
        <v>1</v>
      </c>
      <c r="E3" s="74" t="s">
        <v>1</v>
      </c>
      <c r="F3" s="74" t="s">
        <v>1</v>
      </c>
      <c r="G3" s="74" t="s">
        <v>1</v>
      </c>
      <c r="H3" s="74" t="s">
        <v>1</v>
      </c>
      <c r="I3" s="74" t="s">
        <v>1</v>
      </c>
      <c r="J3" s="74" t="s">
        <v>1</v>
      </c>
      <c r="K3" s="74" t="s">
        <v>1</v>
      </c>
      <c r="L3" s="74" t="s">
        <v>1</v>
      </c>
      <c r="M3" s="74" t="s">
        <v>1</v>
      </c>
      <c r="N3" s="74" t="s">
        <v>1</v>
      </c>
      <c r="O3" s="74" t="s">
        <v>1</v>
      </c>
      <c r="P3" s="74" t="s">
        <v>1</v>
      </c>
      <c r="Q3" s="74" t="s">
        <v>1</v>
      </c>
      <c r="R3" s="74" t="s">
        <v>1</v>
      </c>
      <c r="S3" s="74" t="s">
        <v>1</v>
      </c>
      <c r="T3" s="74" t="s">
        <v>1</v>
      </c>
      <c r="U3" s="74" t="s">
        <v>1</v>
      </c>
      <c r="V3" s="74" t="s">
        <v>1</v>
      </c>
      <c r="W3" s="74" t="s">
        <v>1</v>
      </c>
    </row>
    <row r="4" spans="1:23" ht="228" customHeight="1">
      <c r="A4" s="1" t="s">
        <v>2</v>
      </c>
      <c r="B4" s="23" t="s">
        <v>32</v>
      </c>
      <c r="C4" s="23" t="s">
        <v>33</v>
      </c>
      <c r="D4" s="23" t="s">
        <v>34</v>
      </c>
      <c r="E4" s="23" t="s">
        <v>35</v>
      </c>
      <c r="F4" s="23" t="s">
        <v>36</v>
      </c>
      <c r="G4" s="23" t="s">
        <v>37</v>
      </c>
      <c r="H4" s="23" t="s">
        <v>38</v>
      </c>
      <c r="I4" s="23" t="s">
        <v>39</v>
      </c>
      <c r="J4" s="23" t="s">
        <v>40</v>
      </c>
      <c r="K4" s="23" t="s">
        <v>41</v>
      </c>
      <c r="L4" s="23" t="s">
        <v>42</v>
      </c>
      <c r="M4" s="23" t="s">
        <v>43</v>
      </c>
      <c r="N4" s="23" t="s">
        <v>44</v>
      </c>
      <c r="O4" s="23" t="s">
        <v>45</v>
      </c>
      <c r="P4" s="23" t="s">
        <v>46</v>
      </c>
      <c r="Q4" s="23" t="s">
        <v>47</v>
      </c>
      <c r="R4" s="23" t="s">
        <v>48</v>
      </c>
      <c r="S4" s="23" t="s">
        <v>49</v>
      </c>
      <c r="T4" s="23" t="s">
        <v>50</v>
      </c>
      <c r="U4" s="23" t="s">
        <v>20</v>
      </c>
      <c r="V4" s="23" t="s">
        <v>51</v>
      </c>
      <c r="W4" s="23" t="s">
        <v>52</v>
      </c>
    </row>
    <row r="5" spans="1:23" ht="25.5" customHeight="1">
      <c r="A5" s="13" t="s">
        <v>53</v>
      </c>
      <c r="B5" s="58">
        <v>66</v>
      </c>
      <c r="C5" s="58">
        <v>8</v>
      </c>
      <c r="D5" s="59">
        <v>1</v>
      </c>
      <c r="E5" s="59">
        <v>13</v>
      </c>
      <c r="F5" s="59">
        <v>19</v>
      </c>
      <c r="G5" s="59">
        <v>28</v>
      </c>
      <c r="H5" s="59">
        <v>38</v>
      </c>
      <c r="I5" s="59">
        <v>0</v>
      </c>
      <c r="J5" s="59">
        <v>0</v>
      </c>
      <c r="K5" s="59">
        <v>5</v>
      </c>
      <c r="L5" s="59">
        <v>2</v>
      </c>
      <c r="M5" s="59">
        <v>12</v>
      </c>
      <c r="N5" s="59">
        <v>0</v>
      </c>
      <c r="O5" s="59">
        <v>2</v>
      </c>
      <c r="P5" s="59">
        <v>0</v>
      </c>
      <c r="Q5" s="59">
        <v>2</v>
      </c>
      <c r="R5" s="59">
        <v>43</v>
      </c>
      <c r="S5" s="59">
        <v>2</v>
      </c>
      <c r="T5" s="59">
        <v>0</v>
      </c>
      <c r="U5" s="59">
        <v>0</v>
      </c>
      <c r="V5" s="59">
        <v>0</v>
      </c>
      <c r="W5" s="59">
        <v>241</v>
      </c>
    </row>
    <row r="6" spans="1:23" ht="25.5" customHeight="1">
      <c r="A6" s="13" t="s">
        <v>54</v>
      </c>
      <c r="B6" s="60">
        <v>10</v>
      </c>
      <c r="C6" s="60">
        <v>0</v>
      </c>
      <c r="D6" s="59">
        <v>0</v>
      </c>
      <c r="E6" s="59">
        <v>1</v>
      </c>
      <c r="F6" s="59">
        <v>1</v>
      </c>
      <c r="G6" s="59">
        <v>2</v>
      </c>
      <c r="H6" s="59">
        <v>16</v>
      </c>
      <c r="I6" s="59">
        <v>0</v>
      </c>
      <c r="J6" s="59">
        <v>0</v>
      </c>
      <c r="K6" s="59">
        <v>0</v>
      </c>
      <c r="L6" s="59">
        <v>1</v>
      </c>
      <c r="M6" s="59">
        <v>3</v>
      </c>
      <c r="N6" s="59">
        <v>0</v>
      </c>
      <c r="O6" s="59">
        <v>0</v>
      </c>
      <c r="P6" s="59">
        <v>0</v>
      </c>
      <c r="Q6" s="59">
        <v>1</v>
      </c>
      <c r="R6" s="59">
        <v>2</v>
      </c>
      <c r="S6" s="59">
        <v>0</v>
      </c>
      <c r="T6" s="59">
        <v>0</v>
      </c>
      <c r="U6" s="59">
        <v>0</v>
      </c>
      <c r="V6" s="59">
        <v>0</v>
      </c>
      <c r="W6" s="59">
        <v>37</v>
      </c>
    </row>
    <row r="7" spans="1:23" ht="25.5" customHeight="1">
      <c r="A7" s="13" t="s">
        <v>6</v>
      </c>
      <c r="B7" s="60">
        <v>0</v>
      </c>
      <c r="C7" s="60">
        <v>0</v>
      </c>
      <c r="D7" s="59">
        <v>0</v>
      </c>
      <c r="E7" s="59">
        <v>1</v>
      </c>
      <c r="F7" s="59">
        <v>0</v>
      </c>
      <c r="G7" s="59">
        <v>0</v>
      </c>
      <c r="H7" s="59">
        <v>0</v>
      </c>
      <c r="I7" s="59">
        <v>0</v>
      </c>
      <c r="J7" s="59">
        <v>0</v>
      </c>
      <c r="K7" s="59">
        <v>0</v>
      </c>
      <c r="L7" s="59">
        <v>0</v>
      </c>
      <c r="M7" s="59">
        <v>0</v>
      </c>
      <c r="N7" s="59">
        <v>0</v>
      </c>
      <c r="O7" s="59">
        <v>0</v>
      </c>
      <c r="P7" s="59">
        <v>0</v>
      </c>
      <c r="Q7" s="59">
        <v>0</v>
      </c>
      <c r="R7" s="59">
        <v>0</v>
      </c>
      <c r="S7" s="59">
        <v>0</v>
      </c>
      <c r="T7" s="59">
        <v>0</v>
      </c>
      <c r="U7" s="59">
        <v>0</v>
      </c>
      <c r="V7" s="59">
        <v>0</v>
      </c>
      <c r="W7" s="59">
        <v>1</v>
      </c>
    </row>
    <row r="8" spans="1:23" ht="25.5" customHeight="1">
      <c r="A8" s="13" t="s">
        <v>7</v>
      </c>
      <c r="B8" s="60">
        <v>37</v>
      </c>
      <c r="C8" s="60">
        <v>2</v>
      </c>
      <c r="D8" s="59">
        <v>1</v>
      </c>
      <c r="E8" s="59">
        <v>4</v>
      </c>
      <c r="F8" s="59">
        <v>12</v>
      </c>
      <c r="G8" s="59">
        <v>5</v>
      </c>
      <c r="H8" s="59">
        <v>6</v>
      </c>
      <c r="I8" s="59">
        <v>0</v>
      </c>
      <c r="J8" s="59">
        <v>0</v>
      </c>
      <c r="K8" s="59">
        <v>2</v>
      </c>
      <c r="L8" s="59">
        <v>0</v>
      </c>
      <c r="M8" s="59">
        <v>6</v>
      </c>
      <c r="N8" s="59">
        <v>0</v>
      </c>
      <c r="O8" s="59">
        <v>2</v>
      </c>
      <c r="P8" s="59">
        <v>0</v>
      </c>
      <c r="Q8" s="59">
        <v>1</v>
      </c>
      <c r="R8" s="59">
        <v>3</v>
      </c>
      <c r="S8" s="59">
        <v>0</v>
      </c>
      <c r="T8" s="59">
        <v>0</v>
      </c>
      <c r="U8" s="59">
        <v>0</v>
      </c>
      <c r="V8" s="59">
        <v>0</v>
      </c>
      <c r="W8" s="59">
        <v>81</v>
      </c>
    </row>
    <row r="9" spans="1:23" ht="25.5" customHeight="1">
      <c r="A9" s="13" t="s">
        <v>8</v>
      </c>
      <c r="B9" s="60">
        <v>0</v>
      </c>
      <c r="C9" s="60">
        <v>0</v>
      </c>
      <c r="D9" s="59">
        <v>0</v>
      </c>
      <c r="E9" s="59">
        <v>0</v>
      </c>
      <c r="F9" s="59">
        <v>1</v>
      </c>
      <c r="G9" s="59">
        <v>0</v>
      </c>
      <c r="H9" s="59">
        <v>0</v>
      </c>
      <c r="I9" s="59">
        <v>0</v>
      </c>
      <c r="J9" s="59">
        <v>0</v>
      </c>
      <c r="K9" s="59">
        <v>0</v>
      </c>
      <c r="L9" s="59">
        <v>0</v>
      </c>
      <c r="M9" s="59">
        <v>0</v>
      </c>
      <c r="N9" s="59">
        <v>0</v>
      </c>
      <c r="O9" s="59">
        <v>0</v>
      </c>
      <c r="P9" s="59">
        <v>0</v>
      </c>
      <c r="Q9" s="59">
        <v>0</v>
      </c>
      <c r="R9" s="59">
        <v>2</v>
      </c>
      <c r="S9" s="59">
        <v>0</v>
      </c>
      <c r="T9" s="59">
        <v>0</v>
      </c>
      <c r="U9" s="59">
        <v>0</v>
      </c>
      <c r="V9" s="59">
        <v>0</v>
      </c>
      <c r="W9" s="59">
        <v>3</v>
      </c>
    </row>
    <row r="10" spans="1:23" ht="25.5" customHeight="1">
      <c r="A10" s="13" t="s">
        <v>9</v>
      </c>
      <c r="B10" s="60">
        <v>4</v>
      </c>
      <c r="C10" s="60">
        <v>0</v>
      </c>
      <c r="D10" s="59">
        <v>0</v>
      </c>
      <c r="E10" s="59">
        <v>3</v>
      </c>
      <c r="F10" s="59">
        <v>3</v>
      </c>
      <c r="G10" s="59">
        <v>1</v>
      </c>
      <c r="H10" s="59">
        <v>0</v>
      </c>
      <c r="I10" s="59">
        <v>0</v>
      </c>
      <c r="J10" s="59">
        <v>0</v>
      </c>
      <c r="K10" s="59">
        <v>0</v>
      </c>
      <c r="L10" s="59">
        <v>0</v>
      </c>
      <c r="M10" s="59">
        <v>1</v>
      </c>
      <c r="N10" s="59">
        <v>0</v>
      </c>
      <c r="O10" s="59">
        <v>0</v>
      </c>
      <c r="P10" s="59">
        <v>0</v>
      </c>
      <c r="Q10" s="59">
        <v>0</v>
      </c>
      <c r="R10" s="59">
        <v>15</v>
      </c>
      <c r="S10" s="59">
        <v>1</v>
      </c>
      <c r="T10" s="59">
        <v>0</v>
      </c>
      <c r="U10" s="59">
        <v>0</v>
      </c>
      <c r="V10" s="59">
        <v>0</v>
      </c>
      <c r="W10" s="59">
        <v>28</v>
      </c>
    </row>
    <row r="11" spans="1:23" ht="25.5" customHeight="1">
      <c r="A11" s="13" t="s">
        <v>55</v>
      </c>
      <c r="B11" s="60">
        <v>0</v>
      </c>
      <c r="C11" s="60">
        <v>0</v>
      </c>
      <c r="D11" s="59">
        <v>0</v>
      </c>
      <c r="E11" s="59">
        <v>0</v>
      </c>
      <c r="F11" s="59">
        <v>0</v>
      </c>
      <c r="G11" s="59">
        <v>1</v>
      </c>
      <c r="H11" s="59">
        <v>1</v>
      </c>
      <c r="I11" s="59">
        <v>0</v>
      </c>
      <c r="J11" s="59">
        <v>0</v>
      </c>
      <c r="K11" s="59">
        <v>0</v>
      </c>
      <c r="L11" s="59">
        <v>0</v>
      </c>
      <c r="M11" s="59">
        <v>0</v>
      </c>
      <c r="N11" s="59">
        <v>0</v>
      </c>
      <c r="O11" s="59">
        <v>0</v>
      </c>
      <c r="P11" s="59">
        <v>0</v>
      </c>
      <c r="Q11" s="59">
        <v>0</v>
      </c>
      <c r="R11" s="59">
        <v>0</v>
      </c>
      <c r="S11" s="59">
        <v>0</v>
      </c>
      <c r="T11" s="59">
        <v>0</v>
      </c>
      <c r="U11" s="59">
        <v>0</v>
      </c>
      <c r="V11" s="59">
        <v>0</v>
      </c>
      <c r="W11" s="59">
        <v>2</v>
      </c>
    </row>
    <row r="12" spans="1:23" ht="25.5" customHeight="1">
      <c r="A12" s="13" t="s">
        <v>11</v>
      </c>
      <c r="B12" s="60">
        <v>0</v>
      </c>
      <c r="C12" s="60">
        <v>0</v>
      </c>
      <c r="D12" s="59">
        <v>0</v>
      </c>
      <c r="E12" s="59">
        <v>0</v>
      </c>
      <c r="F12" s="59">
        <v>0</v>
      </c>
      <c r="G12" s="59">
        <v>12</v>
      </c>
      <c r="H12" s="59">
        <v>0</v>
      </c>
      <c r="I12" s="59">
        <v>0</v>
      </c>
      <c r="J12" s="59">
        <v>0</v>
      </c>
      <c r="K12" s="59">
        <v>0</v>
      </c>
      <c r="L12" s="59">
        <v>0</v>
      </c>
      <c r="M12" s="59">
        <v>0</v>
      </c>
      <c r="N12" s="59">
        <v>0</v>
      </c>
      <c r="O12" s="59">
        <v>0</v>
      </c>
      <c r="P12" s="59">
        <v>0</v>
      </c>
      <c r="Q12" s="59">
        <v>0</v>
      </c>
      <c r="R12" s="59">
        <v>0</v>
      </c>
      <c r="S12" s="59">
        <v>0</v>
      </c>
      <c r="T12" s="59">
        <v>0</v>
      </c>
      <c r="U12" s="59">
        <v>0</v>
      </c>
      <c r="V12" s="59">
        <v>0</v>
      </c>
      <c r="W12" s="59">
        <v>12</v>
      </c>
    </row>
    <row r="13" spans="1:23" ht="25.5" customHeight="1">
      <c r="A13" s="13" t="s">
        <v>56</v>
      </c>
      <c r="B13" s="60">
        <v>2</v>
      </c>
      <c r="C13" s="60">
        <v>2</v>
      </c>
      <c r="D13" s="59">
        <v>0</v>
      </c>
      <c r="E13" s="59">
        <v>1</v>
      </c>
      <c r="F13" s="59">
        <v>0</v>
      </c>
      <c r="G13" s="59">
        <v>3</v>
      </c>
      <c r="H13" s="59">
        <v>3</v>
      </c>
      <c r="I13" s="59">
        <v>0</v>
      </c>
      <c r="J13" s="59">
        <v>0</v>
      </c>
      <c r="K13" s="59">
        <v>1</v>
      </c>
      <c r="L13" s="59">
        <v>0</v>
      </c>
      <c r="M13" s="59">
        <v>0</v>
      </c>
      <c r="N13" s="59">
        <v>0</v>
      </c>
      <c r="O13" s="59">
        <v>0</v>
      </c>
      <c r="P13" s="59">
        <v>0</v>
      </c>
      <c r="Q13" s="59">
        <v>0</v>
      </c>
      <c r="R13" s="59">
        <v>0</v>
      </c>
      <c r="S13" s="59">
        <v>0</v>
      </c>
      <c r="T13" s="59">
        <v>0</v>
      </c>
      <c r="U13" s="59">
        <v>0</v>
      </c>
      <c r="V13" s="59">
        <v>0</v>
      </c>
      <c r="W13" s="59">
        <v>12</v>
      </c>
    </row>
    <row r="14" spans="1:23" ht="25.5" customHeight="1">
      <c r="A14" s="13" t="s">
        <v>57</v>
      </c>
      <c r="B14" s="58">
        <v>2</v>
      </c>
      <c r="C14" s="58">
        <v>0</v>
      </c>
      <c r="D14" s="58">
        <v>0</v>
      </c>
      <c r="E14" s="59">
        <v>2</v>
      </c>
      <c r="F14" s="59">
        <v>0</v>
      </c>
      <c r="G14" s="59">
        <v>1</v>
      </c>
      <c r="H14" s="59">
        <v>3</v>
      </c>
      <c r="I14" s="59">
        <v>0</v>
      </c>
      <c r="J14" s="59">
        <v>0</v>
      </c>
      <c r="K14" s="59">
        <v>0</v>
      </c>
      <c r="L14" s="59">
        <v>1</v>
      </c>
      <c r="M14" s="59">
        <v>0</v>
      </c>
      <c r="N14" s="59">
        <v>0</v>
      </c>
      <c r="O14" s="59">
        <v>0</v>
      </c>
      <c r="P14" s="59">
        <v>0</v>
      </c>
      <c r="Q14" s="59">
        <v>0</v>
      </c>
      <c r="R14" s="59">
        <v>10</v>
      </c>
      <c r="S14" s="59">
        <v>0</v>
      </c>
      <c r="T14" s="59">
        <v>0</v>
      </c>
      <c r="U14" s="59">
        <v>0</v>
      </c>
      <c r="V14" s="59">
        <v>0</v>
      </c>
      <c r="W14" s="59">
        <v>19</v>
      </c>
    </row>
    <row r="15" spans="1:23" ht="25.5" customHeight="1">
      <c r="A15" s="13" t="s">
        <v>14</v>
      </c>
      <c r="B15" s="58">
        <v>1</v>
      </c>
      <c r="C15" s="58">
        <v>0</v>
      </c>
      <c r="D15" s="58">
        <v>0</v>
      </c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  <c r="L15" s="59">
        <v>0</v>
      </c>
      <c r="M15" s="59">
        <v>0</v>
      </c>
      <c r="N15" s="59">
        <v>0</v>
      </c>
      <c r="O15" s="59">
        <v>0</v>
      </c>
      <c r="P15" s="59">
        <v>0</v>
      </c>
      <c r="Q15" s="59">
        <v>0</v>
      </c>
      <c r="R15" s="59">
        <v>0</v>
      </c>
      <c r="S15" s="59">
        <v>0</v>
      </c>
      <c r="T15" s="59">
        <v>0</v>
      </c>
      <c r="U15" s="59">
        <v>0</v>
      </c>
      <c r="V15" s="59">
        <v>0</v>
      </c>
      <c r="W15" s="59">
        <v>1</v>
      </c>
    </row>
    <row r="16" spans="1:23" ht="25.5" customHeight="1">
      <c r="A16" s="13" t="s">
        <v>15</v>
      </c>
      <c r="B16" s="58">
        <v>0</v>
      </c>
      <c r="C16" s="58">
        <v>0</v>
      </c>
      <c r="D16" s="59">
        <v>0</v>
      </c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59">
        <v>0</v>
      </c>
      <c r="K16" s="59">
        <v>0</v>
      </c>
      <c r="L16" s="59">
        <v>0</v>
      </c>
      <c r="M16" s="59">
        <v>0</v>
      </c>
      <c r="N16" s="59">
        <v>0</v>
      </c>
      <c r="O16" s="59">
        <v>0</v>
      </c>
      <c r="P16" s="59">
        <v>0</v>
      </c>
      <c r="Q16" s="59">
        <v>0</v>
      </c>
      <c r="R16" s="59">
        <v>2</v>
      </c>
      <c r="S16" s="59">
        <v>0</v>
      </c>
      <c r="T16" s="59">
        <v>0</v>
      </c>
      <c r="U16" s="59">
        <v>0</v>
      </c>
      <c r="V16" s="59">
        <v>0</v>
      </c>
      <c r="W16" s="59">
        <v>2</v>
      </c>
    </row>
    <row r="17" spans="1:23" ht="25.5" customHeight="1">
      <c r="A17" s="13" t="s">
        <v>58</v>
      </c>
      <c r="B17" s="58">
        <v>1</v>
      </c>
      <c r="C17" s="58">
        <v>1</v>
      </c>
      <c r="D17" s="59">
        <v>0</v>
      </c>
      <c r="E17" s="59">
        <v>0</v>
      </c>
      <c r="F17" s="59">
        <v>0</v>
      </c>
      <c r="G17" s="59">
        <v>0</v>
      </c>
      <c r="H17" s="59">
        <v>1</v>
      </c>
      <c r="I17" s="59">
        <v>0</v>
      </c>
      <c r="J17" s="59">
        <v>0</v>
      </c>
      <c r="K17" s="59">
        <v>0</v>
      </c>
      <c r="L17" s="59">
        <v>0</v>
      </c>
      <c r="M17" s="59">
        <v>0</v>
      </c>
      <c r="N17" s="59">
        <v>0</v>
      </c>
      <c r="O17" s="59">
        <v>0</v>
      </c>
      <c r="P17" s="59">
        <v>0</v>
      </c>
      <c r="Q17" s="59">
        <v>0</v>
      </c>
      <c r="R17" s="59">
        <v>1</v>
      </c>
      <c r="S17" s="59">
        <v>1</v>
      </c>
      <c r="T17" s="59">
        <v>0</v>
      </c>
      <c r="U17" s="59">
        <v>0</v>
      </c>
      <c r="V17" s="59">
        <v>0</v>
      </c>
      <c r="W17" s="59">
        <v>5</v>
      </c>
    </row>
    <row r="18" spans="1:23" ht="25.5" customHeight="1">
      <c r="A18" s="13" t="s">
        <v>17</v>
      </c>
      <c r="B18" s="58">
        <v>2</v>
      </c>
      <c r="C18" s="58">
        <v>0</v>
      </c>
      <c r="D18" s="59">
        <v>0</v>
      </c>
      <c r="E18" s="59">
        <v>1</v>
      </c>
      <c r="F18" s="59">
        <v>0</v>
      </c>
      <c r="G18" s="59">
        <v>0</v>
      </c>
      <c r="H18" s="59">
        <v>1</v>
      </c>
      <c r="I18" s="59">
        <v>0</v>
      </c>
      <c r="J18" s="59">
        <v>0</v>
      </c>
      <c r="K18" s="59">
        <v>1</v>
      </c>
      <c r="L18" s="59">
        <v>0</v>
      </c>
      <c r="M18" s="59">
        <v>2</v>
      </c>
      <c r="N18" s="59">
        <v>0</v>
      </c>
      <c r="O18" s="59">
        <v>0</v>
      </c>
      <c r="P18" s="59">
        <v>0</v>
      </c>
      <c r="Q18" s="59">
        <v>0</v>
      </c>
      <c r="R18" s="59">
        <v>0</v>
      </c>
      <c r="S18" s="59">
        <v>0</v>
      </c>
      <c r="T18" s="59">
        <v>0</v>
      </c>
      <c r="U18" s="59">
        <v>0</v>
      </c>
      <c r="V18" s="59">
        <v>0</v>
      </c>
      <c r="W18" s="59">
        <v>7</v>
      </c>
    </row>
    <row r="19" spans="1:23" ht="25.5" customHeight="1">
      <c r="A19" s="13" t="s">
        <v>18</v>
      </c>
      <c r="B19" s="58">
        <v>3</v>
      </c>
      <c r="C19" s="58">
        <v>1</v>
      </c>
      <c r="D19" s="59">
        <v>0</v>
      </c>
      <c r="E19" s="59">
        <v>0</v>
      </c>
      <c r="F19" s="59">
        <v>1</v>
      </c>
      <c r="G19" s="59">
        <v>0</v>
      </c>
      <c r="H19" s="59">
        <v>6</v>
      </c>
      <c r="I19" s="59">
        <v>0</v>
      </c>
      <c r="J19" s="59">
        <v>0</v>
      </c>
      <c r="K19" s="59">
        <v>1</v>
      </c>
      <c r="L19" s="59">
        <v>0</v>
      </c>
      <c r="M19" s="59">
        <v>0</v>
      </c>
      <c r="N19" s="59">
        <v>0</v>
      </c>
      <c r="O19" s="59">
        <v>0</v>
      </c>
      <c r="P19" s="59">
        <v>0</v>
      </c>
      <c r="Q19" s="59">
        <v>0</v>
      </c>
      <c r="R19" s="59">
        <v>1</v>
      </c>
      <c r="S19" s="59">
        <v>0</v>
      </c>
      <c r="T19" s="59">
        <v>0</v>
      </c>
      <c r="U19" s="59">
        <v>0</v>
      </c>
      <c r="V19" s="59">
        <v>0</v>
      </c>
      <c r="W19" s="59">
        <v>13</v>
      </c>
    </row>
    <row r="20" spans="1:23" ht="25.5" customHeight="1">
      <c r="A20" s="13" t="s">
        <v>59</v>
      </c>
      <c r="B20" s="58">
        <v>3</v>
      </c>
      <c r="C20" s="58">
        <v>1</v>
      </c>
      <c r="D20" s="59">
        <v>0</v>
      </c>
      <c r="E20" s="59">
        <v>0</v>
      </c>
      <c r="F20" s="59">
        <v>0</v>
      </c>
      <c r="G20" s="59">
        <v>3</v>
      </c>
      <c r="H20" s="59">
        <v>0</v>
      </c>
      <c r="I20" s="59">
        <v>0</v>
      </c>
      <c r="J20" s="59">
        <v>0</v>
      </c>
      <c r="K20" s="59">
        <v>0</v>
      </c>
      <c r="L20" s="59">
        <v>0</v>
      </c>
      <c r="M20" s="59">
        <v>0</v>
      </c>
      <c r="N20" s="59">
        <v>0</v>
      </c>
      <c r="O20" s="59">
        <v>0</v>
      </c>
      <c r="P20" s="59">
        <v>0</v>
      </c>
      <c r="Q20" s="59">
        <v>0</v>
      </c>
      <c r="R20" s="59">
        <v>4</v>
      </c>
      <c r="S20" s="59">
        <v>0</v>
      </c>
      <c r="T20" s="59">
        <v>0</v>
      </c>
      <c r="U20" s="59">
        <v>0</v>
      </c>
      <c r="V20" s="59">
        <v>0</v>
      </c>
      <c r="W20" s="59">
        <v>11</v>
      </c>
    </row>
    <row r="21" spans="1:23" ht="25.5" customHeight="1">
      <c r="A21" s="13" t="s">
        <v>20</v>
      </c>
      <c r="B21" s="58">
        <v>1</v>
      </c>
      <c r="C21" s="58">
        <v>1</v>
      </c>
      <c r="D21" s="59">
        <v>0</v>
      </c>
      <c r="E21" s="59">
        <v>0</v>
      </c>
      <c r="F21" s="59">
        <v>1</v>
      </c>
      <c r="G21" s="59">
        <v>0</v>
      </c>
      <c r="H21" s="59">
        <v>1</v>
      </c>
      <c r="I21" s="59">
        <v>0</v>
      </c>
      <c r="J21" s="59">
        <v>0</v>
      </c>
      <c r="K21" s="59">
        <v>0</v>
      </c>
      <c r="L21" s="59">
        <v>0</v>
      </c>
      <c r="M21" s="59">
        <v>0</v>
      </c>
      <c r="N21" s="59">
        <v>0</v>
      </c>
      <c r="O21" s="59">
        <v>0</v>
      </c>
      <c r="P21" s="59">
        <v>0</v>
      </c>
      <c r="Q21" s="59">
        <v>0</v>
      </c>
      <c r="R21" s="59">
        <v>3</v>
      </c>
      <c r="S21" s="59">
        <v>0</v>
      </c>
      <c r="T21" s="59">
        <v>0</v>
      </c>
      <c r="U21" s="59">
        <v>0</v>
      </c>
      <c r="V21" s="59">
        <v>0</v>
      </c>
      <c r="W21" s="59">
        <v>7</v>
      </c>
    </row>
    <row r="23" spans="1:23">
      <c r="A23" s="24" t="s">
        <v>21</v>
      </c>
      <c r="B23" s="21"/>
      <c r="D23" s="21"/>
      <c r="E23" s="21"/>
      <c r="F23" s="21"/>
      <c r="G23" s="21"/>
      <c r="H23" s="21"/>
    </row>
    <row r="24" spans="1:23">
      <c r="A24" s="21" t="s">
        <v>60</v>
      </c>
      <c r="B24" s="21"/>
      <c r="D24" s="21"/>
      <c r="E24" s="21"/>
      <c r="F24" s="21"/>
      <c r="G24" s="21"/>
      <c r="H24" s="21"/>
    </row>
  </sheetData>
  <phoneticPr fontId="3"/>
  <pageMargins left="0.7" right="0.7" top="0.75" bottom="0.75" header="0.3" footer="0.3"/>
  <pageSetup paperSize="9"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97075-7ADA-4502-A258-48AFE34D1F07}">
  <sheetPr codeName="Sheet6">
    <tabColor rgb="FFFFFF00"/>
  </sheetPr>
  <dimension ref="A1:W10"/>
  <sheetViews>
    <sheetView workbookViewId="0"/>
  </sheetViews>
  <sheetFormatPr defaultRowHeight="18.75"/>
  <cols>
    <col min="1" max="1" width="17.5" style="8" customWidth="1"/>
    <col min="2" max="23" width="5.125" style="8" customWidth="1"/>
    <col min="24" max="16384" width="9" style="8"/>
  </cols>
  <sheetData>
    <row r="1" spans="1:23">
      <c r="A1" s="17" t="s">
        <v>66</v>
      </c>
      <c r="B1" s="17"/>
      <c r="C1" s="17"/>
      <c r="D1" s="17"/>
      <c r="E1" s="17"/>
      <c r="F1" s="17"/>
      <c r="G1" s="17"/>
      <c r="H1" s="17"/>
    </row>
    <row r="2" spans="1:23">
      <c r="W2" s="18"/>
    </row>
    <row r="3" spans="1:23">
      <c r="B3" s="74" t="s">
        <v>1</v>
      </c>
      <c r="C3" s="74" t="s">
        <v>1</v>
      </c>
      <c r="D3" s="74" t="s">
        <v>1</v>
      </c>
      <c r="E3" s="74" t="s">
        <v>1</v>
      </c>
      <c r="F3" s="74" t="s">
        <v>1</v>
      </c>
      <c r="G3" s="74" t="s">
        <v>1</v>
      </c>
      <c r="H3" s="74" t="s">
        <v>1</v>
      </c>
      <c r="I3" s="74" t="s">
        <v>1</v>
      </c>
      <c r="J3" s="74" t="s">
        <v>1</v>
      </c>
      <c r="K3" s="74" t="s">
        <v>1</v>
      </c>
      <c r="L3" s="74" t="s">
        <v>1</v>
      </c>
      <c r="M3" s="74" t="s">
        <v>1</v>
      </c>
      <c r="N3" s="74" t="s">
        <v>1</v>
      </c>
      <c r="O3" s="74" t="s">
        <v>1</v>
      </c>
      <c r="P3" s="74" t="s">
        <v>1</v>
      </c>
      <c r="Q3" s="74" t="s">
        <v>1</v>
      </c>
      <c r="R3" s="74" t="s">
        <v>1</v>
      </c>
      <c r="S3" s="74" t="s">
        <v>1</v>
      </c>
      <c r="T3" s="74" t="s">
        <v>1</v>
      </c>
      <c r="U3" s="74" t="s">
        <v>1</v>
      </c>
      <c r="V3" s="74" t="s">
        <v>1</v>
      </c>
      <c r="W3" s="74" t="s">
        <v>1</v>
      </c>
    </row>
    <row r="4" spans="1:23" ht="228" customHeight="1">
      <c r="A4" s="1" t="s">
        <v>67</v>
      </c>
      <c r="B4" s="23" t="s">
        <v>32</v>
      </c>
      <c r="C4" s="23" t="s">
        <v>33</v>
      </c>
      <c r="D4" s="23" t="s">
        <v>34</v>
      </c>
      <c r="E4" s="23" t="s">
        <v>35</v>
      </c>
      <c r="F4" s="23" t="s">
        <v>36</v>
      </c>
      <c r="G4" s="23" t="s">
        <v>37</v>
      </c>
      <c r="H4" s="23" t="s">
        <v>38</v>
      </c>
      <c r="I4" s="23" t="s">
        <v>39</v>
      </c>
      <c r="J4" s="23" t="s">
        <v>40</v>
      </c>
      <c r="K4" s="23" t="s">
        <v>41</v>
      </c>
      <c r="L4" s="23" t="s">
        <v>42</v>
      </c>
      <c r="M4" s="23" t="s">
        <v>43</v>
      </c>
      <c r="N4" s="23" t="s">
        <v>44</v>
      </c>
      <c r="O4" s="23" t="s">
        <v>45</v>
      </c>
      <c r="P4" s="23" t="s">
        <v>46</v>
      </c>
      <c r="Q4" s="23" t="s">
        <v>47</v>
      </c>
      <c r="R4" s="23" t="s">
        <v>48</v>
      </c>
      <c r="S4" s="23" t="s">
        <v>49</v>
      </c>
      <c r="T4" s="23" t="s">
        <v>50</v>
      </c>
      <c r="U4" s="23" t="s">
        <v>20</v>
      </c>
      <c r="V4" s="23" t="s">
        <v>51</v>
      </c>
      <c r="W4" s="23" t="s">
        <v>52</v>
      </c>
    </row>
    <row r="5" spans="1:23" ht="25.5" customHeight="1">
      <c r="A5" s="13" t="s">
        <v>27</v>
      </c>
      <c r="B5" s="58">
        <v>0</v>
      </c>
      <c r="C5" s="58">
        <v>0</v>
      </c>
      <c r="D5" s="59">
        <v>0</v>
      </c>
      <c r="E5" s="59">
        <v>0</v>
      </c>
      <c r="F5" s="59">
        <v>0</v>
      </c>
      <c r="G5" s="59">
        <v>0</v>
      </c>
      <c r="H5" s="59">
        <v>2</v>
      </c>
      <c r="I5" s="59">
        <v>0</v>
      </c>
      <c r="J5" s="59">
        <v>0</v>
      </c>
      <c r="K5" s="59">
        <v>0</v>
      </c>
      <c r="L5" s="59">
        <v>1</v>
      </c>
      <c r="M5" s="59">
        <v>0</v>
      </c>
      <c r="N5" s="59">
        <v>0</v>
      </c>
      <c r="O5" s="59">
        <v>0</v>
      </c>
      <c r="P5" s="59">
        <v>0</v>
      </c>
      <c r="Q5" s="59">
        <v>0</v>
      </c>
      <c r="R5" s="59">
        <v>10</v>
      </c>
      <c r="S5" s="59">
        <v>0</v>
      </c>
      <c r="T5" s="59">
        <v>0</v>
      </c>
      <c r="U5" s="59">
        <v>0</v>
      </c>
      <c r="V5" s="59">
        <v>0</v>
      </c>
      <c r="W5" s="59">
        <v>13</v>
      </c>
    </row>
    <row r="6" spans="1:23" ht="25.5" customHeight="1">
      <c r="A6" s="13" t="s">
        <v>28</v>
      </c>
      <c r="B6" s="60">
        <v>1</v>
      </c>
      <c r="C6" s="60">
        <v>1</v>
      </c>
      <c r="D6" s="59">
        <v>0</v>
      </c>
      <c r="E6" s="59">
        <v>0</v>
      </c>
      <c r="F6" s="59">
        <v>0</v>
      </c>
      <c r="G6" s="59">
        <v>0</v>
      </c>
      <c r="H6" s="59">
        <v>0</v>
      </c>
      <c r="I6" s="59">
        <v>0</v>
      </c>
      <c r="J6" s="59">
        <v>0</v>
      </c>
      <c r="K6" s="59">
        <v>0</v>
      </c>
      <c r="L6" s="59">
        <v>0</v>
      </c>
      <c r="M6" s="59">
        <v>0</v>
      </c>
      <c r="N6" s="59">
        <v>0</v>
      </c>
      <c r="O6" s="59">
        <v>0</v>
      </c>
      <c r="P6" s="59">
        <v>0</v>
      </c>
      <c r="Q6" s="59">
        <v>0</v>
      </c>
      <c r="R6" s="59">
        <v>0</v>
      </c>
      <c r="S6" s="59">
        <v>0</v>
      </c>
      <c r="T6" s="59">
        <v>0</v>
      </c>
      <c r="U6" s="59">
        <v>0</v>
      </c>
      <c r="V6" s="59">
        <v>0</v>
      </c>
      <c r="W6" s="59">
        <v>2</v>
      </c>
    </row>
    <row r="7" spans="1:23" ht="25.5" customHeight="1">
      <c r="A7" s="13" t="s">
        <v>29</v>
      </c>
      <c r="B7" s="60">
        <v>0</v>
      </c>
      <c r="C7" s="60">
        <v>0</v>
      </c>
      <c r="D7" s="59">
        <v>0</v>
      </c>
      <c r="E7" s="59">
        <v>0</v>
      </c>
      <c r="F7" s="59">
        <v>0</v>
      </c>
      <c r="G7" s="59">
        <v>0</v>
      </c>
      <c r="H7" s="59">
        <v>0</v>
      </c>
      <c r="I7" s="59">
        <v>0</v>
      </c>
      <c r="J7" s="59">
        <v>0</v>
      </c>
      <c r="K7" s="59">
        <v>1</v>
      </c>
      <c r="L7" s="59">
        <v>0</v>
      </c>
      <c r="M7" s="59">
        <v>0</v>
      </c>
      <c r="N7" s="59">
        <v>0</v>
      </c>
      <c r="O7" s="59">
        <v>0</v>
      </c>
      <c r="P7" s="59">
        <v>0</v>
      </c>
      <c r="Q7" s="59">
        <v>0</v>
      </c>
      <c r="R7" s="59">
        <v>0</v>
      </c>
      <c r="S7" s="59">
        <v>0</v>
      </c>
      <c r="T7" s="59">
        <v>0</v>
      </c>
      <c r="U7" s="59">
        <v>0</v>
      </c>
      <c r="V7" s="59">
        <v>0</v>
      </c>
      <c r="W7" s="59">
        <v>1</v>
      </c>
    </row>
    <row r="9" spans="1:23">
      <c r="A9" s="24" t="s">
        <v>21</v>
      </c>
      <c r="B9" s="21"/>
      <c r="D9" s="21"/>
      <c r="E9" s="21"/>
      <c r="F9" s="21"/>
      <c r="G9" s="21"/>
      <c r="H9" s="21"/>
    </row>
    <row r="10" spans="1:23">
      <c r="A10" s="21" t="s">
        <v>60</v>
      </c>
      <c r="B10" s="21"/>
      <c r="D10" s="21"/>
      <c r="E10" s="21"/>
      <c r="F10" s="21"/>
      <c r="G10" s="21"/>
      <c r="H10" s="21"/>
    </row>
  </sheetData>
  <phoneticPr fontId="3"/>
  <pageMargins left="0.7" right="0.7" top="0.75" bottom="0.75" header="0.3" footer="0.3"/>
  <pageSetup paperSize="9" scale="5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31E66-346E-4256-B340-AF557C216D89}">
  <sheetPr codeName="Sheet7">
    <tabColor rgb="FFFFFF00"/>
  </sheetPr>
  <dimension ref="A1:W24"/>
  <sheetViews>
    <sheetView workbookViewId="0"/>
  </sheetViews>
  <sheetFormatPr defaultRowHeight="18.75"/>
  <cols>
    <col min="1" max="1" width="25.875" style="8" customWidth="1"/>
    <col min="2" max="23" width="5.125" style="8" customWidth="1"/>
    <col min="24" max="16384" width="9" style="8"/>
  </cols>
  <sheetData>
    <row r="1" spans="1:23">
      <c r="A1" s="17" t="s">
        <v>68</v>
      </c>
      <c r="B1" s="17"/>
      <c r="C1" s="17"/>
      <c r="D1" s="17"/>
      <c r="E1" s="17"/>
      <c r="F1" s="17"/>
      <c r="G1" s="17"/>
      <c r="H1" s="17"/>
    </row>
    <row r="2" spans="1:23">
      <c r="W2" s="18" t="str">
        <f>'死亡災害(業種別）'!D2</f>
        <v>（令和８年６月８日現在）</v>
      </c>
    </row>
    <row r="3" spans="1:23">
      <c r="B3" s="74" t="s">
        <v>1</v>
      </c>
      <c r="C3" s="74" t="s">
        <v>1</v>
      </c>
      <c r="D3" s="74" t="s">
        <v>1</v>
      </c>
      <c r="E3" s="74" t="s">
        <v>1</v>
      </c>
      <c r="F3" s="74" t="s">
        <v>1</v>
      </c>
      <c r="G3" s="74" t="s">
        <v>1</v>
      </c>
      <c r="H3" s="74" t="s">
        <v>1</v>
      </c>
      <c r="I3" s="74" t="s">
        <v>1</v>
      </c>
      <c r="J3" s="74" t="s">
        <v>1</v>
      </c>
      <c r="K3" s="74" t="s">
        <v>1</v>
      </c>
      <c r="L3" s="74" t="s">
        <v>1</v>
      </c>
      <c r="M3" s="74" t="s">
        <v>1</v>
      </c>
      <c r="N3" s="74" t="s">
        <v>1</v>
      </c>
      <c r="O3" s="74" t="s">
        <v>1</v>
      </c>
      <c r="P3" s="74" t="s">
        <v>1</v>
      </c>
      <c r="Q3" s="74" t="s">
        <v>1</v>
      </c>
      <c r="R3" s="74" t="s">
        <v>1</v>
      </c>
      <c r="S3" s="74" t="s">
        <v>1</v>
      </c>
      <c r="T3" s="74" t="s">
        <v>1</v>
      </c>
      <c r="U3" s="74" t="s">
        <v>1</v>
      </c>
      <c r="V3" s="74" t="s">
        <v>1</v>
      </c>
      <c r="W3" s="74" t="s">
        <v>1</v>
      </c>
    </row>
    <row r="4" spans="1:23" ht="228" customHeight="1">
      <c r="A4" s="32" t="s">
        <v>2</v>
      </c>
      <c r="B4" s="23" t="s">
        <v>32</v>
      </c>
      <c r="C4" s="23" t="s">
        <v>33</v>
      </c>
      <c r="D4" s="23" t="s">
        <v>34</v>
      </c>
      <c r="E4" s="23" t="s">
        <v>35</v>
      </c>
      <c r="F4" s="23" t="s">
        <v>36</v>
      </c>
      <c r="G4" s="23" t="s">
        <v>37</v>
      </c>
      <c r="H4" s="23" t="s">
        <v>38</v>
      </c>
      <c r="I4" s="23" t="s">
        <v>39</v>
      </c>
      <c r="J4" s="23" t="s">
        <v>40</v>
      </c>
      <c r="K4" s="23" t="s">
        <v>41</v>
      </c>
      <c r="L4" s="23" t="s">
        <v>42</v>
      </c>
      <c r="M4" s="23" t="s">
        <v>43</v>
      </c>
      <c r="N4" s="23" t="s">
        <v>44</v>
      </c>
      <c r="O4" s="23" t="s">
        <v>45</v>
      </c>
      <c r="P4" s="23" t="s">
        <v>46</v>
      </c>
      <c r="Q4" s="23" t="s">
        <v>47</v>
      </c>
      <c r="R4" s="23" t="s">
        <v>48</v>
      </c>
      <c r="S4" s="23" t="s">
        <v>49</v>
      </c>
      <c r="T4" s="23" t="s">
        <v>50</v>
      </c>
      <c r="U4" s="23" t="s">
        <v>20</v>
      </c>
      <c r="V4" s="23" t="s">
        <v>51</v>
      </c>
      <c r="W4" s="23" t="s">
        <v>52</v>
      </c>
    </row>
    <row r="5" spans="1:23" ht="25.5" customHeight="1">
      <c r="A5" s="13" t="s">
        <v>69</v>
      </c>
      <c r="B5" s="58">
        <f>'死亡災害（令和８年、業種・事故の型別） '!B5-'死亡災害（令和７年、業種・事故の型別） '!B5</f>
        <v>-22</v>
      </c>
      <c r="C5" s="58">
        <f>'死亡災害（令和８年、業種・事故の型別） '!C5-'死亡災害（令和７年、業種・事故の型別） '!C5</f>
        <v>-5</v>
      </c>
      <c r="D5" s="58">
        <f>'死亡災害（令和８年、業種・事故の型別） '!D5-'死亡災害（令和７年、業種・事故の型別） '!D5</f>
        <v>-1</v>
      </c>
      <c r="E5" s="58">
        <f>'死亡災害（令和８年、業種・事故の型別） '!E5-'死亡災害（令和７年、業種・事故の型別） '!E5</f>
        <v>3</v>
      </c>
      <c r="F5" s="58">
        <f>'死亡災害（令和８年、業種・事故の型別） '!F5-'死亡災害（令和７年、業種・事故の型別） '!F5</f>
        <v>-5</v>
      </c>
      <c r="G5" s="58">
        <f>'死亡災害（令和８年、業種・事故の型別） '!G5-'死亡災害（令和７年、業種・事故の型別） '!G5</f>
        <v>-11</v>
      </c>
      <c r="H5" s="58">
        <f>'死亡災害（令和８年、業種・事故の型別） '!H5-'死亡災害（令和７年、業種・事故の型別） '!H5</f>
        <v>-4</v>
      </c>
      <c r="I5" s="58">
        <f>'死亡災害（令和８年、業種・事故の型別） '!I5-'死亡災害（令和７年、業種・事故の型別） '!I5</f>
        <v>1</v>
      </c>
      <c r="J5" s="58">
        <f>'死亡災害（令和８年、業種・事故の型別） '!J5-'死亡災害（令和７年、業種・事故の型別） '!J5</f>
        <v>0</v>
      </c>
      <c r="K5" s="58">
        <f>'死亡災害（令和８年、業種・事故の型別） '!K5-'死亡災害（令和７年、業種・事故の型別） '!K5</f>
        <v>5</v>
      </c>
      <c r="L5" s="58">
        <f>'死亡災害（令和８年、業種・事故の型別） '!L5-'死亡災害（令和７年、業種・事故の型別） '!L5</f>
        <v>-2</v>
      </c>
      <c r="M5" s="58">
        <f>'死亡災害（令和８年、業種・事故の型別） '!M5-'死亡災害（令和７年、業種・事故の型別） '!M5</f>
        <v>-9</v>
      </c>
      <c r="N5" s="58">
        <f>'死亡災害（令和８年、業種・事故の型別） '!N5-'死亡災害（令和７年、業種・事故の型別） '!N5</f>
        <v>3</v>
      </c>
      <c r="O5" s="58">
        <f>'死亡災害（令和８年、業種・事故の型別） '!O5-'死亡災害（令和７年、業種・事故の型別） '!O5</f>
        <v>-2</v>
      </c>
      <c r="P5" s="58">
        <f>'死亡災害（令和８年、業種・事故の型別） '!P5-'死亡災害（令和７年、業種・事故の型別） '!P5</f>
        <v>0</v>
      </c>
      <c r="Q5" s="58">
        <f>'死亡災害（令和８年、業種・事故の型別） '!Q5-'死亡災害（令和７年、業種・事故の型別） '!Q5</f>
        <v>-1</v>
      </c>
      <c r="R5" s="58">
        <f>'死亡災害（令和８年、業種・事故の型別） '!R5-'死亡災害（令和７年、業種・事故の型別） '!R5</f>
        <v>4</v>
      </c>
      <c r="S5" s="58">
        <f>'死亡災害（令和８年、業種・事故の型別） '!S5-'死亡災害（令和７年、業種・事故の型別） '!S5</f>
        <v>0</v>
      </c>
      <c r="T5" s="58">
        <f>'死亡災害（令和８年、業種・事故の型別） '!T5-'死亡災害（令和７年、業種・事故の型別） '!T5</f>
        <v>0</v>
      </c>
      <c r="U5" s="58">
        <f>'死亡災害（令和８年、業種・事故の型別） '!U5-'死亡災害（令和７年、業種・事故の型別） '!U5</f>
        <v>4</v>
      </c>
      <c r="V5" s="58">
        <f>'死亡災害（令和８年、業種・事故の型別） '!V5-'死亡災害（令和７年、業種・事故の型別） '!V5</f>
        <v>0</v>
      </c>
      <c r="W5" s="58">
        <f>'死亡災害（令和８年、業種・事故の型別） '!W5-'死亡災害（令和７年、業種・事故の型別） '!W5</f>
        <v>-42</v>
      </c>
    </row>
    <row r="6" spans="1:23" ht="25.5" customHeight="1">
      <c r="A6" s="13" t="s">
        <v>5</v>
      </c>
      <c r="B6" s="58">
        <f>'死亡災害（令和８年、業種・事故の型別） '!B6-'死亡災害（令和７年、業種・事故の型別） '!B6</f>
        <v>-4</v>
      </c>
      <c r="C6" s="58">
        <f>'死亡災害（令和８年、業種・事故の型別） '!C6-'死亡災害（令和７年、業種・事故の型別） '!C6</f>
        <v>1</v>
      </c>
      <c r="D6" s="58">
        <f>'死亡災害（令和８年、業種・事故の型別） '!D6-'死亡災害（令和７年、業種・事故の型別） '!D6</f>
        <v>0</v>
      </c>
      <c r="E6" s="58">
        <f>'死亡災害（令和８年、業種・事故の型別） '!E6-'死亡災害（令和７年、業種・事故の型別） '!E6</f>
        <v>5</v>
      </c>
      <c r="F6" s="58">
        <f>'死亡災害（令和８年、業種・事故の型別） '!F6-'死亡災害（令和７年、業種・事故の型別） '!F6</f>
        <v>0</v>
      </c>
      <c r="G6" s="58">
        <f>'死亡災害（令和８年、業種・事故の型別） '!G6-'死亡災害（令和７年、業種・事故の型別） '!G6</f>
        <v>1</v>
      </c>
      <c r="H6" s="58">
        <f>'死亡災害（令和８年、業種・事故の型別） '!H6-'死亡災害（令和７年、業種・事故の型別） '!H6</f>
        <v>-4</v>
      </c>
      <c r="I6" s="58">
        <f>'死亡災害（令和８年、業種・事故の型別） '!I6-'死亡災害（令和７年、業種・事故の型別） '!I6</f>
        <v>0</v>
      </c>
      <c r="J6" s="58">
        <f>'死亡災害（令和８年、業種・事故の型別） '!J6-'死亡災害（令和７年、業種・事故の型別） '!J6</f>
        <v>0</v>
      </c>
      <c r="K6" s="58">
        <f>'死亡災害（令和８年、業種・事故の型別） '!K6-'死亡災害（令和７年、業種・事故の型別） '!K6</f>
        <v>0</v>
      </c>
      <c r="L6" s="58">
        <f>'死亡災害（令和８年、業種・事故の型別） '!L6-'死亡災害（令和７年、業種・事故の型別） '!L6</f>
        <v>-1</v>
      </c>
      <c r="M6" s="58">
        <f>'死亡災害（令和８年、業種・事故の型別） '!M6-'死亡災害（令和７年、業種・事故の型別） '!M6</f>
        <v>-1</v>
      </c>
      <c r="N6" s="58">
        <f>'死亡災害（令和８年、業種・事故の型別） '!N6-'死亡災害（令和７年、業種・事故の型別） '!N6</f>
        <v>1</v>
      </c>
      <c r="O6" s="58">
        <f>'死亡災害（令和８年、業種・事故の型別） '!O6-'死亡災害（令和７年、業種・事故の型別） '!O6</f>
        <v>0</v>
      </c>
      <c r="P6" s="58">
        <f>'死亡災害（令和８年、業種・事故の型別） '!P6-'死亡災害（令和７年、業種・事故の型別） '!P6</f>
        <v>0</v>
      </c>
      <c r="Q6" s="58">
        <f>'死亡災害（令和８年、業種・事故の型別） '!Q6-'死亡災害（令和７年、業種・事故の型別） '!Q6</f>
        <v>-1</v>
      </c>
      <c r="R6" s="58">
        <f>'死亡災害（令和８年、業種・事故の型別） '!R6-'死亡災害（令和７年、業種・事故の型別） '!R6</f>
        <v>4</v>
      </c>
      <c r="S6" s="58">
        <f>'死亡災害（令和８年、業種・事故の型別） '!S6-'死亡災害（令和７年、業種・事故の型別） '!S6</f>
        <v>0</v>
      </c>
      <c r="T6" s="58">
        <f>'死亡災害（令和８年、業種・事故の型別） '!T6-'死亡災害（令和７年、業種・事故の型別） '!T6</f>
        <v>0</v>
      </c>
      <c r="U6" s="58">
        <f>'死亡災害（令和８年、業種・事故の型別） '!U6-'死亡災害（令和７年、業種・事故の型別） '!U6</f>
        <v>0</v>
      </c>
      <c r="V6" s="58">
        <f>'死亡災害（令和８年、業種・事故の型別） '!V6-'死亡災害（令和７年、業種・事故の型別） '!V6</f>
        <v>0</v>
      </c>
      <c r="W6" s="58">
        <f>'死亡災害（令和８年、業種・事故の型別） '!W6-'死亡災害（令和７年、業種・事故の型別） '!W6</f>
        <v>1</v>
      </c>
    </row>
    <row r="7" spans="1:23" ht="25.5" customHeight="1">
      <c r="A7" s="13" t="s">
        <v>70</v>
      </c>
      <c r="B7" s="58">
        <f>'死亡災害（令和８年、業種・事故の型別） '!B7-'死亡災害（令和７年、業種・事故の型別） '!B7</f>
        <v>0</v>
      </c>
      <c r="C7" s="58">
        <f>'死亡災害（令和８年、業種・事故の型別） '!C7-'死亡災害（令和７年、業種・事故の型別） '!C7</f>
        <v>0</v>
      </c>
      <c r="D7" s="58">
        <f>'死亡災害（令和８年、業種・事故の型別） '!D7-'死亡災害（令和７年、業種・事故の型別） '!D7</f>
        <v>0</v>
      </c>
      <c r="E7" s="58">
        <f>'死亡災害（令和８年、業種・事故の型別） '!E7-'死亡災害（令和７年、業種・事故の型別） '!E7</f>
        <v>-1</v>
      </c>
      <c r="F7" s="58">
        <f>'死亡災害（令和８年、業種・事故の型別） '!F7-'死亡災害（令和７年、業種・事故の型別） '!F7</f>
        <v>0</v>
      </c>
      <c r="G7" s="58">
        <f>'死亡災害（令和８年、業種・事故の型別） '!G7-'死亡災害（令和７年、業種・事故の型別） '!G7</f>
        <v>0</v>
      </c>
      <c r="H7" s="58">
        <f>'死亡災害（令和８年、業種・事故の型別） '!H7-'死亡災害（令和７年、業種・事故の型別） '!H7</f>
        <v>1</v>
      </c>
      <c r="I7" s="58">
        <f>'死亡災害（令和８年、業種・事故の型別） '!I7-'死亡災害（令和７年、業種・事故の型別） '!I7</f>
        <v>0</v>
      </c>
      <c r="J7" s="58">
        <f>'死亡災害（令和８年、業種・事故の型別） '!J7-'死亡災害（令和７年、業種・事故の型別） '!J7</f>
        <v>0</v>
      </c>
      <c r="K7" s="58">
        <f>'死亡災害（令和８年、業種・事故の型別） '!K7-'死亡災害（令和７年、業種・事故の型別） '!K7</f>
        <v>0</v>
      </c>
      <c r="L7" s="58">
        <f>'死亡災害（令和８年、業種・事故の型別） '!L7-'死亡災害（令和７年、業種・事故の型別） '!L7</f>
        <v>0</v>
      </c>
      <c r="M7" s="58">
        <f>'死亡災害（令和８年、業種・事故の型別） '!M7-'死亡災害（令和７年、業種・事故の型別） '!M7</f>
        <v>0</v>
      </c>
      <c r="N7" s="58">
        <f>'死亡災害（令和８年、業種・事故の型別） '!N7-'死亡災害（令和７年、業種・事故の型別） '!N7</f>
        <v>0</v>
      </c>
      <c r="O7" s="58">
        <f>'死亡災害（令和８年、業種・事故の型別） '!O7-'死亡災害（令和７年、業種・事故の型別） '!O7</f>
        <v>0</v>
      </c>
      <c r="P7" s="58">
        <f>'死亡災害（令和８年、業種・事故の型別） '!P7-'死亡災害（令和７年、業種・事故の型別） '!P7</f>
        <v>0</v>
      </c>
      <c r="Q7" s="58">
        <f>'死亡災害（令和８年、業種・事故の型別） '!Q7-'死亡災害（令和７年、業種・事故の型別） '!Q7</f>
        <v>0</v>
      </c>
      <c r="R7" s="58">
        <f>'死亡災害（令和８年、業種・事故の型別） '!R7-'死亡災害（令和７年、業種・事故の型別） '!R7</f>
        <v>1</v>
      </c>
      <c r="S7" s="58">
        <f>'死亡災害（令和８年、業種・事故の型別） '!S7-'死亡災害（令和７年、業種・事故の型別） '!S7</f>
        <v>0</v>
      </c>
      <c r="T7" s="58">
        <f>'死亡災害（令和８年、業種・事故の型別） '!T7-'死亡災害（令和７年、業種・事故の型別） '!T7</f>
        <v>0</v>
      </c>
      <c r="U7" s="58">
        <f>'死亡災害（令和８年、業種・事故の型別） '!U7-'死亡災害（令和７年、業種・事故の型別） '!U7</f>
        <v>0</v>
      </c>
      <c r="V7" s="58">
        <f>'死亡災害（令和８年、業種・事故の型別） '!V7-'死亡災害（令和７年、業種・事故の型別） '!V7</f>
        <v>0</v>
      </c>
      <c r="W7" s="58">
        <f>'死亡災害（令和８年、業種・事故の型別） '!W7-'死亡災害（令和７年、業種・事故の型別） '!W7</f>
        <v>1</v>
      </c>
    </row>
    <row r="8" spans="1:23" ht="25.5" customHeight="1">
      <c r="A8" s="13" t="s">
        <v>71</v>
      </c>
      <c r="B8" s="58">
        <f>'死亡災害（令和８年、業種・事故の型別） '!B8-'死亡災害（令和７年、業種・事故の型別） '!B8</f>
        <v>-14</v>
      </c>
      <c r="C8" s="58">
        <f>'死亡災害（令和８年、業種・事故の型別） '!C8-'死亡災害（令和７年、業種・事故の型別） '!C8</f>
        <v>-1</v>
      </c>
      <c r="D8" s="58">
        <f>'死亡災害（令和８年、業種・事故の型別） '!D8-'死亡災害（令和７年、業種・事故の型別） '!D8</f>
        <v>-1</v>
      </c>
      <c r="E8" s="58">
        <f>'死亡災害（令和８年、業種・事故の型別） '!E8-'死亡災害（令和７年、業種・事故の型別） '!E8</f>
        <v>0</v>
      </c>
      <c r="F8" s="58">
        <f>'死亡災害（令和８年、業種・事故の型別） '!F8-'死亡災害（令和７年、業種・事故の型別） '!F8</f>
        <v>-3</v>
      </c>
      <c r="G8" s="58">
        <f>'死亡災害（令和８年、業種・事故の型別） '!G8-'死亡災害（令和７年、業種・事故の型別） '!G8</f>
        <v>3</v>
      </c>
      <c r="H8" s="58">
        <f>'死亡災害（令和８年、業種・事故の型別） '!H8-'死亡災害（令和７年、業種・事故の型別） '!H8</f>
        <v>0</v>
      </c>
      <c r="I8" s="58">
        <f>'死亡災害（令和８年、業種・事故の型別） '!I8-'死亡災害（令和７年、業種・事故の型別） '!I8</f>
        <v>0</v>
      </c>
      <c r="J8" s="58">
        <f>'死亡災害（令和８年、業種・事故の型別） '!J8-'死亡災害（令和７年、業種・事故の型別） '!J8</f>
        <v>0</v>
      </c>
      <c r="K8" s="58">
        <f>'死亡災害（令和８年、業種・事故の型別） '!K8-'死亡災害（令和７年、業種・事故の型別） '!K8</f>
        <v>0</v>
      </c>
      <c r="L8" s="58">
        <f>'死亡災害（令和８年、業種・事故の型別） '!L8-'死亡災害（令和７年、業種・事故の型別） '!L8</f>
        <v>0</v>
      </c>
      <c r="M8" s="58">
        <f>'死亡災害（令和８年、業種・事故の型別） '!M8-'死亡災害（令和７年、業種・事故の型別） '!M8</f>
        <v>-6</v>
      </c>
      <c r="N8" s="58">
        <f>'死亡災害（令和８年、業種・事故の型別） '!N8-'死亡災害（令和７年、業種・事故の型別） '!N8</f>
        <v>1</v>
      </c>
      <c r="O8" s="58">
        <f>'死亡災害（令和８年、業種・事故の型別） '!O8-'死亡災害（令和７年、業種・事故の型別） '!O8</f>
        <v>-2</v>
      </c>
      <c r="P8" s="58">
        <f>'死亡災害（令和８年、業種・事故の型別） '!P8-'死亡災害（令和７年、業種・事故の型別） '!P8</f>
        <v>0</v>
      </c>
      <c r="Q8" s="58">
        <f>'死亡災害（令和８年、業種・事故の型別） '!Q8-'死亡災害（令和７年、業種・事故の型別） '!Q8</f>
        <v>0</v>
      </c>
      <c r="R8" s="58">
        <f>'死亡災害（令和８年、業種・事故の型別） '!R8-'死亡災害（令和７年、業種・事故の型別） '!R8</f>
        <v>3</v>
      </c>
      <c r="S8" s="58">
        <f>'死亡災害（令和８年、業種・事故の型別） '!S8-'死亡災害（令和７年、業種・事故の型別） '!S8</f>
        <v>1</v>
      </c>
      <c r="T8" s="58">
        <f>'死亡災害（令和８年、業種・事故の型別） '!T8-'死亡災害（令和７年、業種・事故の型別） '!T8</f>
        <v>0</v>
      </c>
      <c r="U8" s="58">
        <f>'死亡災害（令和８年、業種・事故の型別） '!U8-'死亡災害（令和７年、業種・事故の型別） '!U8</f>
        <v>1</v>
      </c>
      <c r="V8" s="58">
        <f>'死亡災害（令和８年、業種・事故の型別） '!V8-'死亡災害（令和７年、業種・事故の型別） '!V8</f>
        <v>0</v>
      </c>
      <c r="W8" s="58">
        <f>'死亡災害（令和８年、業種・事故の型別） '!W8-'死亡災害（令和７年、業種・事故の型別） '!W8</f>
        <v>-18</v>
      </c>
    </row>
    <row r="9" spans="1:23" ht="25.5" customHeight="1">
      <c r="A9" s="13" t="s">
        <v>72</v>
      </c>
      <c r="B9" s="58">
        <f>'死亡災害（令和８年、業種・事故の型別） '!B9-'死亡災害（令和７年、業種・事故の型別） '!B9</f>
        <v>0</v>
      </c>
      <c r="C9" s="58">
        <f>'死亡災害（令和８年、業種・事故の型別） '!C9-'死亡災害（令和７年、業種・事故の型別） '!C9</f>
        <v>1</v>
      </c>
      <c r="D9" s="58">
        <f>'死亡災害（令和８年、業種・事故の型別） '!D9-'死亡災害（令和７年、業種・事故の型別） '!D9</f>
        <v>0</v>
      </c>
      <c r="E9" s="58">
        <f>'死亡災害（令和８年、業種・事故の型別） '!E9-'死亡災害（令和７年、業種・事故の型別） '!E9</f>
        <v>0</v>
      </c>
      <c r="F9" s="58">
        <f>'死亡災害（令和８年、業種・事故の型別） '!F9-'死亡災害（令和７年、業種・事故の型別） '!F9</f>
        <v>-1</v>
      </c>
      <c r="G9" s="58">
        <f>'死亡災害（令和８年、業種・事故の型別） '!G9-'死亡災害（令和７年、業種・事故の型別） '!G9</f>
        <v>0</v>
      </c>
      <c r="H9" s="58">
        <f>'死亡災害（令和８年、業種・事故の型別） '!H9-'死亡災害（令和７年、業種・事故の型別） '!H9</f>
        <v>2</v>
      </c>
      <c r="I9" s="58">
        <f>'死亡災害（令和８年、業種・事故の型別） '!I9-'死亡災害（令和７年、業種・事故の型別） '!I9</f>
        <v>1</v>
      </c>
      <c r="J9" s="58">
        <f>'死亡災害（令和８年、業種・事故の型別） '!J9-'死亡災害（令和７年、業種・事故の型別） '!J9</f>
        <v>0</v>
      </c>
      <c r="K9" s="58">
        <f>'死亡災害（令和８年、業種・事故の型別） '!K9-'死亡災害（令和７年、業種・事故の型別） '!K9</f>
        <v>0</v>
      </c>
      <c r="L9" s="58">
        <f>'死亡災害（令和８年、業種・事故の型別） '!L9-'死亡災害（令和７年、業種・事故の型別） '!L9</f>
        <v>0</v>
      </c>
      <c r="M9" s="58">
        <f>'死亡災害（令和８年、業種・事故の型別） '!M9-'死亡災害（令和７年、業種・事故の型別） '!M9</f>
        <v>0</v>
      </c>
      <c r="N9" s="58">
        <f>'死亡災害（令和８年、業種・事故の型別） '!N9-'死亡災害（令和７年、業種・事故の型別） '!N9</f>
        <v>0</v>
      </c>
      <c r="O9" s="58">
        <f>'死亡災害（令和８年、業種・事故の型別） '!O9-'死亡災害（令和７年、業種・事故の型別） '!O9</f>
        <v>0</v>
      </c>
      <c r="P9" s="58">
        <f>'死亡災害（令和８年、業種・事故の型別） '!P9-'死亡災害（令和７年、業種・事故の型別） '!P9</f>
        <v>0</v>
      </c>
      <c r="Q9" s="58">
        <f>'死亡災害（令和８年、業種・事故の型別） '!Q9-'死亡災害（令和７年、業種・事故の型別） '!Q9</f>
        <v>0</v>
      </c>
      <c r="R9" s="58">
        <f>'死亡災害（令和８年、業種・事故の型別） '!R9-'死亡災害（令和７年、業種・事故の型別） '!R9</f>
        <v>0</v>
      </c>
      <c r="S9" s="58">
        <f>'死亡災害（令和８年、業種・事故の型別） '!S9-'死亡災害（令和７年、業種・事故の型別） '!S9</f>
        <v>0</v>
      </c>
      <c r="T9" s="58">
        <f>'死亡災害（令和８年、業種・事故の型別） '!T9-'死亡災害（令和７年、業種・事故の型別） '!T9</f>
        <v>0</v>
      </c>
      <c r="U9" s="58">
        <f>'死亡災害（令和８年、業種・事故の型別） '!U9-'死亡災害（令和７年、業種・事故の型別） '!U9</f>
        <v>0</v>
      </c>
      <c r="V9" s="58">
        <f>'死亡災害（令和８年、業種・事故の型別） '!V9-'死亡災害（令和７年、業種・事故の型別） '!V9</f>
        <v>0</v>
      </c>
      <c r="W9" s="58">
        <f>'死亡災害（令和８年、業種・事故の型別） '!W9-'死亡災害（令和７年、業種・事故の型別） '!W9</f>
        <v>3</v>
      </c>
    </row>
    <row r="10" spans="1:23" ht="25.5" customHeight="1">
      <c r="A10" s="13" t="s">
        <v>73</v>
      </c>
      <c r="B10" s="58">
        <f>'死亡災害（令和８年、業種・事故の型別） '!B10-'死亡災害（令和７年、業種・事故の型別） '!B10</f>
        <v>0</v>
      </c>
      <c r="C10" s="58">
        <f>'死亡災害（令和８年、業種・事故の型別） '!C10-'死亡災害（令和７年、業種・事故の型別） '!C10</f>
        <v>0</v>
      </c>
      <c r="D10" s="58">
        <f>'死亡災害（令和８年、業種・事故の型別） '!D10-'死亡災害（令和７年、業種・事故の型別） '!D10</f>
        <v>0</v>
      </c>
      <c r="E10" s="58">
        <f>'死亡災害（令和８年、業種・事故の型別） '!E10-'死亡災害（令和７年、業種・事故の型別） '!E10</f>
        <v>0</v>
      </c>
      <c r="F10" s="58">
        <f>'死亡災害（令和８年、業種・事故の型別） '!F10-'死亡災害（令和７年、業種・事故の型別） '!F10</f>
        <v>-1</v>
      </c>
      <c r="G10" s="58">
        <f>'死亡災害（令和８年、業種・事故の型別） '!G10-'死亡災害（令和７年、業種・事故の型別） '!G10</f>
        <v>-1</v>
      </c>
      <c r="H10" s="58">
        <f>'死亡災害（令和８年、業種・事故の型別） '!H10-'死亡災害（令和７年、業種・事故の型別） '!H10</f>
        <v>3</v>
      </c>
      <c r="I10" s="58">
        <f>'死亡災害（令和８年、業種・事故の型別） '!I10-'死亡災害（令和７年、業種・事故の型別） '!I10</f>
        <v>0</v>
      </c>
      <c r="J10" s="58">
        <f>'死亡災害（令和８年、業種・事故の型別） '!J10-'死亡災害（令和７年、業種・事故の型別） '!J10</f>
        <v>0</v>
      </c>
      <c r="K10" s="58">
        <f>'死亡災害（令和８年、業種・事故の型別） '!K10-'死亡災害（令和７年、業種・事故の型別） '!K10</f>
        <v>1</v>
      </c>
      <c r="L10" s="58">
        <f>'死亡災害（令和８年、業種・事故の型別） '!L10-'死亡災害（令和７年、業種・事故の型別） '!L10</f>
        <v>0</v>
      </c>
      <c r="M10" s="58">
        <f>'死亡災害（令和８年、業種・事故の型別） '!M10-'死亡災害（令和７年、業種・事故の型別） '!M10</f>
        <v>-1</v>
      </c>
      <c r="N10" s="58">
        <f>'死亡災害（令和８年、業種・事故の型別） '!N10-'死亡災害（令和７年、業種・事故の型別） '!N10</f>
        <v>0</v>
      </c>
      <c r="O10" s="58">
        <f>'死亡災害（令和８年、業種・事故の型別） '!O10-'死亡災害（令和７年、業種・事故の型別） '!O10</f>
        <v>0</v>
      </c>
      <c r="P10" s="58">
        <f>'死亡災害（令和８年、業種・事故の型別） '!P10-'死亡災害（令和７年、業種・事故の型別） '!P10</f>
        <v>0</v>
      </c>
      <c r="Q10" s="58">
        <f>'死亡災害（令和８年、業種・事故の型別） '!Q10-'死亡災害（令和７年、業種・事故の型別） '!Q10</f>
        <v>0</v>
      </c>
      <c r="R10" s="58">
        <f>'死亡災害（令和８年、業種・事故の型別） '!R10-'死亡災害（令和７年、業種・事故の型別） '!R10</f>
        <v>-4</v>
      </c>
      <c r="S10" s="58">
        <f>'死亡災害（令和８年、業種・事故の型別） '!S10-'死亡災害（令和７年、業種・事故の型別） '!S10</f>
        <v>0</v>
      </c>
      <c r="T10" s="58">
        <f>'死亡災害（令和８年、業種・事故の型別） '!T10-'死亡災害（令和７年、業種・事故の型別） '!T10</f>
        <v>0</v>
      </c>
      <c r="U10" s="58">
        <f>'死亡災害（令和８年、業種・事故の型別） '!U10-'死亡災害（令和７年、業種・事故の型別） '!U10</f>
        <v>1</v>
      </c>
      <c r="V10" s="58">
        <f>'死亡災害（令和８年、業種・事故の型別） '!V10-'死亡災害（令和７年、業種・事故の型別） '!V10</f>
        <v>0</v>
      </c>
      <c r="W10" s="58">
        <f>'死亡災害（令和８年、業種・事故の型別） '!W10-'死亡災害（令和７年、業種・事故の型別） '!W10</f>
        <v>-2</v>
      </c>
    </row>
    <row r="11" spans="1:23" ht="25.5" customHeight="1">
      <c r="A11" s="13" t="s">
        <v>10</v>
      </c>
      <c r="B11" s="58">
        <f>'死亡災害（令和８年、業種・事故の型別） '!B11-'死亡災害（令和７年、業種・事故の型別） '!B11</f>
        <v>0</v>
      </c>
      <c r="C11" s="58">
        <f>'死亡災害（令和８年、業種・事故の型別） '!C11-'死亡災害（令和７年、業種・事故の型別） '!C11</f>
        <v>0</v>
      </c>
      <c r="D11" s="58">
        <f>'死亡災害（令和８年、業種・事故の型別） '!D11-'死亡災害（令和７年、業種・事故の型別） '!D11</f>
        <v>0</v>
      </c>
      <c r="E11" s="58">
        <f>'死亡災害（令和８年、業種・事故の型別） '!E11-'死亡災害（令和７年、業種・事故の型別） '!E11</f>
        <v>0</v>
      </c>
      <c r="F11" s="58">
        <f>'死亡災害（令和８年、業種・事故の型別） '!F11-'死亡災害（令和７年、業種・事故の型別） '!F11</f>
        <v>0</v>
      </c>
      <c r="G11" s="58">
        <f>'死亡災害（令和８年、業種・事故の型別） '!G11-'死亡災害（令和７年、業種・事故の型別） '!G11</f>
        <v>-1</v>
      </c>
      <c r="H11" s="58">
        <f>'死亡災害（令和８年、業種・事故の型別） '!H11-'死亡災害（令和７年、業種・事故の型別） '!H11</f>
        <v>0</v>
      </c>
      <c r="I11" s="58">
        <f>'死亡災害（令和８年、業種・事故の型別） '!I11-'死亡災害（令和７年、業種・事故の型別） '!I11</f>
        <v>0</v>
      </c>
      <c r="J11" s="58">
        <f>'死亡災害（令和８年、業種・事故の型別） '!J11-'死亡災害（令和７年、業種・事故の型別） '!J11</f>
        <v>0</v>
      </c>
      <c r="K11" s="58">
        <f>'死亡災害（令和８年、業種・事故の型別） '!K11-'死亡災害（令和７年、業種・事故の型別） '!K11</f>
        <v>1</v>
      </c>
      <c r="L11" s="58">
        <f>'死亡災害（令和８年、業種・事故の型別） '!L11-'死亡災害（令和７年、業種・事故の型別） '!L11</f>
        <v>0</v>
      </c>
      <c r="M11" s="58">
        <f>'死亡災害（令和８年、業種・事故の型別） '!M11-'死亡災害（令和７年、業種・事故の型別） '!M11</f>
        <v>0</v>
      </c>
      <c r="N11" s="58">
        <f>'死亡災害（令和８年、業種・事故の型別） '!N11-'死亡災害（令和７年、業種・事故の型別） '!N11</f>
        <v>0</v>
      </c>
      <c r="O11" s="58">
        <f>'死亡災害（令和８年、業種・事故の型別） '!O11-'死亡災害（令和７年、業種・事故の型別） '!O11</f>
        <v>0</v>
      </c>
      <c r="P11" s="58">
        <f>'死亡災害（令和８年、業種・事故の型別） '!P11-'死亡災害（令和７年、業種・事故の型別） '!P11</f>
        <v>0</v>
      </c>
      <c r="Q11" s="58">
        <f>'死亡災害（令和８年、業種・事故の型別） '!Q11-'死亡災害（令和７年、業種・事故の型別） '!Q11</f>
        <v>0</v>
      </c>
      <c r="R11" s="58">
        <f>'死亡災害（令和８年、業種・事故の型別） '!R11-'死亡災害（令和７年、業種・事故の型別） '!R11</f>
        <v>0</v>
      </c>
      <c r="S11" s="58">
        <f>'死亡災害（令和８年、業種・事故の型別） '!S11-'死亡災害（令和７年、業種・事故の型別） '!S11</f>
        <v>0</v>
      </c>
      <c r="T11" s="58">
        <f>'死亡災害（令和８年、業種・事故の型別） '!T11-'死亡災害（令和７年、業種・事故の型別） '!T11</f>
        <v>0</v>
      </c>
      <c r="U11" s="58">
        <f>'死亡災害（令和８年、業種・事故の型別） '!U11-'死亡災害（令和７年、業種・事故の型別） '!U11</f>
        <v>0</v>
      </c>
      <c r="V11" s="58">
        <f>'死亡災害（令和８年、業種・事故の型別） '!V11-'死亡災害（令和７年、業種・事故の型別） '!V11</f>
        <v>0</v>
      </c>
      <c r="W11" s="58">
        <f>'死亡災害（令和８年、業種・事故の型別） '!W11-'死亡災害（令和７年、業種・事故の型別） '!W11</f>
        <v>0</v>
      </c>
    </row>
    <row r="12" spans="1:23" ht="25.5" customHeight="1">
      <c r="A12" s="13" t="s">
        <v>74</v>
      </c>
      <c r="B12" s="58">
        <f>'死亡災害（令和８年、業種・事故の型別） '!B12-'死亡災害（令和７年、業種・事故の型別） '!B12</f>
        <v>0</v>
      </c>
      <c r="C12" s="58">
        <f>'死亡災害（令和８年、業種・事故の型別） '!C12-'死亡災害（令和７年、業種・事故の型別） '!C12</f>
        <v>0</v>
      </c>
      <c r="D12" s="58">
        <f>'死亡災害（令和８年、業種・事故の型別） '!D12-'死亡災害（令和７年、業種・事故の型別） '!D12</f>
        <v>0</v>
      </c>
      <c r="E12" s="58">
        <f>'死亡災害（令和８年、業種・事故の型別） '!E12-'死亡災害（令和７年、業種・事故の型別） '!E12</f>
        <v>1</v>
      </c>
      <c r="F12" s="58">
        <f>'死亡災害（令和８年、業種・事故の型別） '!F12-'死亡災害（令和７年、業種・事故の型別） '!F12</f>
        <v>1</v>
      </c>
      <c r="G12" s="58">
        <f>'死亡災害（令和８年、業種・事故の型別） '!G12-'死亡災害（令和７年、業種・事故の型別） '!G12</f>
        <v>-10</v>
      </c>
      <c r="H12" s="58">
        <f>'死亡災害（令和８年、業種・事故の型別） '!H12-'死亡災害（令和７年、業種・事故の型別） '!H12</f>
        <v>1</v>
      </c>
      <c r="I12" s="58">
        <f>'死亡災害（令和８年、業種・事故の型別） '!I12-'死亡災害（令和７年、業種・事故の型別） '!I12</f>
        <v>0</v>
      </c>
      <c r="J12" s="58">
        <f>'死亡災害（令和８年、業種・事故の型別） '!J12-'死亡災害（令和７年、業種・事故の型別） '!J12</f>
        <v>0</v>
      </c>
      <c r="K12" s="58">
        <f>'死亡災害（令和８年、業種・事故の型別） '!K12-'死亡災害（令和７年、業種・事故の型別） '!K12</f>
        <v>0</v>
      </c>
      <c r="L12" s="58">
        <f>'死亡災害（令和８年、業種・事故の型別） '!L12-'死亡災害（令和７年、業種・事故の型別） '!L12</f>
        <v>0</v>
      </c>
      <c r="M12" s="58">
        <f>'死亡災害（令和８年、業種・事故の型別） '!M12-'死亡災害（令和７年、業種・事故の型別） '!M12</f>
        <v>0</v>
      </c>
      <c r="N12" s="58">
        <f>'死亡災害（令和８年、業種・事故の型別） '!N12-'死亡災害（令和７年、業種・事故の型別） '!N12</f>
        <v>0</v>
      </c>
      <c r="O12" s="58">
        <f>'死亡災害（令和８年、業種・事故の型別） '!O12-'死亡災害（令和７年、業種・事故の型別） '!O12</f>
        <v>0</v>
      </c>
      <c r="P12" s="58">
        <f>'死亡災害（令和８年、業種・事故の型別） '!P12-'死亡災害（令和７年、業種・事故の型別） '!P12</f>
        <v>0</v>
      </c>
      <c r="Q12" s="58">
        <f>'死亡災害（令和８年、業種・事故の型別） '!Q12-'死亡災害（令和７年、業種・事故の型別） '!Q12</f>
        <v>0</v>
      </c>
      <c r="R12" s="58">
        <f>'死亡災害（令和８年、業種・事故の型別） '!R12-'死亡災害（令和７年、業種・事故の型別） '!R12</f>
        <v>1</v>
      </c>
      <c r="S12" s="58">
        <f>'死亡災害（令和８年、業種・事故の型別） '!S12-'死亡災害（令和７年、業種・事故の型別） '!S12</f>
        <v>0</v>
      </c>
      <c r="T12" s="58">
        <f>'死亡災害（令和８年、業種・事故の型別） '!T12-'死亡災害（令和７年、業種・事故の型別） '!T12</f>
        <v>0</v>
      </c>
      <c r="U12" s="58">
        <f>'死亡災害（令和８年、業種・事故の型別） '!U12-'死亡災害（令和７年、業種・事故の型別） '!U12</f>
        <v>0</v>
      </c>
      <c r="V12" s="58">
        <f>'死亡災害（令和８年、業種・事故の型別） '!V12-'死亡災害（令和７年、業種・事故の型別） '!V12</f>
        <v>0</v>
      </c>
      <c r="W12" s="58">
        <f>'死亡災害（令和８年、業種・事故の型別） '!W12-'死亡災害（令和７年、業種・事故の型別） '!W12</f>
        <v>-6</v>
      </c>
    </row>
    <row r="13" spans="1:23" ht="25.5" customHeight="1">
      <c r="A13" s="13" t="s">
        <v>12</v>
      </c>
      <c r="B13" s="58">
        <f>'死亡災害（令和８年、業種・事故の型別） '!B13-'死亡災害（令和７年、業種・事故の型別） '!B13</f>
        <v>-1</v>
      </c>
      <c r="C13" s="58">
        <f>'死亡災害（令和８年、業種・事故の型別） '!C13-'死亡災害（令和７年、業種・事故の型別） '!C13</f>
        <v>-2</v>
      </c>
      <c r="D13" s="58">
        <f>'死亡災害（令和８年、業種・事故の型別） '!D13-'死亡災害（令和７年、業種・事故の型別） '!D13</f>
        <v>0</v>
      </c>
      <c r="E13" s="58">
        <f>'死亡災害（令和８年、業種・事故の型別） '!E13-'死亡災害（令和７年、業種・事故の型別） '!E13</f>
        <v>0</v>
      </c>
      <c r="F13" s="58">
        <f>'死亡災害（令和８年、業種・事故の型別） '!F13-'死亡災害（令和７年、業種・事故の型別） '!F13</f>
        <v>0</v>
      </c>
      <c r="G13" s="58">
        <f>'死亡災害（令和８年、業種・事故の型別） '!G13-'死亡災害（令和７年、業種・事故の型別） '!G13</f>
        <v>-2</v>
      </c>
      <c r="H13" s="58">
        <f>'死亡災害（令和８年、業種・事故の型別） '!H13-'死亡災害（令和７年、業種・事故の型別） '!H13</f>
        <v>-2</v>
      </c>
      <c r="I13" s="58">
        <f>'死亡災害（令和８年、業種・事故の型別） '!I13-'死亡災害（令和７年、業種・事故の型別） '!I13</f>
        <v>0</v>
      </c>
      <c r="J13" s="58">
        <f>'死亡災害（令和８年、業種・事故の型別） '!J13-'死亡災害（令和７年、業種・事故の型別） '!J13</f>
        <v>0</v>
      </c>
      <c r="K13" s="58">
        <f>'死亡災害（令和８年、業種・事故の型別） '!K13-'死亡災害（令和７年、業種・事故の型別） '!K13</f>
        <v>2</v>
      </c>
      <c r="L13" s="58">
        <f>'死亡災害（令和８年、業種・事故の型別） '!L13-'死亡災害（令和７年、業種・事故の型別） '!L13</f>
        <v>0</v>
      </c>
      <c r="M13" s="58">
        <f>'死亡災害（令和８年、業種・事故の型別） '!M13-'死亡災害（令和７年、業種・事故の型別） '!M13</f>
        <v>0</v>
      </c>
      <c r="N13" s="58">
        <f>'死亡災害（令和８年、業種・事故の型別） '!N13-'死亡災害（令和７年、業種・事故の型別） '!N13</f>
        <v>0</v>
      </c>
      <c r="O13" s="58">
        <f>'死亡災害（令和８年、業種・事故の型別） '!O13-'死亡災害（令和７年、業種・事故の型別） '!O13</f>
        <v>0</v>
      </c>
      <c r="P13" s="58">
        <f>'死亡災害（令和８年、業種・事故の型別） '!P13-'死亡災害（令和７年、業種・事故の型別） '!P13</f>
        <v>0</v>
      </c>
      <c r="Q13" s="58">
        <f>'死亡災害（令和８年、業種・事故の型別） '!Q13-'死亡災害（令和７年、業種・事故の型別） '!Q13</f>
        <v>0</v>
      </c>
      <c r="R13" s="58">
        <f>'死亡災害（令和８年、業種・事故の型別） '!R13-'死亡災害（令和７年、業種・事故の型別） '!R13</f>
        <v>1</v>
      </c>
      <c r="S13" s="58">
        <f>'死亡災害（令和８年、業種・事故の型別） '!S13-'死亡災害（令和７年、業種・事故の型別） '!S13</f>
        <v>0</v>
      </c>
      <c r="T13" s="58">
        <f>'死亡災害（令和８年、業種・事故の型別） '!T13-'死亡災害（令和７年、業種・事故の型別） '!T13</f>
        <v>0</v>
      </c>
      <c r="U13" s="58">
        <f>'死亡災害（令和８年、業種・事故の型別） '!U13-'死亡災害（令和７年、業種・事故の型別） '!U13</f>
        <v>0</v>
      </c>
      <c r="V13" s="58">
        <f>'死亡災害（令和８年、業種・事故の型別） '!V13-'死亡災害（令和７年、業種・事故の型別） '!V13</f>
        <v>0</v>
      </c>
      <c r="W13" s="58">
        <f>'死亡災害（令和８年、業種・事故の型別） '!W13-'死亡災害（令和７年、業種・事故の型別） '!W13</f>
        <v>-4</v>
      </c>
    </row>
    <row r="14" spans="1:23" ht="25.5" customHeight="1">
      <c r="A14" s="13" t="s">
        <v>13</v>
      </c>
      <c r="B14" s="58">
        <f>'死亡災害（令和８年、業種・事故の型別） '!B14-'死亡災害（令和７年、業種・事故の型別） '!B14</f>
        <v>0</v>
      </c>
      <c r="C14" s="58">
        <f>'死亡災害（令和８年、業種・事故の型別） '!C14-'死亡災害（令和７年、業種・事故の型別） '!C14</f>
        <v>0</v>
      </c>
      <c r="D14" s="58">
        <f>'死亡災害（令和８年、業種・事故の型別） '!D14-'死亡災害（令和７年、業種・事故の型別） '!D14</f>
        <v>0</v>
      </c>
      <c r="E14" s="58">
        <f>'死亡災害（令和８年、業種・事故の型別） '!E14-'死亡災害（令和７年、業種・事故の型別） '!E14</f>
        <v>-1</v>
      </c>
      <c r="F14" s="58">
        <f>'死亡災害（令和８年、業種・事故の型別） '!F14-'死亡災害（令和７年、業種・事故の型別） '!F14</f>
        <v>0</v>
      </c>
      <c r="G14" s="58">
        <f>'死亡災害（令和８年、業種・事故の型別） '!G14-'死亡災害（令和７年、業種・事故の型別） '!G14</f>
        <v>0</v>
      </c>
      <c r="H14" s="58">
        <f>'死亡災害（令和８年、業種・事故の型別） '!H14-'死亡災害（令和７年、業種・事故の型別） '!H14</f>
        <v>0</v>
      </c>
      <c r="I14" s="58">
        <f>'死亡災害（令和８年、業種・事故の型別） '!I14-'死亡災害（令和７年、業種・事故の型別） '!I14</f>
        <v>0</v>
      </c>
      <c r="J14" s="58">
        <f>'死亡災害（令和８年、業種・事故の型別） '!J14-'死亡災害（令和７年、業種・事故の型別） '!J14</f>
        <v>0</v>
      </c>
      <c r="K14" s="58">
        <f>'死亡災害（令和８年、業種・事故の型別） '!K14-'死亡災害（令和７年、業種・事故の型別） '!K14</f>
        <v>0</v>
      </c>
      <c r="L14" s="58">
        <f>'死亡災害（令和８年、業種・事故の型別） '!L14-'死亡災害（令和７年、業種・事故の型別） '!L14</f>
        <v>-1</v>
      </c>
      <c r="M14" s="58">
        <f>'死亡災害（令和８年、業種・事故の型別） '!M14-'死亡災害（令和７年、業種・事故の型別） '!M14</f>
        <v>0</v>
      </c>
      <c r="N14" s="58">
        <f>'死亡災害（令和８年、業種・事故の型別） '!N14-'死亡災害（令和７年、業種・事故の型別） '!N14</f>
        <v>0</v>
      </c>
      <c r="O14" s="58">
        <f>'死亡災害（令和８年、業種・事故の型別） '!O14-'死亡災害（令和７年、業種・事故の型別） '!O14</f>
        <v>0</v>
      </c>
      <c r="P14" s="58">
        <f>'死亡災害（令和８年、業種・事故の型別） '!P14-'死亡災害（令和７年、業種・事故の型別） '!P14</f>
        <v>0</v>
      </c>
      <c r="Q14" s="58">
        <f>'死亡災害（令和８年、業種・事故の型別） '!Q14-'死亡災害（令和７年、業種・事故の型別） '!Q14</f>
        <v>0</v>
      </c>
      <c r="R14" s="58">
        <f>'死亡災害（令和８年、業種・事故の型別） '!R14-'死亡災害（令和７年、業種・事故の型別） '!R14</f>
        <v>-1</v>
      </c>
      <c r="S14" s="58">
        <f>'死亡災害（令和８年、業種・事故の型別） '!S14-'死亡災害（令和７年、業種・事故の型別） '!S14</f>
        <v>0</v>
      </c>
      <c r="T14" s="58">
        <f>'死亡災害（令和８年、業種・事故の型別） '!T14-'死亡災害（令和７年、業種・事故の型別） '!T14</f>
        <v>0</v>
      </c>
      <c r="U14" s="58">
        <f>'死亡災害（令和８年、業種・事故の型別） '!U14-'死亡災害（令和７年、業種・事故の型別） '!U14</f>
        <v>0</v>
      </c>
      <c r="V14" s="58">
        <f>'死亡災害（令和８年、業種・事故の型別） '!V14-'死亡災害（令和７年、業種・事故の型別） '!V14</f>
        <v>0</v>
      </c>
      <c r="W14" s="58">
        <f>'死亡災害（令和８年、業種・事故の型別） '!W14-'死亡災害（令和７年、業種・事故の型別） '!W14</f>
        <v>-3</v>
      </c>
    </row>
    <row r="15" spans="1:23" ht="25.5" customHeight="1">
      <c r="A15" s="13" t="s">
        <v>75</v>
      </c>
      <c r="B15" s="58">
        <f>'死亡災害（令和８年、業種・事故の型別） '!B15-'死亡災害（令和７年、業種・事故の型別） '!B15</f>
        <v>-1</v>
      </c>
      <c r="C15" s="58">
        <f>'死亡災害（令和８年、業種・事故の型別） '!C15-'死亡災害（令和７年、業種・事故の型別） '!C15</f>
        <v>0</v>
      </c>
      <c r="D15" s="58">
        <f>'死亡災害（令和８年、業種・事故の型別） '!D15-'死亡災害（令和７年、業種・事故の型別） '!D15</f>
        <v>0</v>
      </c>
      <c r="E15" s="58">
        <f>'死亡災害（令和８年、業種・事故の型別） '!E15-'死亡災害（令和７年、業種・事故の型別） '!E15</f>
        <v>0</v>
      </c>
      <c r="F15" s="58">
        <f>'死亡災害（令和８年、業種・事故の型別） '!F15-'死亡災害（令和７年、業種・事故の型別） '!F15</f>
        <v>0</v>
      </c>
      <c r="G15" s="58">
        <f>'死亡災害（令和８年、業種・事故の型別） '!G15-'死亡災害（令和７年、業種・事故の型別） '!G15</f>
        <v>0</v>
      </c>
      <c r="H15" s="58">
        <f>'死亡災害（令和８年、業種・事故の型別） '!H15-'死亡災害（令和７年、業種・事故の型別） '!H15</f>
        <v>0</v>
      </c>
      <c r="I15" s="58">
        <f>'死亡災害（令和８年、業種・事故の型別） '!I15-'死亡災害（令和７年、業種・事故の型別） '!I15</f>
        <v>0</v>
      </c>
      <c r="J15" s="58">
        <f>'死亡災害（令和８年、業種・事故の型別） '!J15-'死亡災害（令和７年、業種・事故の型別） '!J15</f>
        <v>0</v>
      </c>
      <c r="K15" s="58">
        <f>'死亡災害（令和８年、業種・事故の型別） '!K15-'死亡災害（令和７年、業種・事故の型別） '!K15</f>
        <v>0</v>
      </c>
      <c r="L15" s="58">
        <f>'死亡災害（令和８年、業種・事故の型別） '!L15-'死亡災害（令和７年、業種・事故の型別） '!L15</f>
        <v>0</v>
      </c>
      <c r="M15" s="58">
        <f>'死亡災害（令和８年、業種・事故の型別） '!M15-'死亡災害（令和７年、業種・事故の型別） '!M15</f>
        <v>0</v>
      </c>
      <c r="N15" s="58">
        <f>'死亡災害（令和８年、業種・事故の型別） '!N15-'死亡災害（令和７年、業種・事故の型別） '!N15</f>
        <v>0</v>
      </c>
      <c r="O15" s="58">
        <f>'死亡災害（令和８年、業種・事故の型別） '!O15-'死亡災害（令和７年、業種・事故の型別） '!O15</f>
        <v>0</v>
      </c>
      <c r="P15" s="58">
        <f>'死亡災害（令和８年、業種・事故の型別） '!P15-'死亡災害（令和７年、業種・事故の型別） '!P15</f>
        <v>0</v>
      </c>
      <c r="Q15" s="58">
        <f>'死亡災害（令和８年、業種・事故の型別） '!Q15-'死亡災害（令和７年、業種・事故の型別） '!Q15</f>
        <v>0</v>
      </c>
      <c r="R15" s="58">
        <f>'死亡災害（令和８年、業種・事故の型別） '!R15-'死亡災害（令和７年、業種・事故の型別） '!R15</f>
        <v>0</v>
      </c>
      <c r="S15" s="58">
        <f>'死亡災害（令和８年、業種・事故の型別） '!S15-'死亡災害（令和７年、業種・事故の型別） '!S15</f>
        <v>0</v>
      </c>
      <c r="T15" s="58">
        <f>'死亡災害（令和８年、業種・事故の型別） '!T15-'死亡災害（令和７年、業種・事故の型別） '!T15</f>
        <v>0</v>
      </c>
      <c r="U15" s="58">
        <f>'死亡災害（令和８年、業種・事故の型別） '!U15-'死亡災害（令和７年、業種・事故の型別） '!U15</f>
        <v>0</v>
      </c>
      <c r="V15" s="58">
        <f>'死亡災害（令和８年、業種・事故の型別） '!V15-'死亡災害（令和７年、業種・事故の型別） '!V15</f>
        <v>0</v>
      </c>
      <c r="W15" s="58">
        <f>'死亡災害（令和８年、業種・事故の型別） '!W15-'死亡災害（令和７年、業種・事故の型別） '!W15</f>
        <v>-1</v>
      </c>
    </row>
    <row r="16" spans="1:23" ht="25.5" customHeight="1">
      <c r="A16" s="13" t="s">
        <v>76</v>
      </c>
      <c r="B16" s="58">
        <f>'死亡災害（令和８年、業種・事故の型別） '!B16-'死亡災害（令和７年、業種・事故の型別） '!B16</f>
        <v>0</v>
      </c>
      <c r="C16" s="58">
        <f>'死亡災害（令和８年、業種・事故の型別） '!C16-'死亡災害（令和７年、業種・事故の型別） '!C16</f>
        <v>0</v>
      </c>
      <c r="D16" s="58">
        <f>'死亡災害（令和８年、業種・事故の型別） '!D16-'死亡災害（令和７年、業種・事故の型別） '!D16</f>
        <v>0</v>
      </c>
      <c r="E16" s="58">
        <f>'死亡災害（令和８年、業種・事故の型別） '!E16-'死亡災害（令和７年、業種・事故の型別） '!E16</f>
        <v>0</v>
      </c>
      <c r="F16" s="58">
        <f>'死亡災害（令和８年、業種・事故の型別） '!F16-'死亡災害（令和７年、業種・事故の型別） '!F16</f>
        <v>0</v>
      </c>
      <c r="G16" s="58">
        <f>'死亡災害（令和８年、業種・事故の型別） '!G16-'死亡災害（令和７年、業種・事故の型別） '!G16</f>
        <v>0</v>
      </c>
      <c r="H16" s="58">
        <f>'死亡災害（令和８年、業種・事故の型別） '!H16-'死亡災害（令和７年、業種・事故の型別） '!H16</f>
        <v>0</v>
      </c>
      <c r="I16" s="58">
        <f>'死亡災害（令和８年、業種・事故の型別） '!I16-'死亡災害（令和７年、業種・事故の型別） '!I16</f>
        <v>0</v>
      </c>
      <c r="J16" s="58">
        <f>'死亡災害（令和８年、業種・事故の型別） '!J16-'死亡災害（令和７年、業種・事故の型別） '!J16</f>
        <v>0</v>
      </c>
      <c r="K16" s="58">
        <f>'死亡災害（令和８年、業種・事故の型別） '!K16-'死亡災害（令和７年、業種・事故の型別） '!K16</f>
        <v>0</v>
      </c>
      <c r="L16" s="58">
        <f>'死亡災害（令和８年、業種・事故の型別） '!L16-'死亡災害（令和７年、業種・事故の型別） '!L16</f>
        <v>0</v>
      </c>
      <c r="M16" s="58">
        <f>'死亡災害（令和８年、業種・事故の型別） '!M16-'死亡災害（令和７年、業種・事故の型別） '!M16</f>
        <v>0</v>
      </c>
      <c r="N16" s="58">
        <f>'死亡災害（令和８年、業種・事故の型別） '!N16-'死亡災害（令和７年、業種・事故の型別） '!N16</f>
        <v>0</v>
      </c>
      <c r="O16" s="58">
        <f>'死亡災害（令和８年、業種・事故の型別） '!O16-'死亡災害（令和７年、業種・事故の型別） '!O16</f>
        <v>0</v>
      </c>
      <c r="P16" s="58">
        <f>'死亡災害（令和８年、業種・事故の型別） '!P16-'死亡災害（令和７年、業種・事故の型別） '!P16</f>
        <v>0</v>
      </c>
      <c r="Q16" s="58">
        <f>'死亡災害（令和８年、業種・事故の型別） '!Q16-'死亡災害（令和７年、業種・事故の型別） '!Q16</f>
        <v>0</v>
      </c>
      <c r="R16" s="58">
        <f>'死亡災害（令和８年、業種・事故の型別） '!R16-'死亡災害（令和７年、業種・事故の型別） '!R16</f>
        <v>-1</v>
      </c>
      <c r="S16" s="58">
        <f>'死亡災害（令和８年、業種・事故の型別） '!S16-'死亡災害（令和７年、業種・事故の型別） '!S16</f>
        <v>0</v>
      </c>
      <c r="T16" s="58">
        <f>'死亡災害（令和８年、業種・事故の型別） '!T16-'死亡災害（令和７年、業種・事故の型別） '!T16</f>
        <v>0</v>
      </c>
      <c r="U16" s="58">
        <f>'死亡災害（令和８年、業種・事故の型別） '!U16-'死亡災害（令和７年、業種・事故の型別） '!U16</f>
        <v>0</v>
      </c>
      <c r="V16" s="58">
        <f>'死亡災害（令和８年、業種・事故の型別） '!V16-'死亡災害（令和７年、業種・事故の型別） '!V16</f>
        <v>0</v>
      </c>
      <c r="W16" s="58">
        <f>'死亡災害（令和８年、業種・事故の型別） '!W16-'死亡災害（令和７年、業種・事故の型別） '!W16</f>
        <v>-1</v>
      </c>
    </row>
    <row r="17" spans="1:23" ht="25.5" customHeight="1">
      <c r="A17" s="13" t="s">
        <v>58</v>
      </c>
      <c r="B17" s="58">
        <f>'死亡災害（令和８年、業種・事故の型別） '!B17-'死亡災害（令和７年、業種・事故の型別） '!B17</f>
        <v>-1</v>
      </c>
      <c r="C17" s="58">
        <f>'死亡災害（令和８年、業種・事故の型別） '!C17-'死亡災害（令和７年、業種・事故の型別） '!C17</f>
        <v>-1</v>
      </c>
      <c r="D17" s="58">
        <f>'死亡災害（令和８年、業種・事故の型別） '!D17-'死亡災害（令和７年、業種・事故の型別） '!D17</f>
        <v>0</v>
      </c>
      <c r="E17" s="58">
        <f>'死亡災害（令和８年、業種・事故の型別） '!E17-'死亡災害（令和７年、業種・事故の型別） '!E17</f>
        <v>0</v>
      </c>
      <c r="F17" s="58">
        <f>'死亡災害（令和８年、業種・事故の型別） '!F17-'死亡災害（令和７年、業種・事故の型別） '!F17</f>
        <v>0</v>
      </c>
      <c r="G17" s="58">
        <f>'死亡災害（令和８年、業種・事故の型別） '!G17-'死亡災害（令和７年、業種・事故の型別） '!G17</f>
        <v>0</v>
      </c>
      <c r="H17" s="58">
        <f>'死亡災害（令和８年、業種・事故の型別） '!H17-'死亡災害（令和７年、業種・事故の型別） '!H17</f>
        <v>-1</v>
      </c>
      <c r="I17" s="58">
        <f>'死亡災害（令和８年、業種・事故の型別） '!I17-'死亡災害（令和７年、業種・事故の型別） '!I17</f>
        <v>0</v>
      </c>
      <c r="J17" s="58">
        <f>'死亡災害（令和８年、業種・事故の型別） '!J17-'死亡災害（令和７年、業種・事故の型別） '!J17</f>
        <v>0</v>
      </c>
      <c r="K17" s="58">
        <f>'死亡災害（令和８年、業種・事故の型別） '!K17-'死亡災害（令和７年、業種・事故の型別） '!K17</f>
        <v>0</v>
      </c>
      <c r="L17" s="58">
        <f>'死亡災害（令和８年、業種・事故の型別） '!L17-'死亡災害（令和７年、業種・事故の型別） '!L17</f>
        <v>0</v>
      </c>
      <c r="M17" s="58">
        <f>'死亡災害（令和８年、業種・事故の型別） '!M17-'死亡災害（令和７年、業種・事故の型別） '!M17</f>
        <v>0</v>
      </c>
      <c r="N17" s="58">
        <f>'死亡災害（令和８年、業種・事故の型別） '!N17-'死亡災害（令和７年、業種・事故の型別） '!N17</f>
        <v>0</v>
      </c>
      <c r="O17" s="58">
        <f>'死亡災害（令和８年、業種・事故の型別） '!O17-'死亡災害（令和７年、業種・事故の型別） '!O17</f>
        <v>0</v>
      </c>
      <c r="P17" s="58">
        <f>'死亡災害（令和８年、業種・事故の型別） '!P17-'死亡災害（令和７年、業種・事故の型別） '!P17</f>
        <v>0</v>
      </c>
      <c r="Q17" s="58">
        <f>'死亡災害（令和８年、業種・事故の型別） '!Q17-'死亡災害（令和７年、業種・事故の型別） '!Q17</f>
        <v>0</v>
      </c>
      <c r="R17" s="58">
        <f>'死亡災害（令和８年、業種・事故の型別） '!R17-'死亡災害（令和７年、業種・事故の型別） '!R17</f>
        <v>0</v>
      </c>
      <c r="S17" s="58">
        <f>'死亡災害（令和８年、業種・事故の型別） '!S17-'死亡災害（令和７年、業種・事故の型別） '!S17</f>
        <v>-1</v>
      </c>
      <c r="T17" s="58">
        <f>'死亡災害（令和８年、業種・事故の型別） '!T17-'死亡災害（令和７年、業種・事故の型別） '!T17</f>
        <v>0</v>
      </c>
      <c r="U17" s="58">
        <f>'死亡災害（令和８年、業種・事故の型別） '!U17-'死亡災害（令和７年、業種・事故の型別） '!U17</f>
        <v>0</v>
      </c>
      <c r="V17" s="58">
        <f>'死亡災害（令和８年、業種・事故の型別） '!V17-'死亡災害（令和７年、業種・事故の型別） '!V17</f>
        <v>0</v>
      </c>
      <c r="W17" s="58">
        <f>'死亡災害（令和８年、業種・事故の型別） '!W17-'死亡災害（令和７年、業種・事故の型別） '!W17</f>
        <v>-4</v>
      </c>
    </row>
    <row r="18" spans="1:23" ht="25.5" customHeight="1">
      <c r="A18" s="13" t="s">
        <v>77</v>
      </c>
      <c r="B18" s="58">
        <f>'死亡災害（令和８年、業種・事故の型別） '!B18-'死亡災害（令和７年、業種・事故の型別） '!B18</f>
        <v>0</v>
      </c>
      <c r="C18" s="58">
        <f>'死亡災害（令和８年、業種・事故の型別） '!C18-'死亡災害（令和７年、業種・事故の型別） '!C18</f>
        <v>0</v>
      </c>
      <c r="D18" s="58">
        <f>'死亡災害（令和８年、業種・事故の型別） '!D18-'死亡災害（令和７年、業種・事故の型別） '!D18</f>
        <v>0</v>
      </c>
      <c r="E18" s="58">
        <f>'死亡災害（令和８年、業種・事故の型別） '!E18-'死亡災害（令和７年、業種・事故の型別） '!E18</f>
        <v>-1</v>
      </c>
      <c r="F18" s="58">
        <f>'死亡災害（令和８年、業種・事故の型別） '!F18-'死亡災害（令和７年、業種・事故の型別） '!F18</f>
        <v>0</v>
      </c>
      <c r="G18" s="58">
        <f>'死亡災害（令和８年、業種・事故の型別） '!G18-'死亡災害（令和７年、業種・事故の型別） '!G18</f>
        <v>0</v>
      </c>
      <c r="H18" s="58">
        <f>'死亡災害（令和８年、業種・事故の型別） '!H18-'死亡災害（令和７年、業種・事故の型別） '!H18</f>
        <v>0</v>
      </c>
      <c r="I18" s="58">
        <f>'死亡災害（令和８年、業種・事故の型別） '!I18-'死亡災害（令和７年、業種・事故の型別） '!I18</f>
        <v>0</v>
      </c>
      <c r="J18" s="58">
        <f>'死亡災害（令和８年、業種・事故の型別） '!J18-'死亡災害（令和７年、業種・事故の型別） '!J18</f>
        <v>0</v>
      </c>
      <c r="K18" s="58">
        <f>'死亡災害（令和８年、業種・事故の型別） '!K18-'死亡災害（令和７年、業種・事故の型別） '!K18</f>
        <v>-1</v>
      </c>
      <c r="L18" s="58">
        <f>'死亡災害（令和８年、業種・事故の型別） '!L18-'死亡災害（令和７年、業種・事故の型別） '!L18</f>
        <v>0</v>
      </c>
      <c r="M18" s="58">
        <f>'死亡災害（令和８年、業種・事故の型別） '!M18-'死亡災害（令和７年、業種・事故の型別） '!M18</f>
        <v>-2</v>
      </c>
      <c r="N18" s="58">
        <f>'死亡災害（令和８年、業種・事故の型別） '!N18-'死亡災害（令和７年、業種・事故の型別） '!N18</f>
        <v>0</v>
      </c>
      <c r="O18" s="58">
        <f>'死亡災害（令和８年、業種・事故の型別） '!O18-'死亡災害（令和７年、業種・事故の型別） '!O18</f>
        <v>0</v>
      </c>
      <c r="P18" s="58">
        <f>'死亡災害（令和８年、業種・事故の型別） '!P18-'死亡災害（令和７年、業種・事故の型別） '!P18</f>
        <v>0</v>
      </c>
      <c r="Q18" s="58">
        <f>'死亡災害（令和８年、業種・事故の型別） '!Q18-'死亡災害（令和７年、業種・事故の型別） '!Q18</f>
        <v>0</v>
      </c>
      <c r="R18" s="58">
        <f>'死亡災害（令和８年、業種・事故の型別） '!R18-'死亡災害（令和７年、業種・事故の型別） '!R18</f>
        <v>0</v>
      </c>
      <c r="S18" s="58">
        <f>'死亡災害（令和８年、業種・事故の型別） '!S18-'死亡災害（令和７年、業種・事故の型別） '!S18</f>
        <v>0</v>
      </c>
      <c r="T18" s="58">
        <f>'死亡災害（令和８年、業種・事故の型別） '!T18-'死亡災害（令和７年、業種・事故の型別） '!T18</f>
        <v>0</v>
      </c>
      <c r="U18" s="58">
        <f>'死亡災害（令和８年、業種・事故の型別） '!U18-'死亡災害（令和７年、業種・事故の型別） '!U18</f>
        <v>0</v>
      </c>
      <c r="V18" s="58">
        <f>'死亡災害（令和８年、業種・事故の型別） '!V18-'死亡災害（令和７年、業種・事故の型別） '!V18</f>
        <v>0</v>
      </c>
      <c r="W18" s="58">
        <f>'死亡災害（令和８年、業種・事故の型別） '!W18-'死亡災害（令和７年、業種・事故の型別） '!W18</f>
        <v>-4</v>
      </c>
    </row>
    <row r="19" spans="1:23" ht="25.5" customHeight="1">
      <c r="A19" s="13" t="s">
        <v>78</v>
      </c>
      <c r="B19" s="58">
        <f>'死亡災害（令和８年、業種・事故の型別） '!B19-'死亡災害（令和７年、業種・事故の型別） '!B19</f>
        <v>1</v>
      </c>
      <c r="C19" s="58">
        <f>'死亡災害（令和８年、業種・事故の型別） '!C19-'死亡災害（令和７年、業種・事故の型別） '!C19</f>
        <v>-1</v>
      </c>
      <c r="D19" s="58">
        <f>'死亡災害（令和８年、業種・事故の型別） '!D19-'死亡災害（令和７年、業種・事故の型別） '!D19</f>
        <v>0</v>
      </c>
      <c r="E19" s="58">
        <f>'死亡災害（令和８年、業種・事故の型別） '!E19-'死亡災害（令和７年、業種・事故の型別） '!E19</f>
        <v>0</v>
      </c>
      <c r="F19" s="58">
        <f>'死亡災害（令和８年、業種・事故の型別） '!F19-'死亡災害（令和７年、業種・事故の型別） '!F19</f>
        <v>-1</v>
      </c>
      <c r="G19" s="58">
        <f>'死亡災害（令和８年、業種・事故の型別） '!G19-'死亡災害（令和７年、業種・事故の型別） '!G19</f>
        <v>2</v>
      </c>
      <c r="H19" s="58">
        <f>'死亡災害（令和８年、業種・事故の型別） '!H19-'死亡災害（令和７年、業種・事故の型別） '!H19</f>
        <v>-4</v>
      </c>
      <c r="I19" s="58">
        <f>'死亡災害（令和８年、業種・事故の型別） '!I19-'死亡災害（令和７年、業種・事故の型別） '!I19</f>
        <v>0</v>
      </c>
      <c r="J19" s="58">
        <f>'死亡災害（令和８年、業種・事故の型別） '!J19-'死亡災害（令和７年、業種・事故の型別） '!J19</f>
        <v>0</v>
      </c>
      <c r="K19" s="58">
        <f>'死亡災害（令和８年、業種・事故の型別） '!K19-'死亡災害（令和７年、業種・事故の型別） '!K19</f>
        <v>0</v>
      </c>
      <c r="L19" s="58">
        <f>'死亡災害（令和８年、業種・事故の型別） '!L19-'死亡災害（令和７年、業種・事故の型別） '!L19</f>
        <v>0</v>
      </c>
      <c r="M19" s="58">
        <f>'死亡災害（令和８年、業種・事故の型別） '!M19-'死亡災害（令和７年、業種・事故の型別） '!M19</f>
        <v>0</v>
      </c>
      <c r="N19" s="58">
        <f>'死亡災害（令和８年、業種・事故の型別） '!N19-'死亡災害（令和７年、業種・事故の型別） '!N19</f>
        <v>1</v>
      </c>
      <c r="O19" s="58">
        <f>'死亡災害（令和８年、業種・事故の型別） '!O19-'死亡災害（令和７年、業種・事故の型別） '!O19</f>
        <v>0</v>
      </c>
      <c r="P19" s="58">
        <f>'死亡災害（令和８年、業種・事故の型別） '!P19-'死亡災害（令和７年、業種・事故の型別） '!P19</f>
        <v>0</v>
      </c>
      <c r="Q19" s="58">
        <f>'死亡災害（令和８年、業種・事故の型別） '!Q19-'死亡災害（令和７年、業種・事故の型別） '!Q19</f>
        <v>0</v>
      </c>
      <c r="R19" s="58">
        <f>'死亡災害（令和８年、業種・事故の型別） '!R19-'死亡災害（令和７年、業種・事故の型別） '!R19</f>
        <v>3</v>
      </c>
      <c r="S19" s="58">
        <f>'死亡災害（令和８年、業種・事故の型別） '!S19-'死亡災害（令和７年、業種・事故の型別） '!S19</f>
        <v>0</v>
      </c>
      <c r="T19" s="58">
        <f>'死亡災害（令和８年、業種・事故の型別） '!T19-'死亡災害（令和７年、業種・事故の型別） '!T19</f>
        <v>0</v>
      </c>
      <c r="U19" s="58">
        <f>'死亡災害（令和８年、業種・事故の型別） '!U19-'死亡災害（令和７年、業種・事故の型別） '!U19</f>
        <v>0</v>
      </c>
      <c r="V19" s="58">
        <f>'死亡災害（令和８年、業種・事故の型別） '!V19-'死亡災害（令和７年、業種・事故の型別） '!V19</f>
        <v>0</v>
      </c>
      <c r="W19" s="58">
        <f>'死亡災害（令和８年、業種・事故の型別） '!W19-'死亡災害（令和７年、業種・事故の型別） '!W19</f>
        <v>1</v>
      </c>
    </row>
    <row r="20" spans="1:23" ht="25.5" customHeight="1">
      <c r="A20" s="13" t="s">
        <v>19</v>
      </c>
      <c r="B20" s="58">
        <f>'死亡災害（令和８年、業種・事故の型別） '!B20-'死亡災害（令和７年、業種・事故の型別） '!B20</f>
        <v>-2</v>
      </c>
      <c r="C20" s="58">
        <f>'死亡災害（令和８年、業種・事故の型別） '!C20-'死亡災害（令和７年、業種・事故の型別） '!C20</f>
        <v>-1</v>
      </c>
      <c r="D20" s="58">
        <f>'死亡災害（令和８年、業種・事故の型別） '!D20-'死亡災害（令和７年、業種・事故の型別） '!D20</f>
        <v>0</v>
      </c>
      <c r="E20" s="58">
        <f>'死亡災害（令和８年、業種・事故の型別） '!E20-'死亡災害（令和７年、業種・事故の型別） '!E20</f>
        <v>0</v>
      </c>
      <c r="F20" s="58">
        <f>'死亡災害（令和８年、業種・事故の型別） '!F20-'死亡災害（令和７年、業種・事故の型別） '!F20</f>
        <v>0</v>
      </c>
      <c r="G20" s="58">
        <f>'死亡災害（令和８年、業種・事故の型別） '!G20-'死亡災害（令和７年、業種・事故の型別） '!G20</f>
        <v>-3</v>
      </c>
      <c r="H20" s="58">
        <f>'死亡災害（令和８年、業種・事故の型別） '!H20-'死亡災害（令和７年、業種・事故の型別） '!H20</f>
        <v>0</v>
      </c>
      <c r="I20" s="58">
        <f>'死亡災害（令和８年、業種・事故の型別） '!I20-'死亡災害（令和７年、業種・事故の型別） '!I20</f>
        <v>0</v>
      </c>
      <c r="J20" s="58">
        <f>'死亡災害（令和８年、業種・事故の型別） '!J20-'死亡災害（令和７年、業種・事故の型別） '!J20</f>
        <v>0</v>
      </c>
      <c r="K20" s="58">
        <f>'死亡災害（令和８年、業種・事故の型別） '!K20-'死亡災害（令和７年、業種・事故の型別） '!K20</f>
        <v>0</v>
      </c>
      <c r="L20" s="58">
        <f>'死亡災害（令和８年、業種・事故の型別） '!L20-'死亡災害（令和７年、業種・事故の型別） '!L20</f>
        <v>0</v>
      </c>
      <c r="M20" s="58">
        <f>'死亡災害（令和８年、業種・事故の型別） '!M20-'死亡災害（令和７年、業種・事故の型別） '!M20</f>
        <v>1</v>
      </c>
      <c r="N20" s="58">
        <f>'死亡災害（令和８年、業種・事故の型別） '!N20-'死亡災害（令和７年、業種・事故の型別） '!N20</f>
        <v>0</v>
      </c>
      <c r="O20" s="58">
        <f>'死亡災害（令和８年、業種・事故の型別） '!O20-'死亡災害（令和７年、業種・事故の型別） '!O20</f>
        <v>0</v>
      </c>
      <c r="P20" s="58">
        <f>'死亡災害（令和８年、業種・事故の型別） '!P20-'死亡災害（令和７年、業種・事故の型別） '!P20</f>
        <v>0</v>
      </c>
      <c r="Q20" s="58">
        <f>'死亡災害（令和８年、業種・事故の型別） '!Q20-'死亡災害（令和７年、業種・事故の型別） '!Q20</f>
        <v>0</v>
      </c>
      <c r="R20" s="58">
        <f>'死亡災害（令和８年、業種・事故の型別） '!R20-'死亡災害（令和７年、業種・事故の型別） '!R20</f>
        <v>-1</v>
      </c>
      <c r="S20" s="58">
        <f>'死亡災害（令和８年、業種・事故の型別） '!S20-'死亡災害（令和７年、業種・事故の型別） '!S20</f>
        <v>0</v>
      </c>
      <c r="T20" s="58">
        <f>'死亡災害（令和８年、業種・事故の型別） '!T20-'死亡災害（令和７年、業種・事故の型別） '!T20</f>
        <v>0</v>
      </c>
      <c r="U20" s="58">
        <f>'死亡災害（令和８年、業種・事故の型別） '!U20-'死亡災害（令和７年、業種・事故の型別） '!U20</f>
        <v>0</v>
      </c>
      <c r="V20" s="58">
        <f>'死亡災害（令和８年、業種・事故の型別） '!V20-'死亡災害（令和７年、業種・事故の型別） '!V20</f>
        <v>0</v>
      </c>
      <c r="W20" s="58">
        <f>'死亡災害（令和８年、業種・事故の型別） '!W20-'死亡災害（令和７年、業種・事故の型別） '!W20</f>
        <v>-6</v>
      </c>
    </row>
    <row r="21" spans="1:23" ht="25.5" customHeight="1">
      <c r="A21" s="13" t="s">
        <v>79</v>
      </c>
      <c r="B21" s="58">
        <f>'死亡災害（令和８年、業種・事故の型別） '!B21-'死亡災害（令和７年、業種・事故の型別） '!B21</f>
        <v>0</v>
      </c>
      <c r="C21" s="58">
        <f>'死亡災害（令和８年、業種・事故の型別） '!C21-'死亡災害（令和７年、業種・事故の型別） '!C21</f>
        <v>-1</v>
      </c>
      <c r="D21" s="58">
        <f>'死亡災害（令和８年、業種・事故の型別） '!D21-'死亡災害（令和７年、業種・事故の型別） '!D21</f>
        <v>0</v>
      </c>
      <c r="E21" s="58">
        <f>'死亡災害（令和８年、業種・事故の型別） '!E21-'死亡災害（令和７年、業種・事故の型別） '!E21</f>
        <v>0</v>
      </c>
      <c r="F21" s="58">
        <f>'死亡災害（令和８年、業種・事故の型別） '!F21-'死亡災害（令和７年、業種・事故の型別） '!F21</f>
        <v>0</v>
      </c>
      <c r="G21" s="58">
        <f>'死亡災害（令和８年、業種・事故の型別） '!G21-'死亡災害（令和７年、業種・事故の型別） '!G21</f>
        <v>0</v>
      </c>
      <c r="H21" s="58">
        <f>'死亡災害（令和８年、業種・事故の型別） '!H21-'死亡災害（令和７年、業種・事故の型別） '!H21</f>
        <v>0</v>
      </c>
      <c r="I21" s="58">
        <f>'死亡災害（令和８年、業種・事故の型別） '!I21-'死亡災害（令和７年、業種・事故の型別） '!I21</f>
        <v>0</v>
      </c>
      <c r="J21" s="58">
        <f>'死亡災害（令和８年、業種・事故の型別） '!J21-'死亡災害（令和７年、業種・事故の型別） '!J21</f>
        <v>0</v>
      </c>
      <c r="K21" s="58">
        <f>'死亡災害（令和８年、業種・事故の型別） '!K21-'死亡災害（令和７年、業種・事故の型別） '!K21</f>
        <v>2</v>
      </c>
      <c r="L21" s="58">
        <f>'死亡災害（令和８年、業種・事故の型別） '!L21-'死亡災害（令和７年、業種・事故の型別） '!L21</f>
        <v>0</v>
      </c>
      <c r="M21" s="58">
        <f>'死亡災害（令和８年、業種・事故の型別） '!M21-'死亡災害（令和７年、業種・事故の型別） '!M21</f>
        <v>0</v>
      </c>
      <c r="N21" s="58">
        <f>'死亡災害（令和８年、業種・事故の型別） '!N21-'死亡災害（令和７年、業種・事故の型別） '!N21</f>
        <v>0</v>
      </c>
      <c r="O21" s="58">
        <f>'死亡災害（令和８年、業種・事故の型別） '!O21-'死亡災害（令和７年、業種・事故の型別） '!O21</f>
        <v>0</v>
      </c>
      <c r="P21" s="58">
        <f>'死亡災害（令和８年、業種・事故の型別） '!P21-'死亡災害（令和７年、業種・事故の型別） '!P21</f>
        <v>0</v>
      </c>
      <c r="Q21" s="58">
        <f>'死亡災害（令和８年、業種・事故の型別） '!Q21-'死亡災害（令和７年、業種・事故の型別） '!Q21</f>
        <v>0</v>
      </c>
      <c r="R21" s="58">
        <f>'死亡災害（令和８年、業種・事故の型別） '!R21-'死亡災害（令和７年、業種・事故の型別） '!R21</f>
        <v>-2</v>
      </c>
      <c r="S21" s="58">
        <f>'死亡災害（令和８年、業種・事故の型別） '!S21-'死亡災害（令和７年、業種・事故の型別） '!S21</f>
        <v>0</v>
      </c>
      <c r="T21" s="58">
        <f>'死亡災害（令和８年、業種・事故の型別） '!T21-'死亡災害（令和７年、業種・事故の型別） '!T21</f>
        <v>0</v>
      </c>
      <c r="U21" s="58">
        <f>'死亡災害（令和８年、業種・事故の型別） '!U21-'死亡災害（令和７年、業種・事故の型別） '!U21</f>
        <v>2</v>
      </c>
      <c r="V21" s="58">
        <f>'死亡災害（令和８年、業種・事故の型別） '!V21-'死亡災害（令和７年、業種・事故の型別） '!V21</f>
        <v>0</v>
      </c>
      <c r="W21" s="58">
        <f>'死亡災害（令和８年、業種・事故の型別） '!W21-'死亡災害（令和７年、業種・事故の型別） '!W21</f>
        <v>1</v>
      </c>
    </row>
    <row r="23" spans="1:23">
      <c r="A23" s="24" t="s">
        <v>21</v>
      </c>
      <c r="B23" s="21"/>
      <c r="D23" s="21"/>
      <c r="E23" s="21"/>
      <c r="F23" s="21"/>
      <c r="G23" s="21"/>
      <c r="H23" s="21"/>
    </row>
    <row r="24" spans="1:23">
      <c r="A24" s="21" t="s">
        <v>60</v>
      </c>
      <c r="B24" s="21"/>
      <c r="D24" s="21"/>
      <c r="E24" s="21"/>
      <c r="F24" s="21"/>
      <c r="G24" s="21"/>
      <c r="H24" s="21"/>
    </row>
  </sheetData>
  <phoneticPr fontId="3"/>
  <pageMargins left="0.7" right="0.7" top="0.75" bottom="0.75" header="0.3" footer="0.3"/>
  <pageSetup paperSize="9" scale="5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F4E5-1334-438F-8EBB-A79AE2ACCF88}">
  <sheetPr codeName="Sheet8">
    <tabColor rgb="FFFFFF00"/>
  </sheetPr>
  <dimension ref="A1:W10"/>
  <sheetViews>
    <sheetView workbookViewId="0"/>
  </sheetViews>
  <sheetFormatPr defaultRowHeight="18.75"/>
  <cols>
    <col min="1" max="1" width="17.5" style="8" customWidth="1"/>
    <col min="2" max="23" width="5.125" style="8" customWidth="1"/>
    <col min="24" max="16384" width="9" style="8"/>
  </cols>
  <sheetData>
    <row r="1" spans="1:23">
      <c r="A1" s="17" t="s">
        <v>80</v>
      </c>
      <c r="B1" s="17"/>
      <c r="C1" s="17"/>
      <c r="D1" s="17"/>
      <c r="E1" s="17"/>
      <c r="F1" s="17"/>
      <c r="G1" s="17"/>
      <c r="H1" s="17"/>
    </row>
    <row r="2" spans="1:23"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18" t="str">
        <f>'死亡災害(業種別）'!D2</f>
        <v>（令和８年６月８日現在）</v>
      </c>
    </row>
    <row r="3" spans="1:23">
      <c r="B3" s="74" t="s">
        <v>1</v>
      </c>
      <c r="C3" s="74" t="s">
        <v>1</v>
      </c>
      <c r="D3" s="74" t="s">
        <v>1</v>
      </c>
      <c r="E3" s="74" t="s">
        <v>1</v>
      </c>
      <c r="F3" s="74" t="s">
        <v>1</v>
      </c>
      <c r="G3" s="74" t="s">
        <v>1</v>
      </c>
      <c r="H3" s="74" t="s">
        <v>1</v>
      </c>
      <c r="I3" s="74" t="s">
        <v>1</v>
      </c>
      <c r="J3" s="74" t="s">
        <v>1</v>
      </c>
      <c r="K3" s="74" t="s">
        <v>1</v>
      </c>
      <c r="L3" s="74" t="s">
        <v>1</v>
      </c>
      <c r="M3" s="74" t="s">
        <v>1</v>
      </c>
      <c r="N3" s="74" t="s">
        <v>1</v>
      </c>
      <c r="O3" s="74" t="s">
        <v>1</v>
      </c>
      <c r="P3" s="74" t="s">
        <v>1</v>
      </c>
      <c r="Q3" s="74" t="s">
        <v>1</v>
      </c>
      <c r="R3" s="74" t="s">
        <v>1</v>
      </c>
      <c r="S3" s="74" t="s">
        <v>1</v>
      </c>
      <c r="T3" s="74" t="s">
        <v>1</v>
      </c>
      <c r="U3" s="74" t="s">
        <v>1</v>
      </c>
      <c r="V3" s="74" t="s">
        <v>1</v>
      </c>
      <c r="W3" s="74" t="s">
        <v>1</v>
      </c>
    </row>
    <row r="4" spans="1:23" ht="228" customHeight="1">
      <c r="A4" s="32" t="s">
        <v>67</v>
      </c>
      <c r="B4" s="23" t="s">
        <v>32</v>
      </c>
      <c r="C4" s="23" t="s">
        <v>33</v>
      </c>
      <c r="D4" s="23" t="s">
        <v>34</v>
      </c>
      <c r="E4" s="23" t="s">
        <v>35</v>
      </c>
      <c r="F4" s="23" t="s">
        <v>36</v>
      </c>
      <c r="G4" s="23" t="s">
        <v>37</v>
      </c>
      <c r="H4" s="23" t="s">
        <v>38</v>
      </c>
      <c r="I4" s="23" t="s">
        <v>39</v>
      </c>
      <c r="J4" s="23" t="s">
        <v>40</v>
      </c>
      <c r="K4" s="23" t="s">
        <v>41</v>
      </c>
      <c r="L4" s="23" t="s">
        <v>42</v>
      </c>
      <c r="M4" s="23" t="s">
        <v>43</v>
      </c>
      <c r="N4" s="23" t="s">
        <v>44</v>
      </c>
      <c r="O4" s="23" t="s">
        <v>45</v>
      </c>
      <c r="P4" s="23" t="s">
        <v>46</v>
      </c>
      <c r="Q4" s="23" t="s">
        <v>47</v>
      </c>
      <c r="R4" s="23" t="s">
        <v>48</v>
      </c>
      <c r="S4" s="23" t="s">
        <v>49</v>
      </c>
      <c r="T4" s="23" t="s">
        <v>50</v>
      </c>
      <c r="U4" s="23" t="s">
        <v>20</v>
      </c>
      <c r="V4" s="23" t="s">
        <v>51</v>
      </c>
      <c r="W4" s="23" t="s">
        <v>52</v>
      </c>
    </row>
    <row r="5" spans="1:23" ht="25.5" customHeight="1">
      <c r="A5" s="13" t="s">
        <v>27</v>
      </c>
      <c r="B5" s="58">
        <f>'死亡災害（令和８年、業種・事故の型別） ※主要第三次産業'!B5-'死亡災害（令和７年、業種・事故の型別） ※主要第三次産業'!B5</f>
        <v>1</v>
      </c>
      <c r="C5" s="58">
        <f>'死亡災害（令和８年、業種・事故の型別） ※主要第三次産業'!C5-'死亡災害（令和７年、業種・事故の型別） ※主要第三次産業'!C5</f>
        <v>0</v>
      </c>
      <c r="D5" s="58">
        <f>'死亡災害（令和８年、業種・事故の型別） ※主要第三次産業'!D5-'死亡災害（令和７年、業種・事故の型別） ※主要第三次産業'!D5</f>
        <v>0</v>
      </c>
      <c r="E5" s="58">
        <f>'死亡災害（令和８年、業種・事故の型別） ※主要第三次産業'!E5-'死亡災害（令和７年、業種・事故の型別） ※主要第三次産業'!E5</f>
        <v>0</v>
      </c>
      <c r="F5" s="58">
        <f>'死亡災害（令和８年、業種・事故の型別） ※主要第三次産業'!F5-'死亡災害（令和７年、業種・事故の型別） ※主要第三次産業'!F5</f>
        <v>0</v>
      </c>
      <c r="G5" s="58">
        <f>'死亡災害（令和８年、業種・事故の型別） ※主要第三次産業'!G5-'死亡災害（令和７年、業種・事故の型別） ※主要第三次産業'!G5</f>
        <v>1</v>
      </c>
      <c r="H5" s="58">
        <f>'死亡災害（令和８年、業種・事故の型別） ※主要第三次産業'!H5-'死亡災害（令和７年、業種・事故の型別） ※主要第三次産業'!H5</f>
        <v>0</v>
      </c>
      <c r="I5" s="58">
        <f>'死亡災害（令和８年、業種・事故の型別） ※主要第三次産業'!I5-'死亡災害（令和７年、業種・事故の型別） ※主要第三次産業'!I5</f>
        <v>0</v>
      </c>
      <c r="J5" s="58">
        <f>'死亡災害（令和８年、業種・事故の型別） ※主要第三次産業'!J5-'死亡災害（令和７年、業種・事故の型別） ※主要第三次産業'!J5</f>
        <v>0</v>
      </c>
      <c r="K5" s="58">
        <f>'死亡災害（令和８年、業種・事故の型別） ※主要第三次産業'!K5-'死亡災害（令和７年、業種・事故の型別） ※主要第三次産業'!K5</f>
        <v>0</v>
      </c>
      <c r="L5" s="58">
        <f>'死亡災害（令和８年、業種・事故の型別） ※主要第三次産業'!L5-'死亡災害（令和７年、業種・事故の型別） ※主要第三次産業'!L5</f>
        <v>-1</v>
      </c>
      <c r="M5" s="58">
        <f>'死亡災害（令和８年、業種・事故の型別） ※主要第三次産業'!M5-'死亡災害（令和７年、業種・事故の型別） ※主要第三次産業'!M5</f>
        <v>0</v>
      </c>
      <c r="N5" s="58">
        <f>'死亡災害（令和８年、業種・事故の型別） ※主要第三次産業'!N5-'死亡災害（令和７年、業種・事故の型別） ※主要第三次産業'!N5</f>
        <v>0</v>
      </c>
      <c r="O5" s="58">
        <f>'死亡災害（令和８年、業種・事故の型別） ※主要第三次産業'!O5-'死亡災害（令和７年、業種・事故の型別） ※主要第三次産業'!O5</f>
        <v>0</v>
      </c>
      <c r="P5" s="58">
        <f>'死亡災害（令和８年、業種・事故の型別） ※主要第三次産業'!P5-'死亡災害（令和７年、業種・事故の型別） ※主要第三次産業'!P5</f>
        <v>0</v>
      </c>
      <c r="Q5" s="58">
        <f>'死亡災害（令和８年、業種・事故の型別） ※主要第三次産業'!Q5-'死亡災害（令和７年、業種・事故の型別） ※主要第三次産業'!Q5</f>
        <v>0</v>
      </c>
      <c r="R5" s="58">
        <f>'死亡災害（令和８年、業種・事故の型別） ※主要第三次産業'!R5-'死亡災害（令和７年、業種・事故の型別） ※主要第三次産業'!R5</f>
        <v>-3</v>
      </c>
      <c r="S5" s="58">
        <f>'死亡災害（令和８年、業種・事故の型別） ※主要第三次産業'!S5-'死亡災害（令和７年、業種・事故の型別） ※主要第三次産業'!S5</f>
        <v>0</v>
      </c>
      <c r="T5" s="58">
        <f>'死亡災害（令和８年、業種・事故の型別） ※主要第三次産業'!T5-'死亡災害（令和７年、業種・事故の型別） ※主要第三次産業'!T5</f>
        <v>0</v>
      </c>
      <c r="U5" s="58">
        <f>'死亡災害（令和８年、業種・事故の型別） ※主要第三次産業'!U5-'死亡災害（令和７年、業種・事故の型別） ※主要第三次産業'!U5</f>
        <v>0</v>
      </c>
      <c r="V5" s="58">
        <f>'死亡災害（令和８年、業種・事故の型別） ※主要第三次産業'!V5-'死亡災害（令和７年、業種・事故の型別） ※主要第三次産業'!V5</f>
        <v>0</v>
      </c>
      <c r="W5" s="58">
        <f>'死亡災害（令和８年、業種・事故の型別） ※主要第三次産業'!W5-'死亡災害（令和７年、業種・事故の型別） ※主要第三次産業'!W5</f>
        <v>-2</v>
      </c>
    </row>
    <row r="6" spans="1:23" ht="25.5" customHeight="1">
      <c r="A6" s="13" t="s">
        <v>28</v>
      </c>
      <c r="B6" s="58">
        <f>'死亡災害（令和８年、業種・事故の型別） ※主要第三次産業'!B6-'死亡災害（令和７年、業種・事故の型別） ※主要第三次産業'!B6</f>
        <v>-1</v>
      </c>
      <c r="C6" s="58">
        <f>'死亡災害（令和８年、業種・事故の型別） ※主要第三次産業'!C6-'死亡災害（令和７年、業種・事故の型別） ※主要第三次産業'!C6</f>
        <v>-1</v>
      </c>
      <c r="D6" s="58">
        <f>'死亡災害（令和８年、業種・事故の型別） ※主要第三次産業'!D6-'死亡災害（令和７年、業種・事故の型別） ※主要第三次産業'!D6</f>
        <v>0</v>
      </c>
      <c r="E6" s="58">
        <f>'死亡災害（令和８年、業種・事故の型別） ※主要第三次産業'!E6-'死亡災害（令和７年、業種・事故の型別） ※主要第三次産業'!E6</f>
        <v>0</v>
      </c>
      <c r="F6" s="58">
        <f>'死亡災害（令和８年、業種・事故の型別） ※主要第三次産業'!F6-'死亡災害（令和７年、業種・事故の型別） ※主要第三次産業'!F6</f>
        <v>0</v>
      </c>
      <c r="G6" s="58">
        <f>'死亡災害（令和８年、業種・事故の型別） ※主要第三次産業'!G6-'死亡災害（令和７年、業種・事故の型別） ※主要第三次産業'!G6</f>
        <v>0</v>
      </c>
      <c r="H6" s="58">
        <f>'死亡災害（令和８年、業種・事故の型別） ※主要第三次産業'!H6-'死亡災害（令和７年、業種・事故の型別） ※主要第三次産業'!H6</f>
        <v>0</v>
      </c>
      <c r="I6" s="58">
        <f>'死亡災害（令和８年、業種・事故の型別） ※主要第三次産業'!I6-'死亡災害（令和７年、業種・事故の型別） ※主要第三次産業'!I6</f>
        <v>0</v>
      </c>
      <c r="J6" s="58">
        <f>'死亡災害（令和８年、業種・事故の型別） ※主要第三次産業'!J6-'死亡災害（令和７年、業種・事故の型別） ※主要第三次産業'!J6</f>
        <v>0</v>
      </c>
      <c r="K6" s="58">
        <f>'死亡災害（令和８年、業種・事故の型別） ※主要第三次産業'!K6-'死亡災害（令和７年、業種・事故の型別） ※主要第三次産業'!K6</f>
        <v>0</v>
      </c>
      <c r="L6" s="58">
        <f>'死亡災害（令和８年、業種・事故の型別） ※主要第三次産業'!L6-'死亡災害（令和７年、業種・事故の型別） ※主要第三次産業'!L6</f>
        <v>0</v>
      </c>
      <c r="M6" s="58">
        <f>'死亡災害（令和８年、業種・事故の型別） ※主要第三次産業'!M6-'死亡災害（令和７年、業種・事故の型別） ※主要第三次産業'!M6</f>
        <v>0</v>
      </c>
      <c r="N6" s="58">
        <f>'死亡災害（令和８年、業種・事故の型別） ※主要第三次産業'!N6-'死亡災害（令和７年、業種・事故の型別） ※主要第三次産業'!N6</f>
        <v>0</v>
      </c>
      <c r="O6" s="58">
        <f>'死亡災害（令和８年、業種・事故の型別） ※主要第三次産業'!O6-'死亡災害（令和７年、業種・事故の型別） ※主要第三次産業'!O6</f>
        <v>0</v>
      </c>
      <c r="P6" s="58">
        <f>'死亡災害（令和８年、業種・事故の型別） ※主要第三次産業'!P6-'死亡災害（令和７年、業種・事故の型別） ※主要第三次産業'!P6</f>
        <v>0</v>
      </c>
      <c r="Q6" s="58">
        <f>'死亡災害（令和８年、業種・事故の型別） ※主要第三次産業'!Q6-'死亡災害（令和７年、業種・事故の型別） ※主要第三次産業'!Q6</f>
        <v>0</v>
      </c>
      <c r="R6" s="58">
        <f>'死亡災害（令和８年、業種・事故の型別） ※主要第三次産業'!R6-'死亡災害（令和７年、業種・事故の型別） ※主要第三次産業'!R6</f>
        <v>1</v>
      </c>
      <c r="S6" s="58">
        <f>'死亡災害（令和８年、業種・事故の型別） ※主要第三次産業'!S6-'死亡災害（令和７年、業種・事故の型別） ※主要第三次産業'!S6</f>
        <v>0</v>
      </c>
      <c r="T6" s="58">
        <f>'死亡災害（令和８年、業種・事故の型別） ※主要第三次産業'!T6-'死亡災害（令和７年、業種・事故の型別） ※主要第三次産業'!T6</f>
        <v>0</v>
      </c>
      <c r="U6" s="58">
        <f>'死亡災害（令和８年、業種・事故の型別） ※主要第三次産業'!U6-'死亡災害（令和７年、業種・事故の型別） ※主要第三次産業'!U6</f>
        <v>0</v>
      </c>
      <c r="V6" s="58">
        <f>'死亡災害（令和８年、業種・事故の型別） ※主要第三次産業'!V6-'死亡災害（令和７年、業種・事故の型別） ※主要第三次産業'!V6</f>
        <v>0</v>
      </c>
      <c r="W6" s="58">
        <f>'死亡災害（令和８年、業種・事故の型別） ※主要第三次産業'!W6-'死亡災害（令和７年、業種・事故の型別） ※主要第三次産業'!W6</f>
        <v>-1</v>
      </c>
    </row>
    <row r="7" spans="1:23" ht="25.5" customHeight="1">
      <c r="A7" s="13" t="s">
        <v>29</v>
      </c>
      <c r="B7" s="58">
        <f>'死亡災害（令和８年、業種・事故の型別） ※主要第三次産業'!B7-'死亡災害（令和７年、業種・事故の型別） ※主要第三次産業'!B7</f>
        <v>0</v>
      </c>
      <c r="C7" s="58">
        <f>'死亡災害（令和８年、業種・事故の型別） ※主要第三次産業'!C7-'死亡災害（令和７年、業種・事故の型別） ※主要第三次産業'!C7</f>
        <v>0</v>
      </c>
      <c r="D7" s="58">
        <f>'死亡災害（令和８年、業種・事故の型別） ※主要第三次産業'!D7-'死亡災害（令和７年、業種・事故の型別） ※主要第三次産業'!D7</f>
        <v>0</v>
      </c>
      <c r="E7" s="58">
        <f>'死亡災害（令和８年、業種・事故の型別） ※主要第三次産業'!E7-'死亡災害（令和７年、業種・事故の型別） ※主要第三次産業'!E7</f>
        <v>0</v>
      </c>
      <c r="F7" s="58">
        <f>'死亡災害（令和８年、業種・事故の型別） ※主要第三次産業'!F7-'死亡災害（令和７年、業種・事故の型別） ※主要第三次産業'!F7</f>
        <v>0</v>
      </c>
      <c r="G7" s="58">
        <f>'死亡災害（令和８年、業種・事故の型別） ※主要第三次産業'!G7-'死亡災害（令和７年、業種・事故の型別） ※主要第三次産業'!G7</f>
        <v>0</v>
      </c>
      <c r="H7" s="58">
        <f>'死亡災害（令和８年、業種・事故の型別） ※主要第三次産業'!H7-'死亡災害（令和７年、業種・事故の型別） ※主要第三次産業'!H7</f>
        <v>0</v>
      </c>
      <c r="I7" s="58">
        <f>'死亡災害（令和８年、業種・事故の型別） ※主要第三次産業'!I7-'死亡災害（令和７年、業種・事故の型別） ※主要第三次産業'!I7</f>
        <v>0</v>
      </c>
      <c r="J7" s="58">
        <f>'死亡災害（令和８年、業種・事故の型別） ※主要第三次産業'!J7-'死亡災害（令和７年、業種・事故の型別） ※主要第三次産業'!J7</f>
        <v>0</v>
      </c>
      <c r="K7" s="58">
        <f>'死亡災害（令和８年、業種・事故の型別） ※主要第三次産業'!K7-'死亡災害（令和７年、業種・事故の型別） ※主要第三次産業'!K7</f>
        <v>-1</v>
      </c>
      <c r="L7" s="58">
        <f>'死亡災害（令和８年、業種・事故の型別） ※主要第三次産業'!L7-'死亡災害（令和７年、業種・事故の型別） ※主要第三次産業'!L7</f>
        <v>0</v>
      </c>
      <c r="M7" s="58">
        <f>'死亡災害（令和８年、業種・事故の型別） ※主要第三次産業'!M7-'死亡災害（令和７年、業種・事故の型別） ※主要第三次産業'!M7</f>
        <v>0</v>
      </c>
      <c r="N7" s="58">
        <f>'死亡災害（令和８年、業種・事故の型別） ※主要第三次産業'!N7-'死亡災害（令和７年、業種・事故の型別） ※主要第三次産業'!N7</f>
        <v>0</v>
      </c>
      <c r="O7" s="58">
        <f>'死亡災害（令和８年、業種・事故の型別） ※主要第三次産業'!O7-'死亡災害（令和７年、業種・事故の型別） ※主要第三次産業'!O7</f>
        <v>0</v>
      </c>
      <c r="P7" s="58">
        <f>'死亡災害（令和８年、業種・事故の型別） ※主要第三次産業'!P7-'死亡災害（令和７年、業種・事故の型別） ※主要第三次産業'!P7</f>
        <v>0</v>
      </c>
      <c r="Q7" s="58">
        <f>'死亡災害（令和８年、業種・事故の型別） ※主要第三次産業'!Q7-'死亡災害（令和７年、業種・事故の型別） ※主要第三次産業'!Q7</f>
        <v>0</v>
      </c>
      <c r="R7" s="58">
        <f>'死亡災害（令和８年、業種・事故の型別） ※主要第三次産業'!R7-'死亡災害（令和７年、業種・事故の型別） ※主要第三次産業'!R7</f>
        <v>0</v>
      </c>
      <c r="S7" s="58">
        <f>'死亡災害（令和８年、業種・事故の型別） ※主要第三次産業'!S7-'死亡災害（令和７年、業種・事故の型別） ※主要第三次産業'!S7</f>
        <v>0</v>
      </c>
      <c r="T7" s="58">
        <f>'死亡災害（令和８年、業種・事故の型別） ※主要第三次産業'!T7-'死亡災害（令和７年、業種・事故の型別） ※主要第三次産業'!T7</f>
        <v>0</v>
      </c>
      <c r="U7" s="58">
        <f>'死亡災害（令和８年、業種・事故の型別） ※主要第三次産業'!U7-'死亡災害（令和７年、業種・事故の型別） ※主要第三次産業'!U7</f>
        <v>0</v>
      </c>
      <c r="V7" s="58">
        <f>'死亡災害（令和８年、業種・事故の型別） ※主要第三次産業'!V7-'死亡災害（令和７年、業種・事故の型別） ※主要第三次産業'!V7</f>
        <v>0</v>
      </c>
      <c r="W7" s="58">
        <f>'死亡災害（令和８年、業種・事故の型別） ※主要第三次産業'!W7-'死亡災害（令和７年、業種・事故の型別） ※主要第三次産業'!W7</f>
        <v>-1</v>
      </c>
    </row>
    <row r="9" spans="1:23">
      <c r="A9" s="24" t="s">
        <v>21</v>
      </c>
      <c r="B9" s="21"/>
      <c r="D9" s="21"/>
      <c r="E9" s="21"/>
      <c r="F9" s="21"/>
      <c r="G9" s="21"/>
      <c r="H9" s="21"/>
    </row>
    <row r="10" spans="1:23">
      <c r="A10" s="21" t="s">
        <v>60</v>
      </c>
      <c r="B10" s="21"/>
      <c r="D10" s="21"/>
      <c r="E10" s="21"/>
      <c r="F10" s="21"/>
      <c r="G10" s="21"/>
      <c r="H10" s="21"/>
    </row>
  </sheetData>
  <phoneticPr fontId="3"/>
  <pageMargins left="0.7" right="0.7" top="0.75" bottom="0.75" header="0.3" footer="0.3"/>
  <pageSetup paperSize="9" scale="5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78C2B-1104-47FA-9DBE-B0E21566CF8F}">
  <sheetPr>
    <tabColor rgb="FFFFFF00"/>
  </sheetPr>
  <dimension ref="A1:L20"/>
  <sheetViews>
    <sheetView workbookViewId="0"/>
  </sheetViews>
  <sheetFormatPr defaultColWidth="8.75" defaultRowHeight="18.75"/>
  <cols>
    <col min="1" max="1" width="11.75" style="37" customWidth="1"/>
    <col min="2" max="11" width="18.625" style="37" customWidth="1"/>
    <col min="12" max="16384" width="8.75" style="37"/>
  </cols>
  <sheetData>
    <row r="1" spans="1:11" ht="25.5" customHeight="1">
      <c r="A1" s="36" t="s">
        <v>81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25.5" customHeight="1">
      <c r="K2" s="38" t="str">
        <f>'死亡災害(業種別）'!D2</f>
        <v>（令和８年６月８日現在）</v>
      </c>
    </row>
    <row r="3" spans="1:11" ht="25.5" customHeight="1">
      <c r="B3" s="77" t="s">
        <v>1</v>
      </c>
      <c r="C3" s="77" t="s">
        <v>1</v>
      </c>
      <c r="D3" s="77" t="s">
        <v>1</v>
      </c>
      <c r="E3" s="77" t="s">
        <v>1</v>
      </c>
      <c r="F3" s="77" t="s">
        <v>1</v>
      </c>
      <c r="G3" s="77" t="s">
        <v>1</v>
      </c>
      <c r="H3" s="77" t="s">
        <v>1</v>
      </c>
      <c r="I3" s="77" t="s">
        <v>1</v>
      </c>
      <c r="J3" s="77" t="s">
        <v>1</v>
      </c>
      <c r="K3" s="77" t="s">
        <v>1</v>
      </c>
    </row>
    <row r="4" spans="1:11" ht="37.5">
      <c r="A4" s="33" t="s">
        <v>82</v>
      </c>
      <c r="B4" s="34" t="s">
        <v>83</v>
      </c>
      <c r="C4" s="34" t="s">
        <v>6</v>
      </c>
      <c r="D4" s="34" t="s">
        <v>84</v>
      </c>
      <c r="E4" s="34" t="s">
        <v>85</v>
      </c>
      <c r="F4" s="34" t="s">
        <v>86</v>
      </c>
      <c r="G4" s="34" t="s">
        <v>87</v>
      </c>
      <c r="H4" s="34" t="s">
        <v>11</v>
      </c>
      <c r="I4" s="39" t="s">
        <v>88</v>
      </c>
      <c r="J4" s="34" t="s">
        <v>89</v>
      </c>
      <c r="K4" s="34" t="s">
        <v>52</v>
      </c>
    </row>
    <row r="5" spans="1:11" ht="25.5" customHeight="1">
      <c r="A5" s="35" t="s">
        <v>90</v>
      </c>
      <c r="B5" s="61">
        <v>8</v>
      </c>
      <c r="C5" s="61">
        <v>1</v>
      </c>
      <c r="D5" s="61">
        <v>16</v>
      </c>
      <c r="E5" s="61">
        <v>2</v>
      </c>
      <c r="F5" s="61">
        <v>7</v>
      </c>
      <c r="G5" s="61">
        <v>1</v>
      </c>
      <c r="H5" s="61">
        <v>2</v>
      </c>
      <c r="I5" s="61">
        <v>1</v>
      </c>
      <c r="J5" s="61">
        <v>17</v>
      </c>
      <c r="K5" s="61">
        <v>55</v>
      </c>
    </row>
    <row r="6" spans="1:11" ht="25.5" customHeight="1">
      <c r="A6" s="35" t="s">
        <v>91</v>
      </c>
      <c r="B6" s="61">
        <v>10</v>
      </c>
      <c r="C6" s="61">
        <v>1</v>
      </c>
      <c r="D6" s="61">
        <v>16</v>
      </c>
      <c r="E6" s="61">
        <v>1</v>
      </c>
      <c r="F6" s="61">
        <v>8</v>
      </c>
      <c r="G6" s="61">
        <v>0</v>
      </c>
      <c r="H6" s="61">
        <v>3</v>
      </c>
      <c r="I6" s="61">
        <v>0</v>
      </c>
      <c r="J6" s="61">
        <v>7</v>
      </c>
      <c r="K6" s="61">
        <v>46</v>
      </c>
    </row>
    <row r="7" spans="1:11" ht="25.5" customHeight="1">
      <c r="A7" s="35" t="s">
        <v>92</v>
      </c>
      <c r="B7" s="61">
        <v>8</v>
      </c>
      <c r="C7" s="61">
        <v>0</v>
      </c>
      <c r="D7" s="61">
        <v>10</v>
      </c>
      <c r="E7" s="61">
        <v>1</v>
      </c>
      <c r="F7" s="61">
        <v>2</v>
      </c>
      <c r="G7" s="61">
        <v>0</v>
      </c>
      <c r="H7" s="61">
        <v>0</v>
      </c>
      <c r="I7" s="61">
        <v>0</v>
      </c>
      <c r="J7" s="61">
        <v>11</v>
      </c>
      <c r="K7" s="61">
        <v>32</v>
      </c>
    </row>
    <row r="8" spans="1:11" ht="25.5" customHeight="1">
      <c r="A8" s="35" t="s">
        <v>93</v>
      </c>
      <c r="B8" s="61">
        <v>5</v>
      </c>
      <c r="C8" s="61">
        <v>0</v>
      </c>
      <c r="D8" s="61">
        <v>16</v>
      </c>
      <c r="E8" s="61">
        <v>1</v>
      </c>
      <c r="F8" s="61">
        <v>6</v>
      </c>
      <c r="G8" s="61">
        <v>0</v>
      </c>
      <c r="H8" s="61">
        <v>0</v>
      </c>
      <c r="I8" s="61">
        <v>4</v>
      </c>
      <c r="J8" s="61">
        <v>8</v>
      </c>
      <c r="K8" s="61">
        <v>40</v>
      </c>
    </row>
    <row r="9" spans="1:11" ht="25.5" customHeight="1">
      <c r="A9" s="35" t="s">
        <v>94</v>
      </c>
      <c r="B9" s="61">
        <v>7</v>
      </c>
      <c r="C9" s="61">
        <v>0</v>
      </c>
      <c r="D9" s="61">
        <v>5</v>
      </c>
      <c r="E9" s="61">
        <v>1</v>
      </c>
      <c r="F9" s="61">
        <v>3</v>
      </c>
      <c r="G9" s="61">
        <v>1</v>
      </c>
      <c r="H9" s="61">
        <v>1</v>
      </c>
      <c r="I9" s="61">
        <v>3</v>
      </c>
      <c r="J9" s="61">
        <v>5</v>
      </c>
      <c r="K9" s="61">
        <v>26</v>
      </c>
    </row>
    <row r="10" spans="1:11" ht="25.5" customHeight="1">
      <c r="A10" s="35" t="s">
        <v>95</v>
      </c>
      <c r="B10" s="61">
        <v>0</v>
      </c>
      <c r="C10" s="61">
        <v>0</v>
      </c>
      <c r="D10" s="61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1">
        <v>0</v>
      </c>
      <c r="K10" s="61">
        <v>0</v>
      </c>
    </row>
    <row r="11" spans="1:11" ht="25.5" customHeight="1">
      <c r="A11" s="35" t="s">
        <v>96</v>
      </c>
      <c r="B11" s="61">
        <v>0</v>
      </c>
      <c r="C11" s="61">
        <v>0</v>
      </c>
      <c r="D11" s="61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</row>
    <row r="12" spans="1:11" ht="25.5" customHeight="1">
      <c r="A12" s="35" t="s">
        <v>97</v>
      </c>
      <c r="B12" s="61">
        <v>0</v>
      </c>
      <c r="C12" s="61">
        <v>0</v>
      </c>
      <c r="D12" s="61">
        <v>0</v>
      </c>
      <c r="E12" s="61">
        <v>0</v>
      </c>
      <c r="F12" s="61">
        <v>0</v>
      </c>
      <c r="G12" s="61">
        <v>0</v>
      </c>
      <c r="H12" s="61">
        <v>0</v>
      </c>
      <c r="I12" s="61">
        <v>0</v>
      </c>
      <c r="J12" s="61">
        <v>0</v>
      </c>
      <c r="K12" s="61">
        <v>0</v>
      </c>
    </row>
    <row r="13" spans="1:11" ht="25.5" customHeight="1">
      <c r="A13" s="35" t="s">
        <v>98</v>
      </c>
      <c r="B13" s="61">
        <v>0</v>
      </c>
      <c r="C13" s="61">
        <v>0</v>
      </c>
      <c r="D13" s="61">
        <v>0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  <c r="J13" s="61">
        <v>0</v>
      </c>
      <c r="K13" s="61">
        <v>0</v>
      </c>
    </row>
    <row r="14" spans="1:11" ht="25.5" customHeight="1">
      <c r="A14" s="35" t="s">
        <v>99</v>
      </c>
      <c r="B14" s="61">
        <v>0</v>
      </c>
      <c r="C14" s="61">
        <v>0</v>
      </c>
      <c r="D14" s="61">
        <v>0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1">
        <v>0</v>
      </c>
      <c r="K14" s="61">
        <v>0</v>
      </c>
    </row>
    <row r="15" spans="1:11" ht="25.5" customHeight="1">
      <c r="A15" s="35" t="s">
        <v>100</v>
      </c>
      <c r="B15" s="61">
        <v>0</v>
      </c>
      <c r="C15" s="61">
        <v>0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</row>
    <row r="16" spans="1:11" ht="25.5" customHeight="1">
      <c r="A16" s="35" t="s">
        <v>101</v>
      </c>
      <c r="B16" s="61">
        <v>0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</row>
    <row r="17" spans="1:12" ht="25.5" customHeight="1">
      <c r="A17" s="34" t="s">
        <v>52</v>
      </c>
      <c r="B17" s="62">
        <v>38</v>
      </c>
      <c r="C17" s="62">
        <v>2</v>
      </c>
      <c r="D17" s="62">
        <v>63</v>
      </c>
      <c r="E17" s="62">
        <v>6</v>
      </c>
      <c r="F17" s="62">
        <v>26</v>
      </c>
      <c r="G17" s="62">
        <v>2</v>
      </c>
      <c r="H17" s="62">
        <v>6</v>
      </c>
      <c r="I17" s="62">
        <v>8</v>
      </c>
      <c r="J17" s="62">
        <v>48</v>
      </c>
      <c r="K17" s="62">
        <v>199</v>
      </c>
      <c r="L17" s="40"/>
    </row>
    <row r="18" spans="1:12" ht="25.5" customHeight="1">
      <c r="B18" s="40"/>
      <c r="C18" s="40"/>
      <c r="D18" s="40"/>
      <c r="E18" s="40"/>
      <c r="F18" s="40"/>
      <c r="G18" s="40"/>
      <c r="H18" s="40"/>
      <c r="I18" s="40"/>
      <c r="J18" s="40"/>
    </row>
    <row r="19" spans="1:12" ht="25.5" customHeight="1">
      <c r="B19" s="41" t="s">
        <v>102</v>
      </c>
    </row>
    <row r="20" spans="1:12" ht="25.5" customHeight="1">
      <c r="B20" s="41" t="s">
        <v>103</v>
      </c>
    </row>
  </sheetData>
  <phoneticPr fontId="3"/>
  <pageMargins left="0.7" right="0.7" top="0.75" bottom="0.75" header="0.3" footer="0.3"/>
  <pageSetup paperSize="9" scale="3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1e39eb4f-11e8-449c-a3a5-a3aad1fe5c6e">
      <UserInfo>
        <DisplayName/>
        <AccountId xsi:nil="true"/>
        <AccountType/>
      </UserInfo>
    </Owner>
    <_Flow_SignoffStatus xmlns="1e39eb4f-11e8-449c-a3a5-a3aad1fe5c6e" xsi:nil="true"/>
    <lcf76f155ced4ddcb4097134ff3c332f xmlns="1e39eb4f-11e8-449c-a3a5-a3aad1fe5c6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FE26A3DA001B4781E8E99F2BADD455" ma:contentTypeVersion="16" ma:contentTypeDescription="新しいドキュメントを作成します。" ma:contentTypeScope="" ma:versionID="95102d784b10dfc048e13117f98e74dd">
  <xsd:schema xmlns:xsd="http://www.w3.org/2001/XMLSchema" xmlns:xs="http://www.w3.org/2001/XMLSchema" xmlns:p="http://schemas.microsoft.com/office/2006/metadata/properties" xmlns:ns2="1e39eb4f-11e8-449c-a3a5-a3aad1fe5c6e" xmlns:ns3="263dbbe5-076b-4606-a03b-9598f5f2f35a" targetNamespace="http://schemas.microsoft.com/office/2006/metadata/properties" ma:root="true" ma:fieldsID="c625068d27456a45ce0776cbb6ad3005" ns2:_="" ns3:_="">
    <xsd:import namespace="1e39eb4f-11e8-449c-a3a5-a3aad1fe5c6e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9eb4f-11e8-449c-a3a5-a3aad1fe5c6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a0a286c-3cdd-4852-bbfa-f9c170fae98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C17093-5B6B-4487-A2F1-2BE5917DDC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908CA3-7D85-4544-9E49-869C597DC3A5}">
  <ds:schemaRefs>
    <ds:schemaRef ds:uri="http://purl.org/dc/terms/"/>
    <ds:schemaRef ds:uri="http://schemas.microsoft.com/office/2006/documentManagement/types"/>
    <ds:schemaRef ds:uri="http://purl.org/dc/elements/1.1/"/>
    <ds:schemaRef ds:uri="263dbbe5-076b-4606-a03b-9598f5f2f35a"/>
    <ds:schemaRef ds:uri="http://purl.org/dc/dcmitype/"/>
    <ds:schemaRef ds:uri="1e39eb4f-11e8-449c-a3a5-a3aad1fe5c6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674E041-F772-404B-8E4B-CD86B0CF10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39eb4f-11e8-449c-a3a5-a3aad1fe5c6e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21</vt:i4>
      </vt:variant>
    </vt:vector>
  </HeadingPairs>
  <TitlesOfParts>
    <vt:vector size="45" baseType="lpstr">
      <vt:lpstr>死亡災害(業種別）</vt:lpstr>
      <vt:lpstr>死亡災害(業種別）※主要第三次産業</vt:lpstr>
      <vt:lpstr>死亡災害（令和８年、業種・事故の型別） </vt:lpstr>
      <vt:lpstr>死亡災害（令和８年、業種・事故の型別） ※主要第三次産業</vt:lpstr>
      <vt:lpstr>死亡災害（令和７年、業種・事故の型別） </vt:lpstr>
      <vt:lpstr>死亡災害（令和７年、業種・事故の型別） ※主要第三次産業</vt:lpstr>
      <vt:lpstr>死亡災害（対前年増減) </vt:lpstr>
      <vt:lpstr>死亡災害（対前年増減)  ※主要第三次産業</vt:lpstr>
      <vt:lpstr>死亡災害(月・業種別）</vt:lpstr>
      <vt:lpstr>死亡災害(都道府県・業種別)</vt:lpstr>
      <vt:lpstr>死亡災害（令和８年、業種・年齢別）</vt:lpstr>
      <vt:lpstr>死亡災害（令和８年、業種・年齢別） ※主要第三次産業</vt:lpstr>
      <vt:lpstr>死傷災害(業種別）</vt:lpstr>
      <vt:lpstr>死傷災害(業種別）※主要第三次産業 </vt:lpstr>
      <vt:lpstr>死傷災害（令和８年、業種・事故の型別）</vt:lpstr>
      <vt:lpstr>死傷災害令和８年、業種・事故の型別） ※主要第三次産業 </vt:lpstr>
      <vt:lpstr>死傷災害（令和７年、業種・事故の型別）</vt:lpstr>
      <vt:lpstr>死傷災害（令和７年、業種・事故の型別） ※主要第三次産業</vt:lpstr>
      <vt:lpstr>死傷災害（対前年増減) </vt:lpstr>
      <vt:lpstr>死傷災害（対前年増減)  ※主要第三次産業</vt:lpstr>
      <vt:lpstr>死傷災害（令和８年、業種・年齢別) </vt:lpstr>
      <vt:lpstr>死傷災害（令和８年、業種・年齢別） ※主要第三次産業</vt:lpstr>
      <vt:lpstr>新型コロナウイルス感染症への罹患（死傷災害）</vt:lpstr>
      <vt:lpstr>新型コロナウイルス感染症への罹患（死傷災害)※主要第三次産業</vt:lpstr>
      <vt:lpstr>'死傷災害(業種別）'!Print_Area</vt:lpstr>
      <vt:lpstr>'死傷災害（対前年増減) '!Print_Area</vt:lpstr>
      <vt:lpstr>'死傷災害（対前年増減)  ※主要第三次産業'!Print_Area</vt:lpstr>
      <vt:lpstr>'死傷災害（令和７年、業種・事故の型別）'!Print_Area</vt:lpstr>
      <vt:lpstr>'死傷災害（令和７年、業種・事故の型別） ※主要第三次産業'!Print_Area</vt:lpstr>
      <vt:lpstr>'死傷災害（令和８年、業種・事故の型別）'!Print_Area</vt:lpstr>
      <vt:lpstr>'死傷災害（令和８年、業種・年齢別) '!Print_Area</vt:lpstr>
      <vt:lpstr>'死傷災害（令和８年、業種・年齢別） ※主要第三次産業'!Print_Area</vt:lpstr>
      <vt:lpstr>'死傷災害令和８年、業種・事故の型別） ※主要第三次産業 '!Print_Area</vt:lpstr>
      <vt:lpstr>'死亡災害(業種別）'!Print_Area</vt:lpstr>
      <vt:lpstr>'死亡災害（対前年増減) '!Print_Area</vt:lpstr>
      <vt:lpstr>'死亡災害（対前年増減)  ※主要第三次産業'!Print_Area</vt:lpstr>
      <vt:lpstr>'死亡災害(都道府県・業種別)'!Print_Area</vt:lpstr>
      <vt:lpstr>'死亡災害（令和７年、業種・事故の型別） '!Print_Area</vt:lpstr>
      <vt:lpstr>'死亡災害（令和７年、業種・事故の型別） ※主要第三次産業'!Print_Area</vt:lpstr>
      <vt:lpstr>'死亡災害（令和８年、業種・事故の型別） '!Print_Area</vt:lpstr>
      <vt:lpstr>'死亡災害（令和８年、業種・事故の型別） ※主要第三次産業'!Print_Area</vt:lpstr>
      <vt:lpstr>'死亡災害（令和８年、業種・年齢別）'!Print_Area</vt:lpstr>
      <vt:lpstr>'死亡災害（令和８年、業種・年齢別） ※主要第三次産業'!Print_Area</vt:lpstr>
      <vt:lpstr>'新型コロナウイルス感染症への罹患（死傷災害）'!Print_Area</vt:lpstr>
      <vt:lpstr>'新型コロナウイルス感染症への罹患（死傷災害)※主要第三次産業'!Print_Area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本多 航大(honda-kouta.b79)</dc:creator>
  <cp:keywords/>
  <dc:description/>
  <cp:lastModifiedBy>本多 航大(honda-kouta.b79)</cp:lastModifiedBy>
  <cp:revision/>
  <cp:lastPrinted>2026-04-27T06:50:35Z</cp:lastPrinted>
  <dcterms:created xsi:type="dcterms:W3CDTF">2026-04-23T09:05:02Z</dcterms:created>
  <dcterms:modified xsi:type="dcterms:W3CDTF">2026-06-29T11:47:54Z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0x010100F2FE26A3DA001B4781E8E99F2BADD455</vt:lpwstr>
  </property>
  <property fmtid="{D5CDD505-2E9C-101B-9397-08002B2CF9AE}" pid="3" name="MediaServiceImageTags">
    <vt:lpwstr/>
  </property>
</Properties>
</file>