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hkajo_lansys_mhlw_go_jp/Documents/PassageDrive/PCfolder/Downloads/"/>
    </mc:Choice>
  </mc:AlternateContent>
  <xr:revisionPtr revIDLastSave="2429" documentId="13_ncr:40009_{739609F3-C399-47D4-BEF7-48871BAD493C}" xr6:coauthVersionLast="47" xr6:coauthVersionMax="47" xr10:uidLastSave="{6CB8FD7A-F62E-46B1-A402-0AEA2BA7AC7C}"/>
  <bookViews>
    <workbookView xWindow="-120" yWindow="-16320" windowWidth="29040" windowHeight="15720" tabRatio="867" xr2:uid="{00000000-000D-0000-FFFF-FFFF00000000}"/>
  </bookViews>
  <sheets>
    <sheet name="表紙" sheetId="1" r:id="rId1"/>
    <sheet name="死亡災害(業種別）" sheetId="2" r:id="rId2"/>
    <sheet name="死亡災害（令和８年、業種・事故の型別） " sheetId="3" r:id="rId3"/>
    <sheet name="死亡災害（令和７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亡災害（令和８年、業種・年齢別）" sheetId="16" r:id="rId8"/>
    <sheet name="死傷災害（業種別）" sheetId="8" r:id="rId9"/>
    <sheet name="死傷災害（令和８年、業種・事故の型別）" sheetId="9" r:id="rId10"/>
    <sheet name="死傷災害（令和７年、業種・事故の型別）" sheetId="10" r:id="rId11"/>
    <sheet name="死傷災害（対前年増減)" sheetId="11" r:id="rId12"/>
    <sheet name="死傷災害（令和８年、業種・年齢別）" sheetId="17" r:id="rId13"/>
    <sheet name="新型コロナウイルス感染症への罹患（死傷災害）" sheetId="12" r:id="rId14"/>
  </sheets>
  <definedNames>
    <definedName name="_xlnm._FilterDatabase" localSheetId="6" hidden="1">'死亡災害(都道府県・業種別'!$B$4:$BB$4</definedName>
    <definedName name="_xlnm.Print_Area" localSheetId="8">'死傷災害（業種別）'!$A$1:$H$44</definedName>
    <definedName name="_xlnm.Print_Area" localSheetId="10">'死傷災害（令和７年、業種・事故の型別）'!$A$1:$X$36</definedName>
    <definedName name="_xlnm.Print_Area" localSheetId="9">'死傷災害（令和８年、業種・事故の型別）'!$A$1:$X$36</definedName>
    <definedName name="_xlnm.Print_Area" localSheetId="12">'死傷災害（令和８年、業種・年齢別）'!$A$1:$P$40</definedName>
    <definedName name="_xlnm.Print_Area" localSheetId="1">'死亡災害(業種別）'!$A$1:$H$50</definedName>
    <definedName name="_xlnm.Print_Area" localSheetId="5">'死亡災害(月・業種別）'!$A$1:$K$19</definedName>
    <definedName name="_xlnm.Print_Area" localSheetId="7">'死亡災害（令和８年、業種・年齢別）'!$A$1:$P$40</definedName>
    <definedName name="_xlnm.Print_Area" localSheetId="13">'新型コロナウイルス感染症への罹患（死傷災害）'!$A$1:$E$26</definedName>
    <definedName name="Z_0B427805_CC26_4BE8_A809_36FD7316EA37_.wvu.FilterData" localSheetId="6" hidden="1">'死亡災害(都道府県・業種別'!$B$4:$BB$4</definedName>
    <definedName name="Z_0B427805_CC26_4BE8_A809_36FD7316EA37_.wvu.PrintArea" localSheetId="8" hidden="1">'死傷災害（業種別）'!$A$1:$H$43</definedName>
    <definedName name="Z_0B427805_CC26_4BE8_A809_36FD7316EA37_.wvu.PrintArea" localSheetId="6" hidden="1">'死亡災害(都道府県・業種別'!$A$1:$BB$52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0" l="1"/>
  <c r="A22" i="17"/>
  <c r="A22" i="16"/>
  <c r="E4" i="8" l="1"/>
  <c r="C4" i="8"/>
  <c r="X21" i="5" l="1"/>
  <c r="X21" i="9"/>
  <c r="X21" i="3"/>
  <c r="C27" i="8"/>
  <c r="B20" i="4"/>
  <c r="E31" i="2"/>
  <c r="C31" i="2"/>
  <c r="G27" i="8"/>
  <c r="B20" i="9"/>
  <c r="B24" i="8"/>
  <c r="E27" i="8"/>
  <c r="B20" i="3"/>
  <c r="A27" i="2"/>
  <c r="X2" i="11" l="1"/>
  <c r="X21" i="11" s="1"/>
  <c r="H26" i="8"/>
  <c r="P2" i="17" l="1"/>
  <c r="P23" i="17"/>
  <c r="P23" i="16"/>
</calcChain>
</file>

<file path=xl/sharedStrings.xml><?xml version="1.0" encoding="utf-8"?>
<sst xmlns="http://schemas.openxmlformats.org/spreadsheetml/2006/main" count="970" uniqueCount="315">
  <si>
    <t>陸上貨物運送事業</t>
  </si>
  <si>
    <t>建設業</t>
  </si>
  <si>
    <t>製造業</t>
  </si>
  <si>
    <t>墜落・転落</t>
  </si>
  <si>
    <t>交通事故（道路）</t>
  </si>
  <si>
    <t>激突され</t>
    <phoneticPr fontId="15"/>
  </si>
  <si>
    <t>飛来・落下</t>
  </si>
  <si>
    <t>転倒</t>
  </si>
  <si>
    <t>切れ・こすれ</t>
  </si>
  <si>
    <t>厚生労働省労働基準局安全衛生部安全課</t>
    <rPh sb="10" eb="12">
      <t>アンゼン</t>
    </rPh>
    <rPh sb="12" eb="15">
      <t>エイセイブ</t>
    </rPh>
    <phoneticPr fontId="8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</si>
  <si>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</si>
  <si>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</si>
  <si>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</si>
  <si>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</si>
  <si>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</si>
  <si>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3"/>
  </si>
  <si>
    <t>鉱業</t>
  </si>
  <si>
    <t>交通運輸事業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</si>
  <si>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</si>
  <si>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</si>
  <si>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2"/>
  </si>
  <si>
    <t>第三次産業</t>
    <rPh sb="0" eb="3">
      <t>ダイサンジ</t>
    </rPh>
    <rPh sb="3" eb="5">
      <t>サンギョウ</t>
    </rPh>
    <phoneticPr fontId="2"/>
  </si>
  <si>
    <t>（注）　１　死亡災害報告より作成したもの。</t>
    <phoneticPr fontId="3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</si>
  <si>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</si>
  <si>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3"/>
  </si>
  <si>
    <t>　　　　４　新型コロナウイルス感染症のり患による労働災害を除いたもの。</t>
    <phoneticPr fontId="3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</si>
  <si>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8"/>
  </si>
  <si>
    <t>第三次産業</t>
    <phoneticPr fontId="3"/>
  </si>
  <si>
    <t>商業</t>
  </si>
  <si>
    <t>うち小売業</t>
    <rPh sb="2" eb="5">
      <t>コウリギョウ</t>
    </rPh>
    <phoneticPr fontId="8"/>
  </si>
  <si>
    <t>—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</si>
  <si>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</si>
  <si>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</si>
  <si>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</si>
  <si>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8"/>
  </si>
  <si>
    <t>接客・娯楽</t>
  </si>
  <si>
    <t>うち飲食店</t>
    <rPh sb="2" eb="5">
      <t>インショクテン</t>
    </rPh>
    <phoneticPr fontId="8"/>
  </si>
  <si>
    <t>清掃・と畜</t>
  </si>
  <si>
    <t>警備業</t>
    <rPh sb="0" eb="2">
      <t>ケイビ</t>
    </rPh>
    <rPh sb="2" eb="3">
      <t>ギョウ</t>
    </rPh>
    <phoneticPr fontId="19"/>
  </si>
  <si>
    <t>その他</t>
  </si>
  <si>
    <t>　　　　３　「その他」は教育研究、映画演劇業等の合計値である。</t>
    <phoneticPr fontId="3"/>
  </si>
  <si>
    <t>業種、事故の型別死亡災害発生状況（令和７年）</t>
    <phoneticPr fontId="15"/>
  </si>
  <si>
    <t>激突</t>
  </si>
  <si>
    <t>飛来・落下</t>
    <phoneticPr fontId="15"/>
  </si>
  <si>
    <t>崩壊・倒壊</t>
  </si>
  <si>
    <t>はさまれ・巻き込まれ</t>
    <phoneticPr fontId="3"/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</si>
  <si>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</si>
  <si>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</si>
  <si>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</si>
  <si>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</si>
  <si>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</si>
  <si>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</si>
  <si>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</si>
  <si>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</si>
  <si>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交通事故（その他）</t>
  </si>
  <si>
    <t>動作の反動・無理な動作</t>
    <phoneticPr fontId="3"/>
  </si>
  <si>
    <t>分類不能</t>
  </si>
  <si>
    <t>合計</t>
  </si>
  <si>
    <t>全産業</t>
  </si>
  <si>
    <t>交通運輸事業</t>
    <rPh sb="4" eb="5">
      <t>ジ</t>
    </rPh>
    <phoneticPr fontId="15"/>
  </si>
  <si>
    <t>陸上貨物
運送事業</t>
    <phoneticPr fontId="15"/>
  </si>
  <si>
    <t>港湾運送業</t>
  </si>
  <si>
    <t>農業、畜産・水産業</t>
    <phoneticPr fontId="3"/>
  </si>
  <si>
    <t>第三次産業</t>
    <rPh sb="0" eb="3">
      <t>ダイサンジ</t>
    </rPh>
    <rPh sb="3" eb="5">
      <t>サンギョウ</t>
    </rPh>
    <phoneticPr fontId="3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</si>
  <si>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</si>
  <si>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</si>
  <si>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激突され</t>
  </si>
  <si>
    <t>商業</t>
    <rPh sb="0" eb="2">
      <t>ショウギョウ</t>
    </rPh>
    <phoneticPr fontId="3"/>
  </si>
  <si>
    <t>うち小売業</t>
    <rPh sb="2" eb="5">
      <t>コウリギョウ</t>
    </rPh>
    <phoneticPr fontId="3"/>
  </si>
  <si>
    <t>金融・広告</t>
    <rPh sb="0" eb="2">
      <t>キンユウ</t>
    </rPh>
    <rPh sb="3" eb="5">
      <t>コウコク</t>
    </rPh>
    <phoneticPr fontId="3"/>
  </si>
  <si>
    <t>通信</t>
    <rPh sb="0" eb="2">
      <t>ツウシン</t>
    </rPh>
    <phoneticPr fontId="3"/>
  </si>
  <si>
    <t>保健衛生業</t>
    <rPh sb="0" eb="2">
      <t>ホケン</t>
    </rPh>
    <rPh sb="2" eb="4">
      <t>エイセイ</t>
    </rPh>
    <rPh sb="4" eb="5">
      <t>ギョウ</t>
    </rPh>
    <phoneticPr fontId="3"/>
  </si>
  <si>
    <t>うち社会福祉施設</t>
    <rPh sb="2" eb="4">
      <t>シャカイ</t>
    </rPh>
    <rPh sb="4" eb="6">
      <t>フクシ</t>
    </rPh>
    <rPh sb="6" eb="8">
      <t>シセツ</t>
    </rPh>
    <phoneticPr fontId="3"/>
  </si>
  <si>
    <t>接客・娯楽</t>
    <phoneticPr fontId="3"/>
  </si>
  <si>
    <t>うち飲食店</t>
    <phoneticPr fontId="3"/>
  </si>
  <si>
    <t>清掃・と畜</t>
    <phoneticPr fontId="3"/>
  </si>
  <si>
    <t>警備業</t>
    <phoneticPr fontId="3"/>
  </si>
  <si>
    <t>その他</t>
    <phoneticPr fontId="3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</si>
  <si>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3"/>
  </si>
  <si>
    <t>はさまれ・巻き込まれ</t>
    <phoneticPr fontId="15"/>
  </si>
  <si>
    <t>動作の反動・無理な動作</t>
    <phoneticPr fontId="15"/>
  </si>
  <si>
    <t>農業、畜産・水産業</t>
  </si>
  <si>
    <t>警備業</t>
    <rPh sb="0" eb="2">
      <t>ケイビ</t>
    </rPh>
    <rPh sb="2" eb="3">
      <t>ギョウ</t>
    </rPh>
    <phoneticPr fontId="3"/>
  </si>
  <si>
    <t>月別</t>
  </si>
  <si>
    <t>製造</t>
  </si>
  <si>
    <t>建設</t>
  </si>
  <si>
    <t>運輸</t>
  </si>
  <si>
    <t>貨物</t>
  </si>
  <si>
    <t>港湾</t>
  </si>
  <si>
    <t>農業、
畜産・水産業</t>
  </si>
  <si>
    <t>第三次産業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</si>
  <si>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</si>
  <si>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</si>
  <si>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</si>
  <si>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</si>
  <si>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</si>
  <si>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</si>
  <si>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</si>
  <si>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</si>
  <si>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</si>
  <si>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</si>
  <si>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</si>
  <si>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</si>
  <si>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局　名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</si>
  <si>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</si>
  <si>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</si>
  <si>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</si>
  <si>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</si>
  <si>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</si>
  <si>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</si>
  <si>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</si>
  <si>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</si>
  <si>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</si>
  <si>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</si>
  <si>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</si>
  <si>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</si>
  <si>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</si>
  <si>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</si>
  <si>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</si>
  <si>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</si>
  <si>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</si>
  <si>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</si>
  <si>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</si>
  <si>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</si>
  <si>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</si>
  <si>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</si>
  <si>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</si>
  <si>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</si>
  <si>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</si>
  <si>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林</t>
  </si>
  <si>
    <t>農</t>
  </si>
  <si>
    <t>畜</t>
  </si>
  <si>
    <t>水</t>
  </si>
  <si>
    <t>農畜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</si>
  <si>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</si>
  <si>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</si>
  <si>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</si>
  <si>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</si>
  <si>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</si>
  <si>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</si>
  <si>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</si>
  <si>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</si>
  <si>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</si>
  <si>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第三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</si>
  <si>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</si>
  <si>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</si>
  <si>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</si>
  <si>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</si>
  <si>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</si>
  <si>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</si>
  <si>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</si>
  <si>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</si>
  <si>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</si>
  <si>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</si>
  <si>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</si>
  <si>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</si>
  <si>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</si>
  <si>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</si>
  <si>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</si>
  <si>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</si>
  <si>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</si>
  <si>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</si>
  <si>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</si>
  <si>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</si>
  <si>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</si>
  <si>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</si>
  <si>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</si>
  <si>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</si>
  <si>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産</t>
  </si>
  <si>
    <t>水計</t>
  </si>
  <si>
    <t>広</t>
  </si>
  <si>
    <t>演</t>
  </si>
  <si>
    <t>信</t>
  </si>
  <si>
    <t>研</t>
  </si>
  <si>
    <t>衛</t>
  </si>
  <si>
    <t>娯</t>
  </si>
  <si>
    <t>と</t>
  </si>
  <si>
    <t>公</t>
  </si>
  <si>
    <t>次計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</si>
  <si>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</si>
  <si>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</si>
  <si>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</si>
  <si>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</si>
  <si>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</si>
  <si>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</si>
  <si>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</si>
  <si>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</si>
  <si>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</si>
  <si>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</si>
  <si>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</si>
  <si>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</si>
  <si>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</si>
  <si>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</si>
  <si>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</si>
  <si>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</si>
  <si>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</si>
  <si>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</si>
  <si>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</si>
  <si>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</si>
  <si>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</si>
  <si>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</si>
  <si>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</si>
  <si>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</si>
  <si>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</si>
  <si>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</si>
  <si>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</si>
  <si>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</si>
  <si>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</si>
  <si>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</si>
  <si>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</si>
  <si>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</si>
  <si>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</si>
  <si>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</si>
  <si>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</si>
  <si>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</si>
  <si>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</si>
  <si>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</si>
  <si>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</si>
  <si>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</si>
  <si>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</si>
  <si>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</si>
  <si>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</si>
  <si>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</si>
  <si>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</si>
  <si>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</si>
  <si>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</si>
  <si>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</si>
  <si>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</si>
  <si>
    <t>（速報）</t>
  </si>
  <si>
    <t>死傷者数(人)</t>
  </si>
  <si>
    <t>構成比（％）</t>
  </si>
  <si>
    <t>増減率(％）</t>
  </si>
  <si>
    <t>（注）　１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</si>
  <si>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3"/>
  </si>
  <si>
    <t>　　　　４　新型コロナウイルス感染症のり患による労働災害を除いたもの。</t>
    <phoneticPr fontId="15"/>
  </si>
  <si>
    <t>業種、事故の型別死傷災害発生状況（令和７年）　</t>
    <rPh sb="8" eb="10">
      <t>シショウ</t>
    </rPh>
    <rPh sb="17" eb="19">
      <t>レイワ</t>
    </rPh>
    <phoneticPr fontId="3"/>
  </si>
  <si>
    <t>切れ・こすれ</t>
    <phoneticPr fontId="3"/>
  </si>
  <si>
    <t>交通運輸事業</t>
    <rPh sb="4" eb="5">
      <t>ジ</t>
    </rPh>
    <phoneticPr fontId="3"/>
  </si>
  <si>
    <t>陸上貨物
運送事業</t>
    <phoneticPr fontId="3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</si>
  <si>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</si>
  <si>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3"/>
  </si>
  <si>
    <t>業　種</t>
    <rPh sb="0" eb="1">
      <t>ギョウ</t>
    </rPh>
    <rPh sb="2" eb="3">
      <t>シュ</t>
    </rPh>
    <phoneticPr fontId="22"/>
  </si>
  <si>
    <t>令和７年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</si>
  <si>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</si>
  <si>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</si>
  <si>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増減（人）</t>
    <rPh sb="0" eb="2">
      <t>ゾウゲン</t>
    </rPh>
    <rPh sb="3" eb="4">
      <t>ニン</t>
    </rPh>
    <phoneticPr fontId="15"/>
  </si>
  <si>
    <t>鉱業</t>
    <rPh sb="0" eb="2">
      <t>コウギョウ</t>
    </rPh>
    <phoneticPr fontId="8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</si>
  <si>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</si>
  <si>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8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</si>
  <si>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</si>
  <si>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8"/>
  </si>
  <si>
    <t>農業、畜産・水産業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</si>
  <si>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</si>
  <si>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</si>
  <si>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</si>
  <si>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</si>
  <si>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</si>
  <si>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</si>
  <si>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</si>
  <si>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</si>
  <si>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</si>
  <si>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</t>
    <phoneticPr fontId="22"/>
  </si>
  <si>
    <t>警備業</t>
    <rPh sb="0" eb="2">
      <t>ケイビ</t>
    </rPh>
    <rPh sb="2" eb="3">
      <t>ギョウ</t>
    </rPh>
    <phoneticPr fontId="8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</si>
  <si>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</si>
  <si>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</si>
  <si>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</si>
  <si>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新型コロナウイルス感染症へのり患による労働災害発生状況（業種別内訳）</t>
    <phoneticPr fontId="15"/>
  </si>
  <si>
    <t>業種、年齢別死亡災害発生状況（令和８年）</t>
    <rPh sb="3" eb="5">
      <t>ネンレイ</t>
    </rPh>
    <phoneticPr fontId="15"/>
  </si>
  <si>
    <t>20歳</t>
    <rPh sb="2" eb="3">
      <t>サイ</t>
    </rPh>
    <phoneticPr fontId="15"/>
  </si>
  <si>
    <t>25歳</t>
    <rPh sb="2" eb="3">
      <t>サイ</t>
    </rPh>
    <phoneticPr fontId="15"/>
  </si>
  <si>
    <t>30歳</t>
    <rPh sb="2" eb="3">
      <t>サイ</t>
    </rPh>
    <phoneticPr fontId="15"/>
  </si>
  <si>
    <t>35歳</t>
    <rPh sb="2" eb="3">
      <t>サイ</t>
    </rPh>
    <phoneticPr fontId="15"/>
  </si>
  <si>
    <t>40歳</t>
    <rPh sb="2" eb="3">
      <t>サイ</t>
    </rPh>
    <phoneticPr fontId="15"/>
  </si>
  <si>
    <t>45歳</t>
    <rPh sb="2" eb="3">
      <t>サイ</t>
    </rPh>
    <phoneticPr fontId="15"/>
  </si>
  <si>
    <t>50歳</t>
    <rPh sb="2" eb="3">
      <t>サイ</t>
    </rPh>
    <phoneticPr fontId="15"/>
  </si>
  <si>
    <t>55歳</t>
    <rPh sb="2" eb="3">
      <t>サイ</t>
    </rPh>
    <phoneticPr fontId="15"/>
  </si>
  <si>
    <t>60歳</t>
    <rPh sb="2" eb="3">
      <t>サイ</t>
    </rPh>
    <phoneticPr fontId="15"/>
  </si>
  <si>
    <t>65歳</t>
    <rPh sb="2" eb="3">
      <t>サイ</t>
    </rPh>
    <phoneticPr fontId="15"/>
  </si>
  <si>
    <t>70歳</t>
    <rPh sb="2" eb="3">
      <t>サイ</t>
    </rPh>
    <phoneticPr fontId="15"/>
  </si>
  <si>
    <t>75歳</t>
    <rPh sb="2" eb="3">
      <t>サイ</t>
    </rPh>
    <phoneticPr fontId="15"/>
  </si>
  <si>
    <t>～</t>
    <phoneticPr fontId="15"/>
  </si>
  <si>
    <t>19歳</t>
    <phoneticPr fontId="15"/>
  </si>
  <si>
    <t>24歳</t>
    <phoneticPr fontId="15"/>
  </si>
  <si>
    <t>29歳</t>
  </si>
  <si>
    <t>34歳</t>
  </si>
  <si>
    <t>39歳</t>
  </si>
  <si>
    <t>44歳</t>
  </si>
  <si>
    <t>49歳</t>
  </si>
  <si>
    <t>54歳</t>
  </si>
  <si>
    <t>59歳</t>
  </si>
  <si>
    <t>64歳</t>
  </si>
  <si>
    <t>69歳</t>
    <phoneticPr fontId="15"/>
  </si>
  <si>
    <t>74歳</t>
    <phoneticPr fontId="15"/>
  </si>
  <si>
    <t>業種、年齢別死傷災害発生状況（令和８年）</t>
    <rPh sb="3" eb="5">
      <t>ネンレイ</t>
    </rPh>
    <rPh sb="6" eb="8">
      <t>シショウ</t>
    </rPh>
    <phoneticPr fontId="15"/>
  </si>
  <si>
    <t>令和８年における労働災害発生状況（速報）</t>
    <rPh sb="17" eb="19">
      <t>ソクホウ</t>
    </rPh>
    <phoneticPr fontId="8"/>
  </si>
  <si>
    <t>都道府県、業種別死亡災害発生状況（令和８年）</t>
    <rPh sb="17" eb="18">
      <t>レイ</t>
    </rPh>
    <rPh sb="18" eb="19">
      <t>カズ</t>
    </rPh>
    <rPh sb="20" eb="21">
      <t>ネン</t>
    </rPh>
    <phoneticPr fontId="8"/>
  </si>
  <si>
    <t>対令和７年比較</t>
    <rPh sb="0" eb="2">
      <t>レイワ</t>
    </rPh>
    <rPh sb="2" eb="3">
      <t>モト</t>
    </rPh>
    <phoneticPr fontId="3"/>
  </si>
  <si>
    <t xml:space="preserve"> 令和８年における死亡災害発生状況 　（速報）</t>
    <phoneticPr fontId="3"/>
  </si>
  <si>
    <t>令和８年</t>
    <rPh sb="0" eb="2">
      <t>レイワ</t>
    </rPh>
    <rPh sb="3" eb="4">
      <t>ネン</t>
    </rPh>
    <phoneticPr fontId="15"/>
  </si>
  <si>
    <t>業種、事故の型別死亡災害発生状況（令和８年）</t>
    <phoneticPr fontId="15"/>
  </si>
  <si>
    <t>月・業種別死亡災害発生状況（令和８年）</t>
    <rPh sb="14" eb="16">
      <t>レイワ</t>
    </rPh>
    <rPh sb="17" eb="18">
      <t>ネン</t>
    </rPh>
    <phoneticPr fontId="11"/>
  </si>
  <si>
    <t>令和８年における死傷災害発生状況（死亡災害及び休業4日以上の死傷災害）</t>
    <phoneticPr fontId="15"/>
  </si>
  <si>
    <t>　　対令和７年比較</t>
    <phoneticPr fontId="15"/>
  </si>
  <si>
    <t>業種、事故の型別死傷災害発生状況（令和８年）　</t>
    <rPh sb="8" eb="10">
      <t>シショウ</t>
    </rPh>
    <rPh sb="17" eb="19">
      <t>レイワ</t>
    </rPh>
    <phoneticPr fontId="3"/>
  </si>
  <si>
    <t>商業</t>
    <phoneticPr fontId="15"/>
  </si>
  <si>
    <t>うち小売業</t>
    <phoneticPr fontId="15"/>
  </si>
  <si>
    <t>令和８年３月</t>
    <rPh sb="0" eb="2">
      <t>レイワ</t>
    </rPh>
    <phoneticPr fontId="8"/>
  </si>
  <si>
    <t xml:space="preserve">※ 令和８年１月１日から令和８年２月28日までに発生した労働災害について、
令和８年３月９日までに報告があったものを集計したもの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</si>
  <si>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令和８年(１～２月)</t>
    <phoneticPr fontId="3"/>
  </si>
  <si>
    <t>令和７年(１～２月)</t>
    <rPh sb="0" eb="1">
      <t>ガンネン</t>
    </rPh>
    <phoneticPr fontId="3"/>
  </si>
  <si>
    <t>（令和８年３月９日現在）</t>
    <rPh sb="1" eb="3">
      <t>レイワ</t>
    </rPh>
    <phoneticPr fontId="15"/>
  </si>
  <si>
    <t>-</t>
  </si>
  <si>
    <t>（令和８年３月９日現在）</t>
  </si>
  <si>
    <t>対令和７年比較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</si>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</sst>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#,##0_);[Red]\(#,##0\)"/>
    <numFmt numFmtId="179" formatCode="#,##0_ "/>
  </numFmts>
  <fonts count="3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8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63">
    <xf numFmtId="0" fontId="0" fillId="0" borderId="0" xfId="0"/>
    <xf numFmtId="0" fontId="2" fillId="0" borderId="0" xfId="10"/>
    <xf numFmtId="0" fontId="4" fillId="0" borderId="0" xfId="10" quotePrefix="1" applyFont="1" applyAlignment="1">
      <alignment horizontal="left"/>
    </xf>
    <xf numFmtId="0" fontId="5" fillId="0" borderId="1" xfId="10" applyFont="1" applyBorder="1" applyAlignment="1">
      <alignment horizontal="centerContinuous"/>
    </xf>
    <xf numFmtId="0" fontId="5" fillId="0" borderId="2" xfId="10" applyFont="1" applyBorder="1" applyAlignment="1">
      <alignment horizontal="centerContinuous"/>
    </xf>
    <xf numFmtId="0" fontId="3" fillId="0" borderId="1" xfId="10" quotePrefix="1" applyFont="1" applyBorder="1" applyAlignment="1">
      <alignment horizontal="centerContinuous" vertical="center"/>
    </xf>
    <xf numFmtId="0" fontId="3" fillId="0" borderId="3" xfId="10" applyFont="1" applyBorder="1" applyAlignment="1">
      <alignment horizontal="centerContinuous" vertical="center"/>
    </xf>
    <xf numFmtId="0" fontId="3" fillId="0" borderId="4" xfId="10" quotePrefix="1" applyFont="1" applyBorder="1" applyAlignment="1">
      <alignment horizontal="distributed" vertical="center"/>
    </xf>
    <xf numFmtId="0" fontId="3" fillId="0" borderId="5" xfId="10" quotePrefix="1" applyFont="1" applyBorder="1" applyAlignment="1">
      <alignment horizontal="distributed"/>
    </xf>
    <xf numFmtId="0" fontId="5" fillId="0" borderId="4" xfId="10" quotePrefix="1" applyFont="1" applyBorder="1" applyAlignment="1">
      <alignment horizontal="distributed" vertical="center"/>
    </xf>
    <xf numFmtId="176" fontId="2" fillId="0" borderId="0" xfId="10" applyNumberFormat="1"/>
    <xf numFmtId="0" fontId="3" fillId="0" borderId="0" xfId="10" quotePrefix="1" applyFont="1" applyAlignment="1">
      <alignment horizontal="left"/>
    </xf>
    <xf numFmtId="0" fontId="3" fillId="0" borderId="0" xfId="10" applyFont="1"/>
    <xf numFmtId="0" fontId="5" fillId="0" borderId="0" xfId="10" applyFont="1"/>
    <xf numFmtId="0" fontId="3" fillId="0" borderId="0" xfId="10" quotePrefix="1" applyFont="1"/>
    <xf numFmtId="0" fontId="6" fillId="0" borderId="0" xfId="10" quotePrefix="1" applyFont="1" applyAlignment="1">
      <alignment horizontal="left"/>
    </xf>
    <xf numFmtId="0" fontId="9" fillId="0" borderId="0" xfId="11" applyFont="1"/>
    <xf numFmtId="0" fontId="9" fillId="0" borderId="0" xfId="11" applyFont="1" applyAlignment="1">
      <alignment vertical="center"/>
    </xf>
    <xf numFmtId="0" fontId="9" fillId="0" borderId="0" xfId="12" applyFont="1"/>
    <xf numFmtId="0" fontId="9" fillId="0" borderId="0" xfId="11" applyFont="1" applyAlignment="1">
      <alignment horizontal="left"/>
    </xf>
    <xf numFmtId="0" fontId="2" fillId="0" borderId="0" xfId="13"/>
    <xf numFmtId="0" fontId="10" fillId="0" borderId="0" xfId="13" applyFont="1"/>
    <xf numFmtId="0" fontId="3" fillId="0" borderId="6" xfId="13" applyFont="1" applyBorder="1" applyAlignment="1">
      <alignment horizontal="center"/>
    </xf>
    <xf numFmtId="0" fontId="3" fillId="0" borderId="7" xfId="13" applyFont="1" applyBorder="1" applyAlignment="1">
      <alignment horizontal="center"/>
    </xf>
    <xf numFmtId="0" fontId="3" fillId="0" borderId="8" xfId="13" applyFont="1" applyBorder="1" applyAlignment="1">
      <alignment horizontal="center"/>
    </xf>
    <xf numFmtId="0" fontId="3" fillId="0" borderId="9" xfId="13" applyFont="1" applyBorder="1" applyAlignment="1">
      <alignment horizontal="right" vertical="center"/>
    </xf>
    <xf numFmtId="0" fontId="13" fillId="0" borderId="0" xfId="8" applyFont="1"/>
    <xf numFmtId="0" fontId="3" fillId="0" borderId="10" xfId="10" quotePrefix="1" applyFont="1" applyBorder="1" applyAlignment="1">
      <alignment horizontal="distributed"/>
    </xf>
    <xf numFmtId="0" fontId="9" fillId="0" borderId="0" xfId="11" applyFont="1" applyProtection="1">
      <protection locked="0"/>
    </xf>
    <xf numFmtId="0" fontId="9" fillId="0" borderId="11" xfId="11" applyFont="1" applyBorder="1" applyProtection="1">
      <protection locked="0"/>
    </xf>
    <xf numFmtId="0" fontId="10" fillId="0" borderId="11" xfId="11" applyFont="1" applyBorder="1" applyProtection="1">
      <protection locked="0"/>
    </xf>
    <xf numFmtId="0" fontId="9" fillId="0" borderId="12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5" fillId="0" borderId="0" xfId="7" quotePrefix="1" applyFont="1" applyAlignment="1">
      <alignment horizontal="left"/>
    </xf>
    <xf numFmtId="0" fontId="12" fillId="0" borderId="13" xfId="6" applyFont="1" applyBorder="1" applyAlignment="1">
      <alignment vertical="top" textRotation="255" wrapText="1"/>
    </xf>
    <xf numFmtId="0" fontId="12" fillId="0" borderId="14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15" xfId="6" applyFont="1" applyBorder="1" applyAlignment="1">
      <alignment vertical="center"/>
    </xf>
    <xf numFmtId="3" fontId="18" fillId="0" borderId="16" xfId="6" applyNumberFormat="1" applyFont="1" applyBorder="1" applyAlignment="1">
      <alignment vertical="center"/>
    </xf>
    <xf numFmtId="3" fontId="18" fillId="0" borderId="17" xfId="6" applyNumberFormat="1" applyFont="1" applyBorder="1" applyAlignment="1">
      <alignment vertical="center"/>
    </xf>
    <xf numFmtId="3" fontId="18" fillId="0" borderId="18" xfId="6" applyNumberFormat="1" applyFont="1" applyBorder="1" applyAlignment="1">
      <alignment vertical="center"/>
    </xf>
    <xf numFmtId="3" fontId="18" fillId="0" borderId="19" xfId="6" applyNumberFormat="1" applyFont="1" applyBorder="1" applyAlignment="1">
      <alignment vertical="center"/>
    </xf>
    <xf numFmtId="0" fontId="12" fillId="0" borderId="15" xfId="6" applyFont="1" applyBorder="1" applyAlignment="1">
      <alignment vertical="center" wrapText="1"/>
    </xf>
    <xf numFmtId="0" fontId="12" fillId="0" borderId="20" xfId="6" applyFont="1" applyBorder="1" applyAlignment="1">
      <alignment vertical="center" wrapText="1"/>
    </xf>
    <xf numFmtId="3" fontId="18" fillId="0" borderId="21" xfId="6" applyNumberFormat="1" applyFont="1" applyBorder="1" applyAlignment="1">
      <alignment vertical="center"/>
    </xf>
    <xf numFmtId="3" fontId="18" fillId="0" borderId="22" xfId="6" applyNumberFormat="1" applyFont="1" applyBorder="1" applyAlignment="1">
      <alignment vertical="center"/>
    </xf>
    <xf numFmtId="0" fontId="12" fillId="0" borderId="0" xfId="6" applyFont="1" applyAlignment="1">
      <alignment vertical="center"/>
    </xf>
    <xf numFmtId="0" fontId="12" fillId="0" borderId="23" xfId="6" applyFont="1" applyBorder="1" applyAlignment="1">
      <alignment vertical="top" textRotation="255" wrapText="1"/>
    </xf>
    <xf numFmtId="0" fontId="12" fillId="0" borderId="24" xfId="6" applyFont="1" applyBorder="1" applyAlignment="1">
      <alignment vertical="top" textRotation="255" wrapText="1"/>
    </xf>
    <xf numFmtId="3" fontId="18" fillId="0" borderId="25" xfId="6" applyNumberFormat="1" applyFont="1" applyBorder="1" applyAlignment="1">
      <alignment vertical="center"/>
    </xf>
    <xf numFmtId="0" fontId="2" fillId="0" borderId="0" xfId="6"/>
    <xf numFmtId="0" fontId="2" fillId="0" borderId="26" xfId="6" applyBorder="1"/>
    <xf numFmtId="0" fontId="2" fillId="0" borderId="27" xfId="6" applyBorder="1"/>
    <xf numFmtId="3" fontId="2" fillId="0" borderId="0" xfId="6" applyNumberFormat="1"/>
    <xf numFmtId="0" fontId="2" fillId="0" borderId="5" xfId="6" applyBorder="1"/>
    <xf numFmtId="0" fontId="2" fillId="0" borderId="28" xfId="6" applyBorder="1"/>
    <xf numFmtId="0" fontId="2" fillId="0" borderId="0" xfId="6" applyAlignment="1">
      <alignment vertical="center"/>
    </xf>
    <xf numFmtId="0" fontId="2" fillId="0" borderId="23" xfId="6" applyBorder="1"/>
    <xf numFmtId="0" fontId="2" fillId="0" borderId="10" xfId="6" applyBorder="1"/>
    <xf numFmtId="3" fontId="18" fillId="0" borderId="29" xfId="6" applyNumberFormat="1" applyFont="1" applyBorder="1" applyAlignment="1">
      <alignment vertical="center"/>
    </xf>
    <xf numFmtId="3" fontId="18" fillId="0" borderId="30" xfId="6" applyNumberFormat="1" applyFont="1" applyBorder="1" applyAlignment="1">
      <alignment vertical="center"/>
    </xf>
    <xf numFmtId="0" fontId="12" fillId="0" borderId="31" xfId="6" quotePrefix="1" applyFont="1" applyBorder="1" applyAlignment="1">
      <alignment vertical="center" wrapText="1"/>
    </xf>
    <xf numFmtId="0" fontId="2" fillId="0" borderId="0" xfId="0" applyFont="1"/>
    <xf numFmtId="0" fontId="12" fillId="0" borderId="31" xfId="6" applyFont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9" fillId="0" borderId="4" xfId="10" applyFont="1" applyBorder="1" applyAlignment="1">
      <alignment horizontal="right" vertical="center"/>
    </xf>
    <xf numFmtId="0" fontId="9" fillId="0" borderId="4" xfId="10" applyFont="1" applyBorder="1" applyAlignment="1">
      <alignment horizontal="right" vertical="center" wrapText="1"/>
    </xf>
    <xf numFmtId="0" fontId="5" fillId="0" borderId="32" xfId="10" applyFont="1" applyBorder="1" applyAlignment="1" applyProtection="1">
      <alignment horizontal="right"/>
      <protection locked="0"/>
    </xf>
    <xf numFmtId="3" fontId="3" fillId="0" borderId="33" xfId="10" applyNumberFormat="1" applyFont="1" applyBorder="1" applyAlignment="1">
      <alignment vertical="center"/>
    </xf>
    <xf numFmtId="3" fontId="3" fillId="0" borderId="34" xfId="10" applyNumberFormat="1" applyFont="1" applyBorder="1" applyAlignment="1">
      <alignment vertical="center"/>
    </xf>
    <xf numFmtId="3" fontId="3" fillId="0" borderId="35" xfId="10" applyNumberFormat="1" applyFont="1" applyBorder="1" applyAlignment="1">
      <alignment vertical="center"/>
    </xf>
    <xf numFmtId="0" fontId="3" fillId="0" borderId="36" xfId="10" quotePrefix="1" applyFont="1" applyBorder="1" applyAlignment="1">
      <alignment horizontal="distributed" vertical="center"/>
    </xf>
    <xf numFmtId="0" fontId="3" fillId="0" borderId="28" xfId="10" quotePrefix="1" applyFont="1" applyBorder="1" applyAlignment="1">
      <alignment horizontal="distributed"/>
    </xf>
    <xf numFmtId="0" fontId="3" fillId="0" borderId="37" xfId="10" quotePrefix="1" applyFont="1" applyBorder="1" applyAlignment="1">
      <alignment horizontal="distributed" vertical="center"/>
    </xf>
    <xf numFmtId="0" fontId="10" fillId="0" borderId="13" xfId="6" applyFont="1" applyBorder="1" applyAlignment="1">
      <alignment vertical="top" textRotation="255" wrapText="1"/>
    </xf>
    <xf numFmtId="0" fontId="5" fillId="0" borderId="4" xfId="10" applyFont="1" applyBorder="1" applyAlignment="1">
      <alignment horizontal="right" vertical="center"/>
    </xf>
    <xf numFmtId="0" fontId="5" fillId="0" borderId="36" xfId="10" applyFont="1" applyBorder="1" applyAlignment="1">
      <alignment horizontal="right" vertical="center"/>
    </xf>
    <xf numFmtId="0" fontId="5" fillId="0" borderId="4" xfId="10" quotePrefix="1" applyFont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3" fontId="2" fillId="0" borderId="0" xfId="13" applyNumberFormat="1"/>
    <xf numFmtId="0" fontId="2" fillId="0" borderId="0" xfId="7"/>
    <xf numFmtId="0" fontId="5" fillId="0" borderId="1" xfId="7" applyFont="1" applyBorder="1" applyAlignment="1">
      <alignment horizontal="centerContinuous"/>
    </xf>
    <xf numFmtId="0" fontId="5" fillId="0" borderId="2" xfId="7" applyFont="1" applyBorder="1" applyAlignment="1">
      <alignment horizontal="centerContinuous"/>
    </xf>
    <xf numFmtId="0" fontId="5" fillId="0" borderId="38" xfId="7" applyFont="1" applyBorder="1" applyAlignment="1">
      <alignment horizontal="centerContinuous"/>
    </xf>
    <xf numFmtId="0" fontId="2" fillId="0" borderId="2" xfId="7" applyBorder="1"/>
    <xf numFmtId="0" fontId="5" fillId="0" borderId="0" xfId="7" applyFont="1"/>
    <xf numFmtId="0" fontId="5" fillId="0" borderId="32" xfId="7" quotePrefix="1" applyFont="1" applyBorder="1" applyAlignment="1">
      <alignment horizontal="distributed" vertical="top"/>
    </xf>
    <xf numFmtId="0" fontId="5" fillId="0" borderId="0" xfId="7" applyFont="1" applyAlignment="1">
      <alignment vertical="top"/>
    </xf>
    <xf numFmtId="0" fontId="17" fillId="0" borderId="0" xfId="7" applyFont="1"/>
    <xf numFmtId="0" fontId="16" fillId="0" borderId="0" xfId="10" applyFont="1"/>
    <xf numFmtId="3" fontId="18" fillId="0" borderId="4" xfId="10" applyNumberFormat="1" applyFont="1" applyBorder="1" applyAlignment="1">
      <alignment vertical="center"/>
    </xf>
    <xf numFmtId="3" fontId="18" fillId="0" borderId="37" xfId="10" applyNumberFormat="1" applyFont="1" applyBorder="1" applyAlignment="1">
      <alignment vertical="center"/>
    </xf>
    <xf numFmtId="0" fontId="2" fillId="2" borderId="0" xfId="7" applyFill="1" applyAlignment="1" applyProtection="1">
      <alignment horizontal="right"/>
      <protection locked="0"/>
    </xf>
    <xf numFmtId="176" fontId="2" fillId="0" borderId="0" xfId="7" applyNumberFormat="1"/>
    <xf numFmtId="176" fontId="2" fillId="0" borderId="2" xfId="10" applyNumberFormat="1" applyBorder="1"/>
    <xf numFmtId="3" fontId="2" fillId="0" borderId="0" xfId="10" applyNumberFormat="1"/>
    <xf numFmtId="3" fontId="2" fillId="0" borderId="0" xfId="6" applyNumberFormat="1" applyAlignment="1">
      <alignment vertical="center"/>
    </xf>
    <xf numFmtId="3" fontId="2" fillId="0" borderId="0" xfId="7" applyNumberFormat="1"/>
    <xf numFmtId="0" fontId="20" fillId="0" borderId="0" xfId="8" applyFont="1"/>
    <xf numFmtId="0" fontId="14" fillId="0" borderId="0" xfId="8" applyFont="1" applyAlignment="1">
      <alignment horizontal="center"/>
    </xf>
    <xf numFmtId="0" fontId="2" fillId="0" borderId="2" xfId="6" applyBorder="1" applyAlignment="1">
      <alignment vertical="center"/>
    </xf>
    <xf numFmtId="0" fontId="5" fillId="0" borderId="38" xfId="10" applyFont="1" applyBorder="1" applyAlignment="1">
      <alignment horizontal="center"/>
    </xf>
    <xf numFmtId="0" fontId="3" fillId="0" borderId="32" xfId="10" quotePrefix="1" applyFont="1" applyBorder="1" applyAlignment="1">
      <alignment horizontal="center" vertical="top"/>
    </xf>
    <xf numFmtId="0" fontId="5" fillId="0" borderId="35" xfId="10" quotePrefix="1" applyFont="1" applyBorder="1" applyAlignment="1">
      <alignment horizontal="center" vertical="center"/>
    </xf>
    <xf numFmtId="0" fontId="5" fillId="0" borderId="22" xfId="10" quotePrefix="1" applyFont="1" applyBorder="1" applyAlignment="1">
      <alignment horizontal="center" vertical="center"/>
    </xf>
    <xf numFmtId="0" fontId="5" fillId="0" borderId="34" xfId="10" quotePrefix="1" applyFont="1" applyBorder="1" applyAlignment="1">
      <alignment horizontal="center" vertical="center"/>
    </xf>
    <xf numFmtId="0" fontId="2" fillId="0" borderId="0" xfId="10" applyAlignment="1">
      <alignment horizontal="center"/>
    </xf>
    <xf numFmtId="3" fontId="18" fillId="0" borderId="36" xfId="10" applyNumberFormat="1" applyFont="1" applyBorder="1" applyAlignment="1">
      <alignment vertical="center"/>
    </xf>
    <xf numFmtId="3" fontId="18" fillId="0" borderId="25" xfId="10" applyNumberFormat="1" applyFont="1" applyBorder="1" applyAlignment="1">
      <alignment vertical="center"/>
    </xf>
    <xf numFmtId="3" fontId="18" fillId="0" borderId="39" xfId="10" applyNumberFormat="1" applyFont="1" applyBorder="1" applyAlignment="1">
      <alignment vertical="center"/>
    </xf>
    <xf numFmtId="3" fontId="18" fillId="0" borderId="39" xfId="6" applyNumberFormat="1" applyFont="1" applyBorder="1" applyAlignment="1">
      <alignment vertical="center"/>
    </xf>
    <xf numFmtId="177" fontId="3" fillId="0" borderId="25" xfId="7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177" fontId="3" fillId="0" borderId="39" xfId="7" applyNumberFormat="1" applyFont="1" applyBorder="1" applyAlignment="1">
      <alignment horizontal="right" vertical="center"/>
    </xf>
    <xf numFmtId="176" fontId="3" fillId="0" borderId="25" xfId="7" applyNumberFormat="1" applyFont="1" applyBorder="1" applyAlignment="1">
      <alignment horizontal="right" vertical="center"/>
    </xf>
    <xf numFmtId="3" fontId="18" fillId="0" borderId="54" xfId="6" applyNumberFormat="1" applyFont="1" applyBorder="1" applyAlignment="1">
      <alignment vertical="center"/>
    </xf>
    <xf numFmtId="3" fontId="18" fillId="0" borderId="55" xfId="6" applyNumberFormat="1" applyFont="1" applyBorder="1" applyAlignment="1">
      <alignment vertical="center"/>
    </xf>
    <xf numFmtId="3" fontId="3" fillId="0" borderId="7" xfId="13" applyNumberFormat="1" applyFont="1" applyBorder="1"/>
    <xf numFmtId="3" fontId="3" fillId="0" borderId="40" xfId="13" applyNumberFormat="1" applyFont="1" applyBorder="1" applyAlignment="1">
      <alignment horizontal="right"/>
    </xf>
    <xf numFmtId="3" fontId="3" fillId="0" borderId="41" xfId="13" applyNumberFormat="1" applyFont="1" applyBorder="1" applyAlignment="1">
      <alignment horizontal="right"/>
    </xf>
    <xf numFmtId="3" fontId="3" fillId="0" borderId="42" xfId="13" applyNumberFormat="1" applyFont="1" applyBorder="1" applyAlignment="1">
      <alignment horizontal="right"/>
    </xf>
    <xf numFmtId="3" fontId="3" fillId="0" borderId="19" xfId="13" applyNumberFormat="1" applyFont="1" applyBorder="1" applyAlignment="1">
      <alignment horizontal="right"/>
    </xf>
    <xf numFmtId="177" fontId="5" fillId="0" borderId="25" xfId="7" applyNumberFormat="1" applyFont="1" applyBorder="1" applyAlignment="1">
      <alignment horizontal="right" vertical="center"/>
    </xf>
    <xf numFmtId="3" fontId="5" fillId="0" borderId="5" xfId="7" applyNumberFormat="1" applyFont="1" applyBorder="1" applyAlignment="1">
      <alignment vertical="center"/>
    </xf>
    <xf numFmtId="3" fontId="5" fillId="0" borderId="33" xfId="7" applyNumberFormat="1" applyFont="1" applyBorder="1" applyAlignment="1">
      <alignment vertical="center"/>
    </xf>
    <xf numFmtId="177" fontId="5" fillId="0" borderId="43" xfId="7" applyNumberFormat="1" applyFont="1" applyBorder="1" applyAlignment="1">
      <alignment horizontal="right" vertical="center"/>
    </xf>
    <xf numFmtId="177" fontId="5" fillId="0" borderId="39" xfId="7" applyNumberFormat="1" applyFont="1" applyBorder="1" applyAlignment="1">
      <alignment horizontal="right" vertical="center"/>
    </xf>
    <xf numFmtId="3" fontId="5" fillId="0" borderId="44" xfId="7" applyNumberFormat="1" applyFont="1" applyBorder="1" applyAlignment="1">
      <alignment vertical="center"/>
    </xf>
    <xf numFmtId="3" fontId="5" fillId="0" borderId="35" xfId="7" applyNumberFormat="1" applyFont="1" applyBorder="1" applyAlignment="1">
      <alignment vertical="center"/>
    </xf>
    <xf numFmtId="0" fontId="5" fillId="0" borderId="43" xfId="10" quotePrefix="1" applyFont="1" applyBorder="1" applyAlignment="1">
      <alignment horizontal="center" vertical="center"/>
    </xf>
    <xf numFmtId="0" fontId="12" fillId="0" borderId="0" xfId="7" quotePrefix="1" applyFont="1" applyAlignment="1">
      <alignment horizontal="left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5" fillId="2" borderId="0" xfId="7" applyFont="1" applyFill="1" applyAlignment="1" applyProtection="1">
      <alignment horizontal="right"/>
      <protection locked="0"/>
    </xf>
    <xf numFmtId="177" fontId="3" fillId="0" borderId="46" xfId="7" applyNumberFormat="1" applyFont="1" applyBorder="1" applyAlignment="1">
      <alignment horizontal="right" vertical="center"/>
    </xf>
    <xf numFmtId="3" fontId="3" fillId="0" borderId="44" xfId="10" applyNumberFormat="1" applyFont="1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177" fontId="3" fillId="0" borderId="47" xfId="7" applyNumberFormat="1" applyFont="1" applyBorder="1" applyAlignment="1">
      <alignment horizontal="right" vertical="center"/>
    </xf>
    <xf numFmtId="0" fontId="2" fillId="0" borderId="0" xfId="10" applyAlignment="1">
      <alignment horizontal="right"/>
    </xf>
    <xf numFmtId="176" fontId="3" fillId="0" borderId="46" xfId="7" applyNumberFormat="1" applyFont="1" applyBorder="1" applyAlignment="1">
      <alignment horizontal="right" vertical="center"/>
    </xf>
    <xf numFmtId="0" fontId="2" fillId="0" borderId="0" xfId="7" applyProtection="1">
      <protection locked="0"/>
    </xf>
    <xf numFmtId="0" fontId="5" fillId="0" borderId="26" xfId="7" applyFont="1" applyBorder="1" applyAlignment="1" applyProtection="1">
      <alignment vertical="center"/>
      <protection locked="0"/>
    </xf>
    <xf numFmtId="0" fontId="5" fillId="0" borderId="14" xfId="7" applyFont="1" applyBorder="1" applyAlignment="1" applyProtection="1">
      <alignment vertical="center"/>
      <protection locked="0"/>
    </xf>
    <xf numFmtId="0" fontId="5" fillId="0" borderId="32" xfId="7" applyFont="1" applyBorder="1" applyAlignment="1">
      <alignment horizontal="distributed" vertical="top"/>
    </xf>
    <xf numFmtId="0" fontId="5" fillId="0" borderId="35" xfId="7" applyFont="1" applyBorder="1" applyAlignment="1" applyProtection="1">
      <alignment horizontal="center" vertical="center"/>
      <protection locked="0"/>
    </xf>
    <xf numFmtId="0" fontId="5" fillId="0" borderId="22" xfId="7" applyFont="1" applyBorder="1" applyAlignment="1" applyProtection="1">
      <alignment horizontal="center" vertical="center"/>
      <protection locked="0"/>
    </xf>
    <xf numFmtId="0" fontId="5" fillId="0" borderId="39" xfId="7" applyFont="1" applyBorder="1" applyAlignment="1" applyProtection="1">
      <alignment horizontal="center" vertical="center"/>
      <protection locked="0"/>
    </xf>
    <xf numFmtId="3" fontId="5" fillId="0" borderId="1" xfId="7" applyNumberFormat="1" applyFont="1" applyBorder="1" applyAlignment="1">
      <alignment vertical="center"/>
    </xf>
    <xf numFmtId="177" fontId="5" fillId="0" borderId="24" xfId="7" applyNumberFormat="1" applyFont="1" applyBorder="1" applyAlignment="1">
      <alignment horizontal="right" vertical="center"/>
    </xf>
    <xf numFmtId="0" fontId="9" fillId="0" borderId="45" xfId="9" applyFont="1" applyBorder="1" applyProtection="1">
      <protection locked="0"/>
    </xf>
    <xf numFmtId="0" fontId="9" fillId="0" borderId="31" xfId="9" applyFont="1" applyBorder="1" applyProtection="1">
      <protection locked="0"/>
    </xf>
    <xf numFmtId="0" fontId="9" fillId="0" borderId="40" xfId="12" applyFont="1" applyBorder="1" applyProtection="1">
      <protection locked="0"/>
    </xf>
    <xf numFmtId="0" fontId="9" fillId="0" borderId="45" xfId="12" applyFont="1" applyBorder="1" applyProtection="1">
      <protection locked="0"/>
    </xf>
    <xf numFmtId="0" fontId="9" fillId="0" borderId="36" xfId="9" applyFont="1" applyBorder="1" applyProtection="1">
      <protection locked="0"/>
    </xf>
    <xf numFmtId="0" fontId="9" fillId="0" borderId="31" xfId="12" applyFont="1" applyBorder="1" applyProtection="1">
      <protection locked="0"/>
    </xf>
    <xf numFmtId="0" fontId="9" fillId="0" borderId="18" xfId="11" applyFont="1" applyBorder="1" applyAlignment="1" applyProtection="1">
      <alignment vertical="center"/>
      <protection locked="0"/>
    </xf>
    <xf numFmtId="0" fontId="9" fillId="0" borderId="40" xfId="11" applyFont="1" applyBorder="1" applyAlignment="1" applyProtection="1">
      <alignment vertical="center"/>
      <protection locked="0"/>
    </xf>
    <xf numFmtId="0" fontId="9" fillId="0" borderId="18" xfId="9" applyFont="1" applyBorder="1" applyProtection="1">
      <protection locked="0"/>
    </xf>
    <xf numFmtId="0" fontId="9" fillId="0" borderId="0" xfId="9" applyFont="1" applyProtection="1">
      <protection locked="0"/>
    </xf>
    <xf numFmtId="0" fontId="9" fillId="0" borderId="18" xfId="12" applyFont="1" applyBorder="1" applyProtection="1">
      <protection locked="0"/>
    </xf>
    <xf numFmtId="0" fontId="9" fillId="0" borderId="48" xfId="9" applyFont="1" applyBorder="1" applyProtection="1">
      <protection locked="0"/>
    </xf>
    <xf numFmtId="0" fontId="9" fillId="0" borderId="0" xfId="12" applyFont="1" applyProtection="1">
      <protection locked="0"/>
    </xf>
    <xf numFmtId="0" fontId="9" fillId="0" borderId="49" xfId="9" applyFont="1" applyBorder="1" applyProtection="1">
      <protection locked="0"/>
    </xf>
    <xf numFmtId="0" fontId="9" fillId="0" borderId="11" xfId="9" applyFont="1" applyBorder="1" applyProtection="1">
      <protection locked="0"/>
    </xf>
    <xf numFmtId="0" fontId="9" fillId="0" borderId="12" xfId="12" applyFont="1" applyBorder="1" applyProtection="1">
      <protection locked="0"/>
    </xf>
    <xf numFmtId="0" fontId="9" fillId="0" borderId="49" xfId="12" applyFont="1" applyBorder="1" applyProtection="1">
      <protection locked="0"/>
    </xf>
    <xf numFmtId="0" fontId="9" fillId="0" borderId="50" xfId="9" applyFont="1" applyBorder="1" applyProtection="1">
      <protection locked="0"/>
    </xf>
    <xf numFmtId="0" fontId="9" fillId="0" borderId="11" xfId="12" applyFont="1" applyBorder="1" applyProtection="1">
      <protection locked="0"/>
    </xf>
    <xf numFmtId="0" fontId="9" fillId="0" borderId="29" xfId="11" applyFont="1" applyBorder="1" applyAlignment="1" applyProtection="1">
      <alignment vertical="center"/>
      <protection locked="0"/>
    </xf>
    <xf numFmtId="0" fontId="9" fillId="0" borderId="29" xfId="12" applyFont="1" applyBorder="1" applyProtection="1">
      <protection locked="0"/>
    </xf>
    <xf numFmtId="0" fontId="9" fillId="0" borderId="45" xfId="11" applyFont="1" applyBorder="1" applyAlignment="1" applyProtection="1">
      <alignment vertical="center"/>
      <protection locked="0"/>
    </xf>
    <xf numFmtId="0" fontId="9" fillId="0" borderId="49" xfId="11" applyFont="1" applyBorder="1" applyAlignment="1" applyProtection="1">
      <alignment vertical="center"/>
      <protection locked="0"/>
    </xf>
    <xf numFmtId="0" fontId="9" fillId="0" borderId="15" xfId="11" applyFont="1" applyBorder="1" applyAlignment="1" applyProtection="1">
      <alignment vertical="center"/>
      <protection locked="0"/>
    </xf>
    <xf numFmtId="0" fontId="9" fillId="0" borderId="16" xfId="11" applyFont="1" applyBorder="1" applyAlignment="1" applyProtection="1">
      <alignment vertical="center"/>
      <protection locked="0"/>
    </xf>
    <xf numFmtId="0" fontId="9" fillId="0" borderId="46" xfId="11" applyFont="1" applyBorder="1" applyAlignment="1" applyProtection="1">
      <alignment vertical="center"/>
      <protection locked="0"/>
    </xf>
    <xf numFmtId="177" fontId="5" fillId="0" borderId="51" xfId="7" applyNumberFormat="1" applyFont="1" applyBorder="1" applyAlignment="1">
      <alignment horizontal="right" vertical="center"/>
    </xf>
    <xf numFmtId="177" fontId="5" fillId="0" borderId="46" xfId="7" applyNumberFormat="1" applyFont="1" applyBorder="1" applyAlignment="1">
      <alignment horizontal="right" vertical="center"/>
    </xf>
    <xf numFmtId="177" fontId="5" fillId="0" borderId="47" xfId="7" applyNumberFormat="1" applyFont="1" applyBorder="1" applyAlignment="1">
      <alignment horizontal="right" vertical="center"/>
    </xf>
    <xf numFmtId="3" fontId="5" fillId="0" borderId="23" xfId="7" applyNumberFormat="1" applyFont="1" applyBorder="1" applyAlignment="1">
      <alignment vertical="center"/>
    </xf>
    <xf numFmtId="3" fontId="5" fillId="0" borderId="0" xfId="7" applyNumberFormat="1" applyFont="1" applyAlignment="1">
      <alignment vertical="center"/>
    </xf>
    <xf numFmtId="3" fontId="5" fillId="0" borderId="4" xfId="7" applyNumberFormat="1" applyFont="1" applyBorder="1" applyAlignment="1">
      <alignment vertical="center"/>
    </xf>
    <xf numFmtId="3" fontId="5" fillId="0" borderId="15" xfId="7" applyNumberFormat="1" applyFont="1" applyBorder="1" applyAlignment="1">
      <alignment vertical="center"/>
    </xf>
    <xf numFmtId="3" fontId="5" fillId="0" borderId="31" xfId="7" applyNumberFormat="1" applyFont="1" applyBorder="1" applyAlignment="1">
      <alignment vertical="center"/>
    </xf>
    <xf numFmtId="3" fontId="5" fillId="0" borderId="37" xfId="7" applyNumberFormat="1" applyFont="1" applyBorder="1" applyAlignment="1">
      <alignment vertical="center"/>
    </xf>
    <xf numFmtId="0" fontId="10" fillId="0" borderId="7" xfId="13" applyFont="1" applyBorder="1" applyAlignment="1">
      <alignment horizontal="center" wrapText="1"/>
    </xf>
    <xf numFmtId="3" fontId="3" fillId="0" borderId="8" xfId="13" applyNumberFormat="1" applyFont="1" applyBorder="1"/>
    <xf numFmtId="0" fontId="9" fillId="0" borderId="45" xfId="11" applyFont="1" applyBorder="1" applyAlignment="1" applyProtection="1">
      <alignment horizontal="center" vertical="center"/>
      <protection locked="0"/>
    </xf>
    <xf numFmtId="0" fontId="9" fillId="0" borderId="36" xfId="11" applyFont="1" applyBorder="1" applyAlignment="1" applyProtection="1">
      <alignment horizontal="center" vertical="center"/>
      <protection locked="0"/>
    </xf>
    <xf numFmtId="0" fontId="9" fillId="0" borderId="18" xfId="11" applyFont="1" applyBorder="1" applyAlignment="1" applyProtection="1">
      <alignment horizontal="center" vertical="center"/>
      <protection locked="0"/>
    </xf>
    <xf numFmtId="0" fontId="9" fillId="0" borderId="0" xfId="11" applyFont="1" applyAlignment="1" applyProtection="1">
      <alignment horizontal="center" vertical="center"/>
      <protection locked="0"/>
    </xf>
    <xf numFmtId="0" fontId="9" fillId="0" borderId="29" xfId="11" applyFont="1" applyBorder="1" applyAlignment="1" applyProtection="1">
      <alignment horizontal="center" vertical="center"/>
      <protection locked="0"/>
    </xf>
    <xf numFmtId="0" fontId="9" fillId="0" borderId="31" xfId="11" applyFont="1" applyBorder="1" applyAlignment="1" applyProtection="1">
      <alignment horizontal="center" vertical="center"/>
      <protection locked="0"/>
    </xf>
    <xf numFmtId="0" fontId="9" fillId="2" borderId="29" xfId="11" applyFont="1" applyFill="1" applyBorder="1" applyAlignment="1" applyProtection="1">
      <alignment horizontal="center" vertical="center"/>
      <protection locked="0"/>
    </xf>
    <xf numFmtId="0" fontId="9" fillId="0" borderId="50" xfId="11" applyFont="1" applyBorder="1" applyAlignment="1" applyProtection="1">
      <alignment vertical="center"/>
      <protection locked="0"/>
    </xf>
    <xf numFmtId="0" fontId="9" fillId="0" borderId="49" xfId="11" applyFont="1" applyBorder="1" applyAlignment="1" applyProtection="1">
      <alignment horizontal="center" vertical="center"/>
      <protection locked="0"/>
    </xf>
    <xf numFmtId="0" fontId="9" fillId="0" borderId="11" xfId="11" applyFont="1" applyBorder="1" applyAlignment="1" applyProtection="1">
      <alignment horizontal="center" vertical="center"/>
      <protection locked="0"/>
    </xf>
    <xf numFmtId="0" fontId="9" fillId="0" borderId="12" xfId="11" applyFont="1" applyBorder="1" applyAlignment="1" applyProtection="1">
      <alignment horizontal="center" vertical="center"/>
      <protection locked="0"/>
    </xf>
    <xf numFmtId="0" fontId="9" fillId="0" borderId="50" xfId="11" applyFont="1" applyBorder="1" applyAlignment="1" applyProtection="1">
      <alignment horizontal="center" vertical="center"/>
      <protection locked="0"/>
    </xf>
    <xf numFmtId="0" fontId="9" fillId="0" borderId="48" xfId="11" applyFont="1" applyBorder="1" applyAlignment="1" applyProtection="1">
      <alignment horizontal="distributed" vertical="center"/>
      <protection locked="0"/>
    </xf>
    <xf numFmtId="0" fontId="9" fillId="0" borderId="29" xfId="9" applyFont="1" applyBorder="1" applyProtection="1">
      <protection locked="0"/>
    </xf>
    <xf numFmtId="0" fontId="9" fillId="0" borderId="40" xfId="9" applyFont="1" applyBorder="1" applyProtection="1">
      <protection locked="0"/>
    </xf>
    <xf numFmtId="0" fontId="9" fillId="0" borderId="50" xfId="11" applyFont="1" applyBorder="1" applyAlignment="1" applyProtection="1">
      <alignment horizontal="distributed" vertical="center"/>
      <protection locked="0"/>
    </xf>
    <xf numFmtId="0" fontId="9" fillId="0" borderId="12" xfId="9" applyFont="1" applyBorder="1" applyProtection="1">
      <protection locked="0"/>
    </xf>
    <xf numFmtId="0" fontId="9" fillId="0" borderId="4" xfId="11" applyFont="1" applyBorder="1" applyAlignment="1" applyProtection="1">
      <alignment vertical="center"/>
      <protection locked="0"/>
    </xf>
    <xf numFmtId="176" fontId="3" fillId="0" borderId="24" xfId="10" applyNumberFormat="1" applyFont="1" applyBorder="1" applyAlignment="1">
      <alignment horizontal="right" vertical="center"/>
    </xf>
    <xf numFmtId="176" fontId="3" fillId="0" borderId="25" xfId="10" applyNumberFormat="1" applyFont="1" applyBorder="1" applyAlignment="1">
      <alignment horizontal="right" vertical="center"/>
    </xf>
    <xf numFmtId="176" fontId="3" fillId="0" borderId="42" xfId="10" applyNumberFormat="1" applyFont="1" applyBorder="1" applyAlignment="1">
      <alignment horizontal="right" vertical="center"/>
    </xf>
    <xf numFmtId="176" fontId="3" fillId="0" borderId="43" xfId="10" applyNumberFormat="1" applyFont="1" applyBorder="1" applyAlignment="1">
      <alignment horizontal="right" vertical="center"/>
    </xf>
    <xf numFmtId="0" fontId="5" fillId="0" borderId="39" xfId="10" quotePrefix="1" applyFont="1" applyBorder="1" applyAlignment="1">
      <alignment horizontal="center" vertical="center"/>
    </xf>
    <xf numFmtId="176" fontId="0" fillId="0" borderId="0" xfId="10" applyNumberFormat="1" applyFont="1"/>
    <xf numFmtId="0" fontId="24" fillId="0" borderId="0" xfId="10" applyFont="1" applyAlignment="1">
      <alignment horizontal="right"/>
    </xf>
    <xf numFmtId="176" fontId="5" fillId="0" borderId="24" xfId="10" applyNumberFormat="1" applyFont="1" applyBorder="1" applyAlignment="1">
      <alignment horizontal="right" vertical="center"/>
    </xf>
    <xf numFmtId="176" fontId="5" fillId="0" borderId="25" xfId="10" applyNumberFormat="1" applyFont="1" applyBorder="1" applyAlignment="1">
      <alignment horizontal="right" vertical="center"/>
    </xf>
    <xf numFmtId="176" fontId="5" fillId="0" borderId="42" xfId="10" applyNumberFormat="1" applyFont="1" applyBorder="1" applyAlignment="1">
      <alignment horizontal="right" vertical="center"/>
    </xf>
    <xf numFmtId="176" fontId="5" fillId="0" borderId="43" xfId="10" applyNumberFormat="1" applyFont="1" applyBorder="1" applyAlignment="1">
      <alignment horizontal="right" vertical="center"/>
    </xf>
    <xf numFmtId="176" fontId="5" fillId="0" borderId="39" xfId="10" applyNumberFormat="1" applyFont="1" applyBorder="1" applyAlignment="1">
      <alignment horizontal="right" vertical="center"/>
    </xf>
    <xf numFmtId="176" fontId="3" fillId="0" borderId="41" xfId="10" applyNumberFormat="1" applyFont="1" applyBorder="1" applyAlignment="1">
      <alignment horizontal="right" vertical="center"/>
    </xf>
    <xf numFmtId="176" fontId="3" fillId="0" borderId="53" xfId="10" applyNumberFormat="1" applyFont="1" applyBorder="1" applyAlignment="1">
      <alignment horizontal="right" vertical="center"/>
    </xf>
    <xf numFmtId="3" fontId="18" fillId="0" borderId="0" xfId="6" applyNumberFormat="1" applyFont="1" applyAlignment="1">
      <alignment vertical="center"/>
    </xf>
    <xf numFmtId="3" fontId="3" fillId="0" borderId="56" xfId="10" applyNumberFormat="1" applyFont="1" applyBorder="1" applyAlignment="1">
      <alignment vertical="center"/>
    </xf>
    <xf numFmtId="3" fontId="3" fillId="0" borderId="9" xfId="10" applyNumberFormat="1" applyFont="1" applyBorder="1" applyAlignment="1">
      <alignment vertical="center"/>
    </xf>
    <xf numFmtId="0" fontId="5" fillId="0" borderId="0" xfId="10" applyFont="1" applyAlignment="1">
      <alignment horizontal="right"/>
    </xf>
    <xf numFmtId="3" fontId="18" fillId="0" borderId="21" xfId="10" applyNumberFormat="1" applyFont="1" applyBorder="1" applyAlignment="1">
      <alignment vertical="center"/>
    </xf>
    <xf numFmtId="0" fontId="5" fillId="0" borderId="0" xfId="7" applyFont="1" applyAlignment="1">
      <alignment horizontal="right"/>
    </xf>
    <xf numFmtId="0" fontId="2" fillId="0" borderId="0" xfId="7" applyAlignment="1">
      <alignment horizontal="center"/>
    </xf>
    <xf numFmtId="0" fontId="5" fillId="0" borderId="0" xfId="0" applyFont="1" applyAlignment="1">
      <alignment horizontal="center"/>
    </xf>
    <xf numFmtId="176" fontId="2" fillId="0" borderId="2" xfId="7" applyNumberFormat="1" applyBorder="1"/>
    <xf numFmtId="176" fontId="5" fillId="0" borderId="52" xfId="10" applyNumberFormat="1" applyFont="1" applyBorder="1" applyAlignment="1">
      <alignment horizontal="right" vertical="center"/>
    </xf>
    <xf numFmtId="3" fontId="5" fillId="0" borderId="9" xfId="7" applyNumberFormat="1" applyFont="1" applyBorder="1" applyAlignment="1">
      <alignment vertical="center"/>
    </xf>
    <xf numFmtId="3" fontId="5" fillId="0" borderId="34" xfId="7" applyNumberFormat="1" applyFont="1" applyBorder="1" applyAlignment="1">
      <alignment vertical="center"/>
    </xf>
    <xf numFmtId="0" fontId="12" fillId="0" borderId="58" xfId="6" applyFont="1" applyBorder="1" applyAlignment="1">
      <alignment horizontal="center" wrapText="1"/>
    </xf>
    <xf numFmtId="0" fontId="2" fillId="0" borderId="0" xfId="6" applyAlignment="1">
      <alignment horizontal="center"/>
    </xf>
    <xf numFmtId="0" fontId="12" fillId="0" borderId="40" xfId="6" applyFont="1" applyBorder="1" applyAlignment="1">
      <alignment horizontal="center" vertical="center" textRotation="255" wrapText="1"/>
    </xf>
    <xf numFmtId="0" fontId="2" fillId="0" borderId="0" xfId="6" applyAlignment="1">
      <alignment horizontal="center" vertical="center"/>
    </xf>
    <xf numFmtId="0" fontId="12" fillId="0" borderId="12" xfId="6" applyFont="1" applyBorder="1" applyAlignment="1">
      <alignment horizontal="center" vertical="top" wrapText="1"/>
    </xf>
    <xf numFmtId="0" fontId="2" fillId="0" borderId="0" xfId="6" applyAlignment="1">
      <alignment horizontal="center" vertical="top"/>
    </xf>
    <xf numFmtId="0" fontId="12" fillId="0" borderId="40" xfId="6" applyFont="1" applyBorder="1" applyAlignment="1">
      <alignment horizontal="center" vertical="top" wrapText="1"/>
    </xf>
    <xf numFmtId="0" fontId="2" fillId="0" borderId="0" xfId="6" applyAlignment="1">
      <alignment horizontal="right"/>
    </xf>
    <xf numFmtId="0" fontId="2" fillId="0" borderId="60" xfId="6" applyBorder="1" applyAlignment="1">
      <alignment horizontal="center" vertical="center"/>
    </xf>
    <xf numFmtId="178" fontId="18" fillId="0" borderId="16" xfId="6" applyNumberFormat="1" applyFont="1" applyBorder="1" applyAlignment="1">
      <alignment horizontal="right" vertical="center" wrapText="1"/>
    </xf>
    <xf numFmtId="178" fontId="18" fillId="0" borderId="15" xfId="6" applyNumberFormat="1" applyFont="1" applyBorder="1" applyAlignment="1">
      <alignment horizontal="right" vertical="center" wrapText="1"/>
    </xf>
    <xf numFmtId="178" fontId="18" fillId="0" borderId="25" xfId="6" applyNumberFormat="1" applyFont="1" applyBorder="1" applyAlignment="1">
      <alignment horizontal="right" vertical="center" wrapText="1"/>
    </xf>
    <xf numFmtId="178" fontId="18" fillId="0" borderId="18" xfId="6" applyNumberFormat="1" applyFont="1" applyBorder="1" applyAlignment="1">
      <alignment horizontal="right" vertical="center" wrapText="1"/>
    </xf>
    <xf numFmtId="178" fontId="18" fillId="0" borderId="54" xfId="6" applyNumberFormat="1" applyFont="1" applyBorder="1" applyAlignment="1">
      <alignment horizontal="right" vertical="center" wrapText="1"/>
    </xf>
    <xf numFmtId="178" fontId="18" fillId="0" borderId="46" xfId="6" applyNumberFormat="1" applyFont="1" applyBorder="1" applyAlignment="1">
      <alignment horizontal="right" vertical="center" wrapText="1"/>
    </xf>
    <xf numFmtId="178" fontId="18" fillId="0" borderId="29" xfId="6" applyNumberFormat="1" applyFont="1" applyBorder="1" applyAlignment="1">
      <alignment horizontal="right" vertical="center" wrapText="1"/>
    </xf>
    <xf numFmtId="178" fontId="18" fillId="0" borderId="31" xfId="6" applyNumberFormat="1" applyFont="1" applyBorder="1" applyAlignment="1">
      <alignment horizontal="right" vertical="center" wrapText="1"/>
    </xf>
    <xf numFmtId="178" fontId="18" fillId="0" borderId="21" xfId="6" applyNumberFormat="1" applyFont="1" applyBorder="1" applyAlignment="1">
      <alignment horizontal="right" vertical="center" wrapText="1"/>
    </xf>
    <xf numFmtId="178" fontId="18" fillId="0" borderId="20" xfId="6" applyNumberFormat="1" applyFont="1" applyBorder="1" applyAlignment="1">
      <alignment horizontal="right" vertical="center" wrapText="1"/>
    </xf>
    <xf numFmtId="178" fontId="18" fillId="0" borderId="43" xfId="6" applyNumberFormat="1" applyFont="1" applyBorder="1" applyAlignment="1">
      <alignment horizontal="right" vertical="center" wrapText="1"/>
    </xf>
    <xf numFmtId="178" fontId="2" fillId="0" borderId="0" xfId="6" applyNumberFormat="1" applyAlignment="1">
      <alignment vertical="center"/>
    </xf>
    <xf numFmtId="178" fontId="2" fillId="0" borderId="2" xfId="6" applyNumberFormat="1" applyBorder="1"/>
    <xf numFmtId="178" fontId="18" fillId="0" borderId="50" xfId="6" applyNumberFormat="1" applyFont="1" applyBorder="1" applyAlignment="1">
      <alignment horizontal="right" vertical="center" wrapText="1"/>
    </xf>
    <xf numFmtId="179" fontId="18" fillId="0" borderId="16" xfId="6" applyNumberFormat="1" applyFont="1" applyBorder="1" applyAlignment="1">
      <alignment horizontal="right" vertical="center" wrapText="1"/>
    </xf>
    <xf numFmtId="179" fontId="18" fillId="0" borderId="46" xfId="6" applyNumberFormat="1" applyFont="1" applyBorder="1" applyAlignment="1">
      <alignment horizontal="right" vertical="center" wrapText="1"/>
    </xf>
    <xf numFmtId="179" fontId="18" fillId="0" borderId="25" xfId="6" applyNumberFormat="1" applyFont="1" applyBorder="1" applyAlignment="1">
      <alignment horizontal="right" vertical="center" wrapText="1"/>
    </xf>
    <xf numFmtId="179" fontId="18" fillId="0" borderId="18" xfId="6" applyNumberFormat="1" applyFont="1" applyBorder="1" applyAlignment="1">
      <alignment horizontal="right" vertical="center" wrapText="1"/>
    </xf>
    <xf numFmtId="179" fontId="18" fillId="0" borderId="54" xfId="6" applyNumberFormat="1" applyFont="1" applyBorder="1" applyAlignment="1">
      <alignment horizontal="right" vertical="center" wrapText="1"/>
    </xf>
    <xf numFmtId="179" fontId="18" fillId="0" borderId="29" xfId="6" applyNumberFormat="1" applyFont="1" applyBorder="1" applyAlignment="1">
      <alignment horizontal="right" vertical="center" wrapText="1"/>
    </xf>
    <xf numFmtId="179" fontId="18" fillId="0" borderId="45" xfId="6" applyNumberFormat="1" applyFont="1" applyBorder="1" applyAlignment="1">
      <alignment horizontal="right" vertical="center" wrapText="1"/>
    </xf>
    <xf numFmtId="179" fontId="18" fillId="0" borderId="21" xfId="6" applyNumberFormat="1" applyFont="1" applyBorder="1" applyAlignment="1">
      <alignment horizontal="right" vertical="center" wrapText="1"/>
    </xf>
    <xf numFmtId="179" fontId="18" fillId="0" borderId="47" xfId="6" applyNumberFormat="1" applyFont="1" applyBorder="1" applyAlignment="1">
      <alignment horizontal="right" vertical="center" wrapText="1"/>
    </xf>
    <xf numFmtId="179" fontId="18" fillId="0" borderId="39" xfId="6" applyNumberFormat="1" applyFont="1" applyBorder="1" applyAlignment="1">
      <alignment horizontal="right" vertical="center" wrapText="1"/>
    </xf>
    <xf numFmtId="0" fontId="29" fillId="0" borderId="0" xfId="3" applyFont="1">
      <alignment vertical="center"/>
    </xf>
    <xf numFmtId="0" fontId="29" fillId="0" borderId="0" xfId="3" applyFont="1" applyAlignment="1">
      <alignment horizontal="right" vertical="center"/>
    </xf>
    <xf numFmtId="0" fontId="28" fillId="0" borderId="36" xfId="3" applyFont="1" applyBorder="1" applyAlignment="1">
      <alignment horizontal="left" vertical="center"/>
    </xf>
    <xf numFmtId="38" fontId="28" fillId="0" borderId="16" xfId="2" applyFont="1" applyBorder="1">
      <alignment vertical="center"/>
    </xf>
    <xf numFmtId="38" fontId="28" fillId="0" borderId="12" xfId="2" applyFont="1" applyBorder="1">
      <alignment vertical="center"/>
    </xf>
    <xf numFmtId="0" fontId="28" fillId="0" borderId="4" xfId="3" applyFont="1" applyBorder="1" applyAlignment="1">
      <alignment horizontal="left" vertical="center"/>
    </xf>
    <xf numFmtId="0" fontId="28" fillId="0" borderId="16" xfId="3" applyFont="1" applyBorder="1" applyAlignment="1">
      <alignment horizontal="left" vertical="center"/>
    </xf>
    <xf numFmtId="0" fontId="28" fillId="0" borderId="13" xfId="3" applyFont="1" applyBorder="1" applyAlignment="1">
      <alignment horizontal="center" vertical="center"/>
    </xf>
    <xf numFmtId="0" fontId="28" fillId="0" borderId="24" xfId="3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0" fontId="28" fillId="0" borderId="10" xfId="3" applyFont="1" applyBorder="1" applyAlignment="1">
      <alignment horizontal="left" vertical="center"/>
    </xf>
    <xf numFmtId="3" fontId="3" fillId="0" borderId="25" xfId="6" applyNumberFormat="1" applyFont="1" applyBorder="1" applyAlignment="1">
      <alignment vertical="center"/>
    </xf>
    <xf numFmtId="0" fontId="28" fillId="0" borderId="5" xfId="3" applyFont="1" applyBorder="1" applyAlignment="1">
      <alignment horizontal="left" vertical="center"/>
    </xf>
    <xf numFmtId="0" fontId="28" fillId="0" borderId="59" xfId="3" applyFont="1" applyBorder="1" applyAlignment="1">
      <alignment horizontal="left" vertical="center"/>
    </xf>
    <xf numFmtId="0" fontId="28" fillId="0" borderId="61" xfId="3" applyFont="1" applyBorder="1" applyAlignment="1">
      <alignment horizontal="left" vertical="center"/>
    </xf>
    <xf numFmtId="38" fontId="28" fillId="0" borderId="21" xfId="2" applyFont="1" applyBorder="1">
      <alignment vertical="center"/>
    </xf>
    <xf numFmtId="3" fontId="3" fillId="0" borderId="39" xfId="6" applyNumberFormat="1" applyFont="1" applyBorder="1" applyAlignment="1">
      <alignment vertical="center"/>
    </xf>
    <xf numFmtId="178" fontId="18" fillId="0" borderId="4" xfId="10" applyNumberFormat="1" applyFont="1" applyBorder="1" applyAlignment="1">
      <alignment horizontal="right" vertical="center" wrapText="1"/>
    </xf>
    <xf numFmtId="178" fontId="18" fillId="0" borderId="16" xfId="10" applyNumberFormat="1" applyFont="1" applyBorder="1" applyAlignment="1">
      <alignment horizontal="right" vertical="center" wrapText="1"/>
    </xf>
    <xf numFmtId="178" fontId="18" fillId="0" borderId="49" xfId="10" applyNumberFormat="1" applyFont="1" applyBorder="1" applyAlignment="1">
      <alignment horizontal="right" vertical="center" wrapText="1"/>
    </xf>
    <xf numFmtId="178" fontId="18" fillId="0" borderId="40" xfId="6" applyNumberFormat="1" applyFont="1" applyBorder="1" applyAlignment="1">
      <alignment horizontal="right" vertical="center" wrapText="1"/>
    </xf>
    <xf numFmtId="178" fontId="18" fillId="0" borderId="19" xfId="6" applyNumberFormat="1" applyFont="1" applyBorder="1" applyAlignment="1">
      <alignment horizontal="right" vertical="center" wrapText="1"/>
    </xf>
    <xf numFmtId="178" fontId="18" fillId="0" borderId="46" xfId="10" applyNumberFormat="1" applyFont="1" applyBorder="1" applyAlignment="1">
      <alignment horizontal="right" vertical="center" wrapText="1"/>
    </xf>
    <xf numFmtId="178" fontId="18" fillId="0" borderId="42" xfId="6" applyNumberFormat="1" applyFont="1" applyBorder="1" applyAlignment="1">
      <alignment horizontal="right" vertical="center" wrapText="1"/>
    </xf>
    <xf numFmtId="178" fontId="18" fillId="0" borderId="36" xfId="10" applyNumberFormat="1" applyFont="1" applyBorder="1" applyAlignment="1">
      <alignment horizontal="right" vertical="center" wrapText="1"/>
    </xf>
    <xf numFmtId="178" fontId="18" fillId="0" borderId="12" xfId="6" applyNumberFormat="1" applyFont="1" applyBorder="1" applyAlignment="1">
      <alignment horizontal="right" vertical="center" wrapText="1"/>
    </xf>
    <xf numFmtId="178" fontId="18" fillId="0" borderId="37" xfId="10" applyNumberFormat="1" applyFont="1" applyBorder="1" applyAlignment="1">
      <alignment horizontal="right" vertical="center" wrapText="1"/>
    </xf>
    <xf numFmtId="178" fontId="18" fillId="0" borderId="21" xfId="10" applyNumberFormat="1" applyFont="1" applyBorder="1" applyAlignment="1">
      <alignment horizontal="right" vertical="center" wrapText="1"/>
    </xf>
    <xf numFmtId="178" fontId="18" fillId="0" borderId="32" xfId="6" applyNumberFormat="1" applyFont="1" applyBorder="1" applyAlignment="1">
      <alignment horizontal="right" vertical="center" wrapText="1"/>
    </xf>
    <xf numFmtId="178" fontId="18" fillId="0" borderId="39" xfId="6" applyNumberFormat="1" applyFont="1" applyBorder="1" applyAlignment="1">
      <alignment horizontal="right" vertical="center" wrapText="1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3" fillId="0" borderId="26" xfId="10" applyFont="1" applyBorder="1" applyAlignment="1">
      <alignment horizontal="distributed" vertical="center"/>
    </xf>
    <xf numFmtId="0" fontId="3" fillId="0" borderId="14" xfId="10" applyFont="1" applyBorder="1" applyAlignment="1">
      <alignment horizontal="distributed" vertical="center"/>
    </xf>
    <xf numFmtId="0" fontId="3" fillId="0" borderId="26" xfId="10" quotePrefix="1" applyFont="1" applyBorder="1" applyAlignment="1">
      <alignment horizontal="center" vertical="center"/>
    </xf>
    <xf numFmtId="0" fontId="3" fillId="0" borderId="14" xfId="10" quotePrefix="1" applyFont="1" applyBorder="1" applyAlignment="1">
      <alignment horizontal="center" vertical="center"/>
    </xf>
    <xf numFmtId="0" fontId="5" fillId="0" borderId="32" xfId="6" applyFont="1" applyBorder="1" applyAlignment="1">
      <alignment horizontal="center"/>
    </xf>
    <xf numFmtId="0" fontId="0" fillId="0" borderId="5" xfId="6" applyFont="1" applyBorder="1" applyAlignment="1">
      <alignment horizontal="center" vertical="center"/>
    </xf>
    <xf numFmtId="0" fontId="2" fillId="0" borderId="4" xfId="6" applyBorder="1" applyAlignment="1">
      <alignment horizontal="center" vertical="center"/>
    </xf>
    <xf numFmtId="0" fontId="0" fillId="0" borderId="28" xfId="6" applyFont="1" applyBorder="1" applyAlignment="1">
      <alignment horizontal="center" vertical="center"/>
    </xf>
    <xf numFmtId="0" fontId="2" fillId="0" borderId="37" xfId="6" applyBorder="1" applyAlignment="1">
      <alignment horizontal="center" vertical="center"/>
    </xf>
    <xf numFmtId="0" fontId="3" fillId="2" borderId="0" xfId="6" applyFont="1" applyFill="1" applyAlignment="1">
      <alignment horizontal="center"/>
    </xf>
    <xf numFmtId="0" fontId="3" fillId="0" borderId="0" xfId="6" applyFont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28" xfId="10" quotePrefix="1" applyFont="1" applyBorder="1" applyAlignment="1">
      <alignment horizontal="center" vertical="center"/>
    </xf>
    <xf numFmtId="0" fontId="12" fillId="0" borderId="37" xfId="10" quotePrefix="1" applyFont="1" applyBorder="1" applyAlignment="1">
      <alignment horizontal="center" vertical="center"/>
    </xf>
    <xf numFmtId="0" fontId="4" fillId="0" borderId="0" xfId="13" applyFont="1" applyAlignment="1">
      <alignment horizontal="center"/>
    </xf>
    <xf numFmtId="0" fontId="9" fillId="0" borderId="45" xfId="11" applyFont="1" applyBorder="1" applyAlignment="1" applyProtection="1">
      <alignment horizontal="center" vertical="center"/>
      <protection locked="0"/>
    </xf>
    <xf numFmtId="0" fontId="9" fillId="0" borderId="36" xfId="11" applyFont="1" applyBorder="1" applyAlignment="1" applyProtection="1">
      <alignment horizontal="center" vertical="center"/>
      <protection locked="0"/>
    </xf>
    <xf numFmtId="0" fontId="3" fillId="2" borderId="0" xfId="11" applyFont="1" applyFill="1" applyAlignment="1">
      <alignment horizontal="center"/>
    </xf>
    <xf numFmtId="0" fontId="2" fillId="0" borderId="5" xfId="6" applyBorder="1" applyAlignment="1">
      <alignment horizontal="center" vertical="center"/>
    </xf>
    <xf numFmtId="0" fontId="2" fillId="0" borderId="1" xfId="6" applyBorder="1" applyAlignment="1">
      <alignment horizontal="center" vertical="center"/>
    </xf>
    <xf numFmtId="0" fontId="2" fillId="0" borderId="57" xfId="6" applyBorder="1" applyAlignment="1">
      <alignment horizontal="center" vertical="center"/>
    </xf>
    <xf numFmtId="0" fontId="2" fillId="0" borderId="59" xfId="6" applyBorder="1" applyAlignment="1">
      <alignment horizontal="center" vertical="center"/>
    </xf>
    <xf numFmtId="0" fontId="2" fillId="0" borderId="48" xfId="6" applyBorder="1" applyAlignment="1">
      <alignment horizontal="center" vertical="center"/>
    </xf>
    <xf numFmtId="0" fontId="2" fillId="0" borderId="60" xfId="6" applyBorder="1" applyAlignment="1">
      <alignment horizontal="center" vertical="center"/>
    </xf>
    <xf numFmtId="0" fontId="2" fillId="0" borderId="50" xfId="6" applyBorder="1" applyAlignment="1">
      <alignment horizontal="center" vertical="center"/>
    </xf>
    <xf numFmtId="0" fontId="12" fillId="0" borderId="41" xfId="6" applyFont="1" applyBorder="1" applyAlignment="1">
      <alignment horizontal="center" vertical="center" wrapText="1"/>
    </xf>
    <xf numFmtId="0" fontId="12" fillId="0" borderId="42" xfId="6" applyFont="1" applyBorder="1" applyAlignment="1">
      <alignment horizontal="center" vertical="center" wrapText="1"/>
    </xf>
    <xf numFmtId="0" fontId="12" fillId="0" borderId="52" xfId="6" applyFont="1" applyBorder="1" applyAlignment="1">
      <alignment horizontal="center" vertical="center" wrapText="1"/>
    </xf>
    <xf numFmtId="0" fontId="2" fillId="0" borderId="5" xfId="10" applyBorder="1" applyAlignment="1">
      <alignment horizontal="right" vertical="center" wrapText="1"/>
    </xf>
    <xf numFmtId="0" fontId="2" fillId="0" borderId="17" xfId="10" applyBorder="1" applyAlignment="1">
      <alignment horizontal="right" vertical="center" wrapText="1"/>
    </xf>
    <xf numFmtId="0" fontId="3" fillId="0" borderId="5" xfId="10" quotePrefix="1" applyFont="1" applyBorder="1" applyAlignment="1">
      <alignment horizontal="center" vertical="center" wrapText="1"/>
    </xf>
    <xf numFmtId="0" fontId="3" fillId="0" borderId="17" xfId="10" quotePrefix="1" applyFont="1" applyBorder="1" applyAlignment="1">
      <alignment horizontal="center" vertical="center" wrapText="1"/>
    </xf>
    <xf numFmtId="0" fontId="3" fillId="0" borderId="5" xfId="10" quotePrefix="1" applyFont="1" applyBorder="1" applyAlignment="1">
      <alignment horizontal="center" vertical="center"/>
    </xf>
    <xf numFmtId="0" fontId="3" fillId="0" borderId="17" xfId="10" quotePrefix="1" applyFont="1" applyBorder="1" applyAlignment="1">
      <alignment horizontal="center" vertical="center"/>
    </xf>
    <xf numFmtId="0" fontId="5" fillId="0" borderId="5" xfId="10" quotePrefix="1" applyFont="1" applyBorder="1" applyAlignment="1">
      <alignment horizontal="center" vertical="center" wrapText="1"/>
    </xf>
    <xf numFmtId="0" fontId="5" fillId="0" borderId="17" xfId="10" quotePrefix="1" applyFont="1" applyBorder="1" applyAlignment="1">
      <alignment horizontal="center" vertical="center" wrapText="1"/>
    </xf>
    <xf numFmtId="0" fontId="3" fillId="0" borderId="28" xfId="10" quotePrefix="1" applyFont="1" applyBorder="1" applyAlignment="1">
      <alignment horizontal="center" vertical="center"/>
    </xf>
    <xf numFmtId="0" fontId="3" fillId="0" borderId="22" xfId="10" quotePrefix="1" applyFont="1" applyBorder="1" applyAlignment="1">
      <alignment horizontal="center" vertical="center"/>
    </xf>
    <xf numFmtId="0" fontId="3" fillId="0" borderId="28" xfId="10" applyFont="1" applyBorder="1" applyAlignment="1">
      <alignment horizontal="center" vertical="center" wrapText="1"/>
    </xf>
    <xf numFmtId="0" fontId="3" fillId="0" borderId="22" xfId="10" applyFont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5" fillId="0" borderId="26" xfId="7" applyFont="1" applyBorder="1" applyAlignment="1">
      <alignment horizontal="center" vertical="center"/>
    </xf>
    <xf numFmtId="0" fontId="5" fillId="0" borderId="14" xfId="7" applyFont="1" applyBorder="1" applyAlignment="1">
      <alignment horizontal="center" vertical="center"/>
    </xf>
    <xf numFmtId="0" fontId="5" fillId="2" borderId="26" xfId="7" applyFont="1" applyFill="1" applyBorder="1" applyAlignment="1" applyProtection="1">
      <alignment horizontal="center" vertical="center"/>
      <protection locked="0"/>
    </xf>
    <xf numFmtId="0" fontId="5" fillId="2" borderId="14" xfId="7" applyFont="1" applyFill="1" applyBorder="1" applyAlignment="1" applyProtection="1">
      <alignment horizontal="center" vertical="center"/>
      <protection locked="0"/>
    </xf>
    <xf numFmtId="0" fontId="5" fillId="0" borderId="26" xfId="7" applyFont="1" applyBorder="1" applyAlignment="1" applyProtection="1">
      <alignment horizontal="center" vertical="center"/>
      <protection locked="0"/>
    </xf>
    <xf numFmtId="0" fontId="5" fillId="0" borderId="14" xfId="7" applyFont="1" applyBorder="1" applyAlignment="1" applyProtection="1">
      <alignment horizontal="center" vertical="center"/>
      <protection locked="0"/>
    </xf>
    <xf numFmtId="0" fontId="3" fillId="0" borderId="26" xfId="10" applyFont="1" applyBorder="1" applyAlignment="1">
      <alignment horizontal="center" vertical="center" wrapText="1"/>
    </xf>
    <xf numFmtId="0" fontId="3" fillId="0" borderId="14" xfId="10" applyFont="1" applyBorder="1" applyAlignment="1">
      <alignment horizontal="center" vertical="center" wrapText="1"/>
    </xf>
    <xf numFmtId="0" fontId="2" fillId="0" borderId="28" xfId="6" applyBorder="1" applyAlignment="1">
      <alignment horizontal="center" vertical="center"/>
    </xf>
    <xf numFmtId="0" fontId="28" fillId="0" borderId="0" xfId="3" applyFont="1" applyAlignment="1">
      <alignment horizontal="center" vertical="center" wrapText="1"/>
    </xf>
    <xf numFmtId="0" fontId="28" fillId="0" borderId="16" xfId="3" applyFont="1" applyBorder="1" applyAlignment="1">
      <alignment horizontal="center" vertical="center"/>
    </xf>
    <xf numFmtId="0" fontId="27" fillId="0" borderId="0" xfId="3" applyFont="1" applyAlignment="1">
      <alignment horizontal="left" vertical="center" wrapText="1"/>
    </xf>
    <xf numFmtId="0" fontId="27" fillId="0" borderId="0" xfId="3" applyFont="1" applyAlignment="1">
      <alignment horizontal="left" vertical="center"/>
    </xf>
    <xf numFmtId="0" fontId="28" fillId="0" borderId="1" xfId="3" applyFont="1" applyBorder="1" applyAlignment="1">
      <alignment horizontal="center" vertical="center"/>
    </xf>
    <xf numFmtId="0" fontId="28" fillId="0" borderId="57" xfId="3" applyFont="1" applyBorder="1" applyAlignment="1">
      <alignment horizontal="center" vertical="center"/>
    </xf>
    <xf numFmtId="0" fontId="28" fillId="0" borderId="60" xfId="3" applyFont="1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30" fillId="0" borderId="0" xfId="3" applyFont="1" applyAlignment="1">
      <alignment horizontal="left" vertical="center"/>
    </xf>
  </cellXfs>
  <cellStyles count="20">
    <cellStyle name="パーセント 2" xfId="17" xr:uid="{11564705-9A95-40E4-A22F-2E9582B7FD43}"/>
    <cellStyle name="桁区切り 2" xfId="1" xr:uid="{00000000-0005-0000-0000-000000000000}"/>
    <cellStyle name="桁区切り 3" xfId="2" xr:uid="{00000000-0005-0000-0000-000001000000}"/>
    <cellStyle name="桁区切り 4" xfId="18" xr:uid="{8F2EE449-D0CD-4812-B772-11F5FCFA7857}"/>
    <cellStyle name="桁区切り 5" xfId="19" xr:uid="{C78ADF1F-0D7C-4332-A5C0-ACC029D772E5}"/>
    <cellStyle name="標準" xfId="0" builtinId="0"/>
    <cellStyle name="標準 11" xfId="3" xr:uid="{00000000-0005-0000-0000-000003000000}"/>
    <cellStyle name="標準 11 2" xfId="16" xr:uid="{D737DB3F-DD25-4CDA-A12B-6BDD7CE818D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15" xr:uid="{EA35874B-D04E-4699-A120-278E2FDEC2B7}"/>
    <cellStyle name="標準 6" xfId="14" xr:uid="{B9711744-6E2E-4397-95D7-770BBA215733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3:O15"/>
  <sheetViews>
    <sheetView tabSelected="1" zoomScale="85" zoomScaleNormal="85" workbookViewId="0"/>
  </sheetViews>
  <sheetFormatPr defaultRowHeight="30.75"/>
  <cols>
    <col min="1" max="1" width="9" style="26" customWidth="1"/>
    <col min="2" max="12" width="9" style="26"/>
    <col min="13" max="13" width="14.25" style="26" customWidth="1"/>
    <col min="14" max="16384" width="9" style="26"/>
  </cols>
  <sheetData>
    <row r="3" spans="1:15" ht="37.5" customHeight="1"/>
    <row r="5" spans="1:15">
      <c r="A5" s="293" t="s">
        <v>294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</row>
    <row r="11" spans="1:15">
      <c r="A11" s="294" t="s">
        <v>306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</row>
    <row r="12" spans="1:15">
      <c r="O12" s="98"/>
    </row>
    <row r="13" spans="1:15">
      <c r="A13" s="293" t="s">
        <v>9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</row>
    <row r="14" spans="1:15" ht="16.5" customHeight="1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</row>
    <row r="15" spans="1:15" ht="33.75" customHeight="1">
      <c r="A15" s="295" t="s">
        <v>307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98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07" t="s">
        <v>303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6" ht="15" thickBot="1">
      <c r="X2" s="92" t="s">
        <v>312</v>
      </c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6</v>
      </c>
      <c r="G3" s="34" t="s">
        <v>44</v>
      </c>
      <c r="H3" s="34" t="s">
        <v>66</v>
      </c>
      <c r="I3" s="34" t="s">
        <v>45</v>
      </c>
      <c r="J3" s="34" t="s">
        <v>236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55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38">
        <v>2121</v>
      </c>
      <c r="D4" s="38">
        <v>5020</v>
      </c>
      <c r="E4" s="38">
        <v>523</v>
      </c>
      <c r="F4" s="38">
        <v>533</v>
      </c>
      <c r="G4" s="38">
        <v>198</v>
      </c>
      <c r="H4" s="38">
        <v>557</v>
      </c>
      <c r="I4" s="38">
        <v>1312</v>
      </c>
      <c r="J4" s="38">
        <v>617</v>
      </c>
      <c r="K4" s="38">
        <v>18</v>
      </c>
      <c r="L4" s="38">
        <v>8</v>
      </c>
      <c r="M4" s="38">
        <v>221</v>
      </c>
      <c r="N4" s="38">
        <v>48</v>
      </c>
      <c r="O4" s="38">
        <v>5</v>
      </c>
      <c r="P4" s="38">
        <v>8</v>
      </c>
      <c r="Q4" s="38">
        <v>5</v>
      </c>
      <c r="R4" s="38">
        <v>4</v>
      </c>
      <c r="S4" s="38">
        <v>714</v>
      </c>
      <c r="T4" s="38">
        <v>16</v>
      </c>
      <c r="U4" s="38">
        <v>1761</v>
      </c>
      <c r="V4" s="38">
        <v>188</v>
      </c>
      <c r="W4" s="38">
        <v>21</v>
      </c>
      <c r="X4" s="49">
        <v>13898</v>
      </c>
      <c r="Y4" s="53"/>
      <c r="Z4" s="53"/>
    </row>
    <row r="5" spans="1:26" ht="32.25" customHeight="1">
      <c r="A5" s="54"/>
      <c r="B5" s="37" t="s">
        <v>2</v>
      </c>
      <c r="C5" s="38">
        <v>329</v>
      </c>
      <c r="D5" s="38">
        <v>868</v>
      </c>
      <c r="E5" s="38">
        <v>111</v>
      </c>
      <c r="F5" s="38">
        <v>155</v>
      </c>
      <c r="G5" s="38">
        <v>50</v>
      </c>
      <c r="H5" s="38">
        <v>115</v>
      </c>
      <c r="I5" s="38">
        <v>613</v>
      </c>
      <c r="J5" s="38">
        <v>201</v>
      </c>
      <c r="K5" s="38">
        <v>3</v>
      </c>
      <c r="L5" s="38">
        <v>2</v>
      </c>
      <c r="M5" s="38">
        <v>68</v>
      </c>
      <c r="N5" s="38">
        <v>23</v>
      </c>
      <c r="O5" s="38">
        <v>3</v>
      </c>
      <c r="P5" s="38">
        <v>4</v>
      </c>
      <c r="Q5" s="38">
        <v>1</v>
      </c>
      <c r="R5" s="38">
        <v>1</v>
      </c>
      <c r="S5" s="38">
        <v>41</v>
      </c>
      <c r="T5" s="38">
        <v>4</v>
      </c>
      <c r="U5" s="38">
        <v>278</v>
      </c>
      <c r="V5" s="38">
        <v>8</v>
      </c>
      <c r="W5" s="38">
        <v>4</v>
      </c>
      <c r="X5" s="39">
        <v>2882</v>
      </c>
      <c r="Y5" s="53"/>
      <c r="Z5" s="53"/>
    </row>
    <row r="6" spans="1:26" ht="32.25" customHeight="1">
      <c r="A6" s="54"/>
      <c r="B6" s="37" t="s">
        <v>16</v>
      </c>
      <c r="C6" s="38">
        <v>7</v>
      </c>
      <c r="D6" s="38">
        <v>4</v>
      </c>
      <c r="E6" s="38">
        <v>0</v>
      </c>
      <c r="F6" s="38">
        <v>0</v>
      </c>
      <c r="G6" s="38">
        <v>1</v>
      </c>
      <c r="H6" s="38">
        <v>0</v>
      </c>
      <c r="I6" s="38">
        <v>6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1</v>
      </c>
      <c r="T6" s="38">
        <v>0</v>
      </c>
      <c r="U6" s="38">
        <v>0</v>
      </c>
      <c r="V6" s="38">
        <v>0</v>
      </c>
      <c r="W6" s="38">
        <v>0</v>
      </c>
      <c r="X6" s="39">
        <v>19</v>
      </c>
      <c r="Y6" s="53"/>
      <c r="Z6" s="53"/>
    </row>
    <row r="7" spans="1:26" ht="32.25" customHeight="1">
      <c r="A7" s="54"/>
      <c r="B7" s="37" t="s">
        <v>1</v>
      </c>
      <c r="C7" s="40">
        <v>403</v>
      </c>
      <c r="D7" s="115">
        <v>256</v>
      </c>
      <c r="E7" s="115">
        <v>41</v>
      </c>
      <c r="F7" s="115">
        <v>112</v>
      </c>
      <c r="G7" s="115">
        <v>51</v>
      </c>
      <c r="H7" s="115">
        <v>66</v>
      </c>
      <c r="I7" s="115">
        <v>155</v>
      </c>
      <c r="J7" s="115">
        <v>82</v>
      </c>
      <c r="K7" s="115">
        <v>6</v>
      </c>
      <c r="L7" s="115">
        <v>4</v>
      </c>
      <c r="M7" s="115">
        <v>11</v>
      </c>
      <c r="N7" s="115">
        <v>2</v>
      </c>
      <c r="O7" s="115">
        <v>1</v>
      </c>
      <c r="P7" s="115">
        <v>0</v>
      </c>
      <c r="Q7" s="115">
        <v>1</v>
      </c>
      <c r="R7" s="115">
        <v>1</v>
      </c>
      <c r="S7" s="115">
        <v>46</v>
      </c>
      <c r="T7" s="115">
        <v>0</v>
      </c>
      <c r="U7" s="115">
        <v>58</v>
      </c>
      <c r="V7" s="115">
        <v>10</v>
      </c>
      <c r="W7" s="116">
        <v>0</v>
      </c>
      <c r="X7" s="41">
        <v>1306</v>
      </c>
      <c r="Y7" s="53"/>
      <c r="Z7" s="53"/>
    </row>
    <row r="8" spans="1:26" ht="32.25" customHeight="1">
      <c r="A8" s="54"/>
      <c r="B8" s="42" t="s">
        <v>237</v>
      </c>
      <c r="C8" s="38">
        <v>34</v>
      </c>
      <c r="D8" s="38">
        <v>158</v>
      </c>
      <c r="E8" s="38">
        <v>16</v>
      </c>
      <c r="F8" s="38">
        <v>3</v>
      </c>
      <c r="G8" s="38">
        <v>0</v>
      </c>
      <c r="H8" s="38">
        <v>13</v>
      </c>
      <c r="I8" s="38">
        <v>14</v>
      </c>
      <c r="J8" s="38">
        <v>1</v>
      </c>
      <c r="K8" s="38">
        <v>0</v>
      </c>
      <c r="L8" s="38">
        <v>0</v>
      </c>
      <c r="M8" s="38">
        <v>1</v>
      </c>
      <c r="N8" s="38">
        <v>2</v>
      </c>
      <c r="O8" s="38">
        <v>0</v>
      </c>
      <c r="P8" s="38">
        <v>0</v>
      </c>
      <c r="Q8" s="38">
        <v>0</v>
      </c>
      <c r="R8" s="38">
        <v>0</v>
      </c>
      <c r="S8" s="38">
        <v>71</v>
      </c>
      <c r="T8" s="38">
        <v>3</v>
      </c>
      <c r="U8" s="38">
        <v>55</v>
      </c>
      <c r="V8" s="38">
        <v>14</v>
      </c>
      <c r="W8" s="38">
        <v>2</v>
      </c>
      <c r="X8" s="39">
        <v>387</v>
      </c>
      <c r="Y8" s="53"/>
      <c r="Z8" s="53"/>
    </row>
    <row r="9" spans="1:26" ht="32.25" customHeight="1">
      <c r="A9" s="54"/>
      <c r="B9" s="42" t="s">
        <v>238</v>
      </c>
      <c r="C9" s="38">
        <v>462</v>
      </c>
      <c r="D9" s="38">
        <v>488</v>
      </c>
      <c r="E9" s="38">
        <v>83</v>
      </c>
      <c r="F9" s="38">
        <v>51</v>
      </c>
      <c r="G9" s="38">
        <v>34</v>
      </c>
      <c r="H9" s="38">
        <v>86</v>
      </c>
      <c r="I9" s="38">
        <v>159</v>
      </c>
      <c r="J9" s="38">
        <v>15</v>
      </c>
      <c r="K9" s="38">
        <v>2</v>
      </c>
      <c r="L9" s="38">
        <v>0</v>
      </c>
      <c r="M9" s="38">
        <v>6</v>
      </c>
      <c r="N9" s="38">
        <v>0</v>
      </c>
      <c r="O9" s="38">
        <v>0</v>
      </c>
      <c r="P9" s="38">
        <v>0</v>
      </c>
      <c r="Q9" s="38">
        <v>1</v>
      </c>
      <c r="R9" s="38">
        <v>0</v>
      </c>
      <c r="S9" s="38">
        <v>100</v>
      </c>
      <c r="T9" s="38">
        <v>2</v>
      </c>
      <c r="U9" s="38">
        <v>300</v>
      </c>
      <c r="V9" s="38">
        <v>9</v>
      </c>
      <c r="W9" s="38">
        <v>2</v>
      </c>
      <c r="X9" s="39">
        <v>1800</v>
      </c>
      <c r="Y9" s="53"/>
      <c r="Z9" s="53"/>
    </row>
    <row r="10" spans="1:26" ht="32.25" customHeight="1">
      <c r="A10" s="54"/>
      <c r="B10" s="42" t="s">
        <v>61</v>
      </c>
      <c r="C10" s="38">
        <v>11</v>
      </c>
      <c r="D10" s="38">
        <v>10</v>
      </c>
      <c r="E10" s="38">
        <v>6</v>
      </c>
      <c r="F10" s="38">
        <v>2</v>
      </c>
      <c r="G10" s="38">
        <v>3</v>
      </c>
      <c r="H10" s="38">
        <v>3</v>
      </c>
      <c r="I10" s="38">
        <v>5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3</v>
      </c>
      <c r="V10" s="38">
        <v>2</v>
      </c>
      <c r="W10" s="38">
        <v>0</v>
      </c>
      <c r="X10" s="39">
        <v>45</v>
      </c>
      <c r="Y10" s="53"/>
      <c r="Z10" s="53"/>
    </row>
    <row r="11" spans="1:26" ht="32.25" customHeight="1">
      <c r="A11" s="54"/>
      <c r="B11" s="37" t="s">
        <v>19</v>
      </c>
      <c r="C11" s="38">
        <v>17</v>
      </c>
      <c r="D11" s="38">
        <v>14</v>
      </c>
      <c r="E11" s="38">
        <v>5</v>
      </c>
      <c r="F11" s="38">
        <v>18</v>
      </c>
      <c r="G11" s="38">
        <v>4</v>
      </c>
      <c r="H11" s="38">
        <v>41</v>
      </c>
      <c r="I11" s="38">
        <v>8</v>
      </c>
      <c r="J11" s="38">
        <v>10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5</v>
      </c>
      <c r="V11" s="38">
        <v>0</v>
      </c>
      <c r="W11" s="38">
        <v>0</v>
      </c>
      <c r="X11" s="39">
        <v>122</v>
      </c>
      <c r="Y11" s="53"/>
      <c r="Z11" s="53"/>
    </row>
    <row r="12" spans="1:26" ht="32.25" customHeight="1">
      <c r="A12" s="58"/>
      <c r="B12" s="61" t="s">
        <v>62</v>
      </c>
      <c r="C12" s="59">
        <v>51</v>
      </c>
      <c r="D12" s="59">
        <v>70</v>
      </c>
      <c r="E12" s="59">
        <v>10</v>
      </c>
      <c r="F12" s="59">
        <v>13</v>
      </c>
      <c r="G12" s="59">
        <v>4</v>
      </c>
      <c r="H12" s="59">
        <v>30</v>
      </c>
      <c r="I12" s="59">
        <v>40</v>
      </c>
      <c r="J12" s="59">
        <v>32</v>
      </c>
      <c r="K12" s="59">
        <v>2</v>
      </c>
      <c r="L12" s="59">
        <v>1</v>
      </c>
      <c r="M12" s="59">
        <v>2</v>
      </c>
      <c r="N12" s="59">
        <v>2</v>
      </c>
      <c r="O12" s="59">
        <v>0</v>
      </c>
      <c r="P12" s="59">
        <v>0</v>
      </c>
      <c r="Q12" s="59">
        <v>0</v>
      </c>
      <c r="R12" s="59">
        <v>0</v>
      </c>
      <c r="S12" s="59">
        <v>6</v>
      </c>
      <c r="T12" s="59">
        <v>0</v>
      </c>
      <c r="U12" s="59">
        <v>15</v>
      </c>
      <c r="V12" s="59">
        <v>2</v>
      </c>
      <c r="W12" s="59">
        <v>0</v>
      </c>
      <c r="X12" s="60">
        <v>280</v>
      </c>
      <c r="Y12" s="53"/>
      <c r="Z12" s="53"/>
    </row>
    <row r="13" spans="1:26" ht="32.25" customHeight="1" thickBot="1">
      <c r="A13" s="55"/>
      <c r="B13" s="43" t="s">
        <v>63</v>
      </c>
      <c r="C13" s="44">
        <v>807</v>
      </c>
      <c r="D13" s="44">
        <v>3152</v>
      </c>
      <c r="E13" s="44">
        <v>251</v>
      </c>
      <c r="F13" s="44">
        <v>179</v>
      </c>
      <c r="G13" s="44">
        <v>51</v>
      </c>
      <c r="H13" s="44">
        <v>203</v>
      </c>
      <c r="I13" s="44">
        <v>312</v>
      </c>
      <c r="J13" s="44">
        <v>276</v>
      </c>
      <c r="K13" s="44">
        <v>5</v>
      </c>
      <c r="L13" s="44">
        <v>1</v>
      </c>
      <c r="M13" s="44">
        <v>133</v>
      </c>
      <c r="N13" s="44">
        <v>19</v>
      </c>
      <c r="O13" s="44">
        <v>1</v>
      </c>
      <c r="P13" s="44">
        <v>4</v>
      </c>
      <c r="Q13" s="44">
        <v>2</v>
      </c>
      <c r="R13" s="44">
        <v>2</v>
      </c>
      <c r="S13" s="44">
        <v>449</v>
      </c>
      <c r="T13" s="44">
        <v>7</v>
      </c>
      <c r="U13" s="44">
        <v>1047</v>
      </c>
      <c r="V13" s="44">
        <v>143</v>
      </c>
      <c r="W13" s="44">
        <v>13</v>
      </c>
      <c r="X13" s="45">
        <v>7057</v>
      </c>
      <c r="Y13" s="53"/>
      <c r="Z13" s="53"/>
    </row>
    <row r="14" spans="1:26">
      <c r="B14" s="4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53"/>
    </row>
    <row r="15" spans="1:26" ht="17.25">
      <c r="B15" s="33" t="s">
        <v>239</v>
      </c>
      <c r="Y15" s="53"/>
    </row>
    <row r="16" spans="1:26" ht="17.25">
      <c r="B16" s="33" t="s">
        <v>65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307" t="str">
        <f>B1</f>
        <v>業種、事故の型別死傷災害発生状況（令和８年）　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53"/>
    </row>
    <row r="21" spans="1:26" ht="15" thickBot="1">
      <c r="C21" s="62" t="s">
        <v>26</v>
      </c>
      <c r="X21" s="92" t="str">
        <f>X2</f>
        <v>（令和８年３月９日現在）</v>
      </c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45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55</v>
      </c>
      <c r="V22" s="34" t="s">
        <v>39</v>
      </c>
      <c r="W22" s="34" t="s">
        <v>56</v>
      </c>
      <c r="X22" s="48" t="s">
        <v>57</v>
      </c>
      <c r="Y22" s="53"/>
    </row>
    <row r="23" spans="1:26" ht="32.25" customHeight="1">
      <c r="A23" s="308" t="s">
        <v>67</v>
      </c>
      <c r="B23" s="309"/>
      <c r="C23" s="90">
        <v>285</v>
      </c>
      <c r="D23" s="38">
        <v>1097</v>
      </c>
      <c r="E23" s="38">
        <v>83</v>
      </c>
      <c r="F23" s="38">
        <v>77</v>
      </c>
      <c r="G23" s="38">
        <v>24</v>
      </c>
      <c r="H23" s="38">
        <v>54</v>
      </c>
      <c r="I23" s="38">
        <v>121</v>
      </c>
      <c r="J23" s="38">
        <v>107</v>
      </c>
      <c r="K23" s="38">
        <v>3</v>
      </c>
      <c r="L23" s="38">
        <v>0</v>
      </c>
      <c r="M23" s="38">
        <v>27</v>
      </c>
      <c r="N23" s="38">
        <v>6</v>
      </c>
      <c r="O23" s="38">
        <v>0</v>
      </c>
      <c r="P23" s="38">
        <v>1</v>
      </c>
      <c r="Q23" s="38">
        <v>1</v>
      </c>
      <c r="R23" s="38">
        <v>0</v>
      </c>
      <c r="S23" s="38">
        <v>142</v>
      </c>
      <c r="T23" s="38">
        <v>2</v>
      </c>
      <c r="U23" s="38">
        <v>289</v>
      </c>
      <c r="V23" s="38">
        <v>17</v>
      </c>
      <c r="W23" s="38">
        <v>4</v>
      </c>
      <c r="X23" s="49">
        <v>2340</v>
      </c>
      <c r="Y23" s="53"/>
      <c r="Z23" s="53"/>
    </row>
    <row r="24" spans="1:26" ht="32.25" customHeight="1">
      <c r="A24" s="54"/>
      <c r="B24" s="65" t="s">
        <v>68</v>
      </c>
      <c r="C24" s="107">
        <v>179</v>
      </c>
      <c r="D24" s="107">
        <v>843</v>
      </c>
      <c r="E24" s="107">
        <v>64</v>
      </c>
      <c r="F24" s="107">
        <v>60</v>
      </c>
      <c r="G24" s="107">
        <v>16</v>
      </c>
      <c r="H24" s="107">
        <v>27</v>
      </c>
      <c r="I24" s="107">
        <v>60</v>
      </c>
      <c r="J24" s="107">
        <v>83</v>
      </c>
      <c r="K24" s="107">
        <v>0</v>
      </c>
      <c r="L24" s="107">
        <v>0</v>
      </c>
      <c r="M24" s="107">
        <v>24</v>
      </c>
      <c r="N24" s="107">
        <v>5</v>
      </c>
      <c r="O24" s="107">
        <v>0</v>
      </c>
      <c r="P24" s="107">
        <v>0</v>
      </c>
      <c r="Q24" s="107">
        <v>0</v>
      </c>
      <c r="R24" s="107">
        <v>0</v>
      </c>
      <c r="S24" s="107">
        <v>119</v>
      </c>
      <c r="T24" s="107">
        <v>2</v>
      </c>
      <c r="U24" s="107">
        <v>203</v>
      </c>
      <c r="V24" s="107">
        <v>13</v>
      </c>
      <c r="W24" s="107">
        <v>3</v>
      </c>
      <c r="X24" s="108">
        <v>1701</v>
      </c>
      <c r="Y24" s="53"/>
      <c r="Z24" s="53"/>
    </row>
    <row r="25" spans="1:26" ht="32.25" customHeight="1">
      <c r="A25" s="310" t="s">
        <v>69</v>
      </c>
      <c r="B25" s="311"/>
      <c r="C25" s="90">
        <v>11</v>
      </c>
      <c r="D25" s="90">
        <v>51</v>
      </c>
      <c r="E25" s="90">
        <v>4</v>
      </c>
      <c r="F25" s="90">
        <v>0</v>
      </c>
      <c r="G25" s="90">
        <v>1</v>
      </c>
      <c r="H25" s="90">
        <v>1</v>
      </c>
      <c r="I25" s="90">
        <v>2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20</v>
      </c>
      <c r="T25" s="90">
        <v>0</v>
      </c>
      <c r="U25" s="90">
        <v>13</v>
      </c>
      <c r="V25" s="90">
        <v>2</v>
      </c>
      <c r="W25" s="90">
        <v>0</v>
      </c>
      <c r="X25" s="108">
        <v>105</v>
      </c>
      <c r="Y25" s="53"/>
      <c r="Z25" s="53"/>
    </row>
    <row r="26" spans="1:26" ht="32.25" customHeight="1">
      <c r="A26" s="320" t="s">
        <v>70</v>
      </c>
      <c r="B26" s="303"/>
      <c r="C26" s="90">
        <v>19</v>
      </c>
      <c r="D26" s="90">
        <v>131</v>
      </c>
      <c r="E26" s="90">
        <v>6</v>
      </c>
      <c r="F26" s="90">
        <v>5</v>
      </c>
      <c r="G26" s="90">
        <v>4</v>
      </c>
      <c r="H26" s="90">
        <v>5</v>
      </c>
      <c r="I26" s="90">
        <v>16</v>
      </c>
      <c r="J26" s="90">
        <v>2</v>
      </c>
      <c r="K26" s="90">
        <v>0</v>
      </c>
      <c r="L26" s="90">
        <v>0</v>
      </c>
      <c r="M26" s="90">
        <v>1</v>
      </c>
      <c r="N26" s="90">
        <v>1</v>
      </c>
      <c r="O26" s="90">
        <v>0</v>
      </c>
      <c r="P26" s="90">
        <v>0</v>
      </c>
      <c r="Q26" s="90">
        <v>0</v>
      </c>
      <c r="R26" s="90">
        <v>0</v>
      </c>
      <c r="S26" s="90">
        <v>129</v>
      </c>
      <c r="T26" s="90">
        <v>1</v>
      </c>
      <c r="U26" s="90">
        <v>31</v>
      </c>
      <c r="V26" s="90">
        <v>2</v>
      </c>
      <c r="W26" s="90">
        <v>0</v>
      </c>
      <c r="X26" s="108">
        <v>353</v>
      </c>
      <c r="Y26" s="53"/>
      <c r="Z26" s="53"/>
    </row>
    <row r="27" spans="1:26" ht="32.25" customHeight="1">
      <c r="A27" s="320" t="s">
        <v>71</v>
      </c>
      <c r="B27" s="303"/>
      <c r="C27" s="90">
        <v>120</v>
      </c>
      <c r="D27" s="90">
        <v>742</v>
      </c>
      <c r="E27" s="90">
        <v>64</v>
      </c>
      <c r="F27" s="90">
        <v>15</v>
      </c>
      <c r="G27" s="90">
        <v>2</v>
      </c>
      <c r="H27" s="90">
        <v>57</v>
      </c>
      <c r="I27" s="90">
        <v>42</v>
      </c>
      <c r="J27" s="90">
        <v>17</v>
      </c>
      <c r="K27" s="90">
        <v>0</v>
      </c>
      <c r="L27" s="90">
        <v>0</v>
      </c>
      <c r="M27" s="90">
        <v>13</v>
      </c>
      <c r="N27" s="90">
        <v>4</v>
      </c>
      <c r="O27" s="90">
        <v>0</v>
      </c>
      <c r="P27" s="90">
        <v>0</v>
      </c>
      <c r="Q27" s="90">
        <v>0</v>
      </c>
      <c r="R27" s="90">
        <v>0</v>
      </c>
      <c r="S27" s="90">
        <v>63</v>
      </c>
      <c r="T27" s="90">
        <v>0</v>
      </c>
      <c r="U27" s="90">
        <v>417</v>
      </c>
      <c r="V27" s="90">
        <v>91</v>
      </c>
      <c r="W27" s="90">
        <v>5</v>
      </c>
      <c r="X27" s="108">
        <v>1652</v>
      </c>
      <c r="Y27" s="53"/>
      <c r="Z27" s="53"/>
    </row>
    <row r="28" spans="1:26" ht="32.25" customHeight="1">
      <c r="A28" s="54"/>
      <c r="B28" s="66" t="s">
        <v>72</v>
      </c>
      <c r="C28" s="90">
        <v>83</v>
      </c>
      <c r="D28" s="90">
        <v>539</v>
      </c>
      <c r="E28" s="90">
        <v>48</v>
      </c>
      <c r="F28" s="90">
        <v>10</v>
      </c>
      <c r="G28" s="90">
        <v>2</v>
      </c>
      <c r="H28" s="90">
        <v>45</v>
      </c>
      <c r="I28" s="90">
        <v>28</v>
      </c>
      <c r="J28" s="90">
        <v>14</v>
      </c>
      <c r="K28" s="90">
        <v>0</v>
      </c>
      <c r="L28" s="90">
        <v>0</v>
      </c>
      <c r="M28" s="90">
        <v>6</v>
      </c>
      <c r="N28" s="90">
        <v>3</v>
      </c>
      <c r="O28" s="90">
        <v>0</v>
      </c>
      <c r="P28" s="90">
        <v>0</v>
      </c>
      <c r="Q28" s="90">
        <v>0</v>
      </c>
      <c r="R28" s="90">
        <v>0</v>
      </c>
      <c r="S28" s="90">
        <v>52</v>
      </c>
      <c r="T28" s="90">
        <v>0</v>
      </c>
      <c r="U28" s="90">
        <v>304</v>
      </c>
      <c r="V28" s="90">
        <v>64</v>
      </c>
      <c r="W28" s="90">
        <v>3</v>
      </c>
      <c r="X28" s="108">
        <v>1201</v>
      </c>
      <c r="Y28" s="53"/>
      <c r="Z28" s="53"/>
    </row>
    <row r="29" spans="1:26" ht="33" customHeight="1">
      <c r="A29" s="320" t="s">
        <v>73</v>
      </c>
      <c r="B29" s="303"/>
      <c r="C29" s="107">
        <v>89</v>
      </c>
      <c r="D29" s="107">
        <v>396</v>
      </c>
      <c r="E29" s="107">
        <v>37</v>
      </c>
      <c r="F29" s="107">
        <v>39</v>
      </c>
      <c r="G29" s="107">
        <v>7</v>
      </c>
      <c r="H29" s="107">
        <v>38</v>
      </c>
      <c r="I29" s="107">
        <v>38</v>
      </c>
      <c r="J29" s="107">
        <v>113</v>
      </c>
      <c r="K29" s="107">
        <v>1</v>
      </c>
      <c r="L29" s="107">
        <v>0</v>
      </c>
      <c r="M29" s="107">
        <v>87</v>
      </c>
      <c r="N29" s="107">
        <v>2</v>
      </c>
      <c r="O29" s="107">
        <v>0</v>
      </c>
      <c r="P29" s="107">
        <v>2</v>
      </c>
      <c r="Q29" s="107">
        <v>1</v>
      </c>
      <c r="R29" s="107">
        <v>1</v>
      </c>
      <c r="S29" s="107">
        <v>14</v>
      </c>
      <c r="T29" s="107">
        <v>3</v>
      </c>
      <c r="U29" s="107">
        <v>109</v>
      </c>
      <c r="V29" s="107">
        <v>13</v>
      </c>
      <c r="W29" s="107">
        <v>1</v>
      </c>
      <c r="X29" s="108">
        <v>991</v>
      </c>
      <c r="Y29" s="53"/>
      <c r="Z29" s="53"/>
    </row>
    <row r="30" spans="1:26" ht="32.25" customHeight="1">
      <c r="A30" s="54"/>
      <c r="B30" s="65" t="s">
        <v>74</v>
      </c>
      <c r="C30" s="90">
        <v>28</v>
      </c>
      <c r="D30" s="90">
        <v>196</v>
      </c>
      <c r="E30" s="90">
        <v>11</v>
      </c>
      <c r="F30" s="90">
        <v>18</v>
      </c>
      <c r="G30" s="90">
        <v>2</v>
      </c>
      <c r="H30" s="90">
        <v>4</v>
      </c>
      <c r="I30" s="90">
        <v>23</v>
      </c>
      <c r="J30" s="90">
        <v>98</v>
      </c>
      <c r="K30" s="90">
        <v>0</v>
      </c>
      <c r="L30" s="90">
        <v>0</v>
      </c>
      <c r="M30" s="90">
        <v>77</v>
      </c>
      <c r="N30" s="90">
        <v>0</v>
      </c>
      <c r="O30" s="90">
        <v>0</v>
      </c>
      <c r="P30" s="90">
        <v>0</v>
      </c>
      <c r="Q30" s="90">
        <v>0</v>
      </c>
      <c r="R30" s="90">
        <v>1</v>
      </c>
      <c r="S30" s="90">
        <v>11</v>
      </c>
      <c r="T30" s="90">
        <v>0</v>
      </c>
      <c r="U30" s="90">
        <v>55</v>
      </c>
      <c r="V30" s="90">
        <v>0</v>
      </c>
      <c r="W30" s="90">
        <v>0</v>
      </c>
      <c r="X30" s="108">
        <v>524</v>
      </c>
      <c r="Y30" s="53"/>
      <c r="Z30" s="53"/>
    </row>
    <row r="31" spans="1:26" ht="32.25" customHeight="1">
      <c r="A31" s="320" t="s">
        <v>75</v>
      </c>
      <c r="B31" s="303"/>
      <c r="C31" s="90">
        <v>151</v>
      </c>
      <c r="D31" s="90">
        <v>359</v>
      </c>
      <c r="E31" s="90">
        <v>29</v>
      </c>
      <c r="F31" s="90">
        <v>17</v>
      </c>
      <c r="G31" s="90">
        <v>7</v>
      </c>
      <c r="H31" s="90">
        <v>24</v>
      </c>
      <c r="I31" s="90">
        <v>60</v>
      </c>
      <c r="J31" s="90">
        <v>20</v>
      </c>
      <c r="K31" s="90">
        <v>1</v>
      </c>
      <c r="L31" s="90">
        <v>0</v>
      </c>
      <c r="M31" s="90">
        <v>1</v>
      </c>
      <c r="N31" s="90">
        <v>3</v>
      </c>
      <c r="O31" s="90">
        <v>0</v>
      </c>
      <c r="P31" s="90">
        <v>0</v>
      </c>
      <c r="Q31" s="90">
        <v>0</v>
      </c>
      <c r="R31" s="90">
        <v>0</v>
      </c>
      <c r="S31" s="90">
        <v>19</v>
      </c>
      <c r="T31" s="90">
        <v>0</v>
      </c>
      <c r="U31" s="90">
        <v>84</v>
      </c>
      <c r="V31" s="90">
        <v>7</v>
      </c>
      <c r="W31" s="90">
        <v>1</v>
      </c>
      <c r="X31" s="108">
        <v>783</v>
      </c>
      <c r="Y31" s="53"/>
      <c r="Z31" s="53"/>
    </row>
    <row r="32" spans="1:26" ht="32.25" customHeight="1">
      <c r="A32" s="320" t="s">
        <v>76</v>
      </c>
      <c r="B32" s="303"/>
      <c r="C32" s="107">
        <v>31</v>
      </c>
      <c r="D32" s="107">
        <v>150</v>
      </c>
      <c r="E32" s="107">
        <v>7</v>
      </c>
      <c r="F32" s="107">
        <v>7</v>
      </c>
      <c r="G32" s="107">
        <v>1</v>
      </c>
      <c r="H32" s="107">
        <v>6</v>
      </c>
      <c r="I32" s="107">
        <v>11</v>
      </c>
      <c r="J32" s="107">
        <v>1</v>
      </c>
      <c r="K32" s="107">
        <v>0</v>
      </c>
      <c r="L32" s="107">
        <v>0</v>
      </c>
      <c r="M32" s="107">
        <v>1</v>
      </c>
      <c r="N32" s="107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37</v>
      </c>
      <c r="T32" s="107">
        <v>1</v>
      </c>
      <c r="U32" s="107">
        <v>32</v>
      </c>
      <c r="V32" s="107">
        <v>2</v>
      </c>
      <c r="W32" s="107">
        <v>2</v>
      </c>
      <c r="X32" s="108">
        <v>289</v>
      </c>
      <c r="Y32" s="53"/>
      <c r="Z32" s="53"/>
    </row>
    <row r="33" spans="1:26" ht="32.25" customHeight="1" thickBot="1">
      <c r="A33" s="351" t="s">
        <v>77</v>
      </c>
      <c r="B33" s="305"/>
      <c r="C33" s="91">
        <v>101</v>
      </c>
      <c r="D33" s="91">
        <v>226</v>
      </c>
      <c r="E33" s="91">
        <v>21</v>
      </c>
      <c r="F33" s="91">
        <v>19</v>
      </c>
      <c r="G33" s="91">
        <v>5</v>
      </c>
      <c r="H33" s="91">
        <v>18</v>
      </c>
      <c r="I33" s="91">
        <v>22</v>
      </c>
      <c r="J33" s="91">
        <v>16</v>
      </c>
      <c r="K33" s="91">
        <v>0</v>
      </c>
      <c r="L33" s="91">
        <v>1</v>
      </c>
      <c r="M33" s="91">
        <v>3</v>
      </c>
      <c r="N33" s="91">
        <v>3</v>
      </c>
      <c r="O33" s="91">
        <v>1</v>
      </c>
      <c r="P33" s="91">
        <v>1</v>
      </c>
      <c r="Q33" s="91">
        <v>0</v>
      </c>
      <c r="R33" s="91">
        <v>1</v>
      </c>
      <c r="S33" s="91">
        <v>25</v>
      </c>
      <c r="T33" s="91">
        <v>0</v>
      </c>
      <c r="U33" s="91">
        <v>72</v>
      </c>
      <c r="V33" s="91">
        <v>9</v>
      </c>
      <c r="W33" s="91">
        <v>0</v>
      </c>
      <c r="X33" s="109">
        <v>544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239</v>
      </c>
    </row>
    <row r="36" spans="1:26" ht="17.25">
      <c r="B36" s="33" t="s">
        <v>65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3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07" t="s">
        <v>235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6" ht="15" thickBot="1">
      <c r="X2" s="92"/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6</v>
      </c>
      <c r="G3" s="34" t="s">
        <v>44</v>
      </c>
      <c r="H3" s="34" t="s">
        <v>66</v>
      </c>
      <c r="I3" s="34" t="s">
        <v>45</v>
      </c>
      <c r="J3" s="34" t="s">
        <v>8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55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38">
        <v>1953</v>
      </c>
      <c r="D4" s="38">
        <v>4367</v>
      </c>
      <c r="E4" s="38">
        <v>509</v>
      </c>
      <c r="F4" s="38">
        <v>501</v>
      </c>
      <c r="G4" s="38">
        <v>139</v>
      </c>
      <c r="H4" s="38">
        <v>564</v>
      </c>
      <c r="I4" s="38">
        <v>1255</v>
      </c>
      <c r="J4" s="38">
        <v>613</v>
      </c>
      <c r="K4" s="38">
        <v>18</v>
      </c>
      <c r="L4" s="38">
        <v>4</v>
      </c>
      <c r="M4" s="38">
        <v>183</v>
      </c>
      <c r="N4" s="38">
        <v>65</v>
      </c>
      <c r="O4" s="38">
        <v>5</v>
      </c>
      <c r="P4" s="38">
        <v>5</v>
      </c>
      <c r="Q4" s="38">
        <v>6</v>
      </c>
      <c r="R4" s="38">
        <v>6</v>
      </c>
      <c r="S4" s="38">
        <v>625</v>
      </c>
      <c r="T4" s="38">
        <v>14</v>
      </c>
      <c r="U4" s="38">
        <v>1421</v>
      </c>
      <c r="V4" s="38">
        <v>240</v>
      </c>
      <c r="W4" s="38">
        <v>19</v>
      </c>
      <c r="X4" s="39">
        <v>12512</v>
      </c>
      <c r="Y4" s="53"/>
      <c r="Z4" s="53"/>
    </row>
    <row r="5" spans="1:26" ht="32.25" customHeight="1">
      <c r="A5" s="54"/>
      <c r="B5" s="37" t="s">
        <v>2</v>
      </c>
      <c r="C5" s="38">
        <v>297</v>
      </c>
      <c r="D5" s="38">
        <v>751</v>
      </c>
      <c r="E5" s="38">
        <v>126</v>
      </c>
      <c r="F5" s="38">
        <v>153</v>
      </c>
      <c r="G5" s="38">
        <v>39</v>
      </c>
      <c r="H5" s="38">
        <v>101</v>
      </c>
      <c r="I5" s="38">
        <v>605</v>
      </c>
      <c r="J5" s="38">
        <v>220</v>
      </c>
      <c r="K5" s="38">
        <v>3</v>
      </c>
      <c r="L5" s="38">
        <v>0</v>
      </c>
      <c r="M5" s="38">
        <v>61</v>
      </c>
      <c r="N5" s="38">
        <v>29</v>
      </c>
      <c r="O5" s="38">
        <v>1</v>
      </c>
      <c r="P5" s="38">
        <v>4</v>
      </c>
      <c r="Q5" s="38">
        <v>3</v>
      </c>
      <c r="R5" s="38">
        <v>5</v>
      </c>
      <c r="S5" s="38">
        <v>12</v>
      </c>
      <c r="T5" s="38">
        <v>7</v>
      </c>
      <c r="U5" s="38">
        <v>206</v>
      </c>
      <c r="V5" s="38">
        <v>12</v>
      </c>
      <c r="W5" s="38">
        <v>3</v>
      </c>
      <c r="X5" s="39">
        <v>2638</v>
      </c>
      <c r="Y5" s="53"/>
      <c r="Z5" s="53"/>
    </row>
    <row r="6" spans="1:26" ht="32.25" customHeight="1">
      <c r="A6" s="54"/>
      <c r="B6" s="37" t="s">
        <v>16</v>
      </c>
      <c r="C6" s="40">
        <v>7</v>
      </c>
      <c r="D6" s="115">
        <v>9</v>
      </c>
      <c r="E6" s="115">
        <v>1</v>
      </c>
      <c r="F6" s="115">
        <v>1</v>
      </c>
      <c r="G6" s="115">
        <v>0</v>
      </c>
      <c r="H6" s="115">
        <v>1</v>
      </c>
      <c r="I6" s="115">
        <v>5</v>
      </c>
      <c r="J6" s="115">
        <v>1</v>
      </c>
      <c r="K6" s="115">
        <v>0</v>
      </c>
      <c r="L6" s="115">
        <v>0</v>
      </c>
      <c r="M6" s="115">
        <v>0</v>
      </c>
      <c r="N6" s="115">
        <v>0</v>
      </c>
      <c r="O6" s="115">
        <v>0</v>
      </c>
      <c r="P6" s="115">
        <v>0</v>
      </c>
      <c r="Q6" s="115">
        <v>0</v>
      </c>
      <c r="R6" s="115">
        <v>0</v>
      </c>
      <c r="S6" s="115">
        <v>1</v>
      </c>
      <c r="T6" s="115">
        <v>0</v>
      </c>
      <c r="U6" s="115">
        <v>1</v>
      </c>
      <c r="V6" s="115">
        <v>1</v>
      </c>
      <c r="W6" s="116">
        <v>0</v>
      </c>
      <c r="X6" s="41">
        <v>28</v>
      </c>
      <c r="Y6" s="53"/>
      <c r="Z6" s="53"/>
    </row>
    <row r="7" spans="1:26" ht="32.25" customHeight="1">
      <c r="A7" s="54"/>
      <c r="B7" s="37" t="s">
        <v>1</v>
      </c>
      <c r="C7" s="38">
        <v>436</v>
      </c>
      <c r="D7" s="38">
        <v>204</v>
      </c>
      <c r="E7" s="38">
        <v>41</v>
      </c>
      <c r="F7" s="38">
        <v>102</v>
      </c>
      <c r="G7" s="38">
        <v>34</v>
      </c>
      <c r="H7" s="38">
        <v>84</v>
      </c>
      <c r="I7" s="38">
        <v>154</v>
      </c>
      <c r="J7" s="38">
        <v>77</v>
      </c>
      <c r="K7" s="38">
        <v>5</v>
      </c>
      <c r="L7" s="38">
        <v>1</v>
      </c>
      <c r="M7" s="38">
        <v>6</v>
      </c>
      <c r="N7" s="38">
        <v>9</v>
      </c>
      <c r="O7" s="38">
        <v>2</v>
      </c>
      <c r="P7" s="38">
        <v>0</v>
      </c>
      <c r="Q7" s="38">
        <v>0</v>
      </c>
      <c r="R7" s="38">
        <v>0</v>
      </c>
      <c r="S7" s="38">
        <v>65</v>
      </c>
      <c r="T7" s="38">
        <v>3</v>
      </c>
      <c r="U7" s="38">
        <v>74</v>
      </c>
      <c r="V7" s="38">
        <v>3</v>
      </c>
      <c r="W7" s="38">
        <v>2</v>
      </c>
      <c r="X7" s="39">
        <v>1302</v>
      </c>
      <c r="Y7" s="53"/>
      <c r="Z7" s="53"/>
    </row>
    <row r="8" spans="1:26" ht="32.25" customHeight="1">
      <c r="A8" s="54"/>
      <c r="B8" s="42" t="s">
        <v>237</v>
      </c>
      <c r="C8" s="38">
        <v>28</v>
      </c>
      <c r="D8" s="38">
        <v>156</v>
      </c>
      <c r="E8" s="38">
        <v>17</v>
      </c>
      <c r="F8" s="38">
        <v>6</v>
      </c>
      <c r="G8" s="38">
        <v>0</v>
      </c>
      <c r="H8" s="38">
        <v>16</v>
      </c>
      <c r="I8" s="38">
        <v>19</v>
      </c>
      <c r="J8" s="38">
        <v>3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56</v>
      </c>
      <c r="T8" s="38">
        <v>0</v>
      </c>
      <c r="U8" s="38">
        <v>57</v>
      </c>
      <c r="V8" s="38">
        <v>10</v>
      </c>
      <c r="W8" s="38">
        <v>2</v>
      </c>
      <c r="X8" s="39">
        <v>370</v>
      </c>
      <c r="Y8" s="53"/>
      <c r="Z8" s="53"/>
    </row>
    <row r="9" spans="1:26" ht="32.25" customHeight="1">
      <c r="A9" s="54"/>
      <c r="B9" s="42" t="s">
        <v>238</v>
      </c>
      <c r="C9" s="38">
        <v>445</v>
      </c>
      <c r="D9" s="38">
        <v>422</v>
      </c>
      <c r="E9" s="38">
        <v>97</v>
      </c>
      <c r="F9" s="38">
        <v>75</v>
      </c>
      <c r="G9" s="38">
        <v>26</v>
      </c>
      <c r="H9" s="38">
        <v>78</v>
      </c>
      <c r="I9" s="38">
        <v>135</v>
      </c>
      <c r="J9" s="38">
        <v>13</v>
      </c>
      <c r="K9" s="38">
        <v>2</v>
      </c>
      <c r="L9" s="38">
        <v>0</v>
      </c>
      <c r="M9" s="38">
        <v>6</v>
      </c>
      <c r="N9" s="38">
        <v>3</v>
      </c>
      <c r="O9" s="38">
        <v>0</v>
      </c>
      <c r="P9" s="38">
        <v>0</v>
      </c>
      <c r="Q9" s="38">
        <v>1</v>
      </c>
      <c r="R9" s="38">
        <v>0</v>
      </c>
      <c r="S9" s="38">
        <v>101</v>
      </c>
      <c r="T9" s="38">
        <v>0</v>
      </c>
      <c r="U9" s="38">
        <v>207</v>
      </c>
      <c r="V9" s="38">
        <v>7</v>
      </c>
      <c r="W9" s="38">
        <v>3</v>
      </c>
      <c r="X9" s="39">
        <v>1621</v>
      </c>
      <c r="Y9" s="53"/>
      <c r="Z9" s="53"/>
    </row>
    <row r="10" spans="1:26" ht="32.25" customHeight="1">
      <c r="A10" s="54"/>
      <c r="B10" s="42" t="s">
        <v>61</v>
      </c>
      <c r="C10" s="38">
        <v>6</v>
      </c>
      <c r="D10" s="38">
        <v>3</v>
      </c>
      <c r="E10" s="38">
        <v>4</v>
      </c>
      <c r="F10" s="38">
        <v>4</v>
      </c>
      <c r="G10" s="38">
        <v>0</v>
      </c>
      <c r="H10" s="38">
        <v>2</v>
      </c>
      <c r="I10" s="38">
        <v>11</v>
      </c>
      <c r="J10" s="38">
        <v>1</v>
      </c>
      <c r="K10" s="38">
        <v>0</v>
      </c>
      <c r="L10" s="38">
        <v>0</v>
      </c>
      <c r="M10" s="38">
        <v>0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4</v>
      </c>
      <c r="V10" s="38">
        <v>0</v>
      </c>
      <c r="W10" s="38">
        <v>0</v>
      </c>
      <c r="X10" s="39">
        <v>36</v>
      </c>
      <c r="Y10" s="53"/>
      <c r="Z10" s="53"/>
    </row>
    <row r="11" spans="1:26" ht="32.25" customHeight="1">
      <c r="A11" s="54"/>
      <c r="B11" s="37" t="s">
        <v>19</v>
      </c>
      <c r="C11" s="38">
        <v>15</v>
      </c>
      <c r="D11" s="38">
        <v>15</v>
      </c>
      <c r="E11" s="38">
        <v>4</v>
      </c>
      <c r="F11" s="38">
        <v>24</v>
      </c>
      <c r="G11" s="38">
        <v>3</v>
      </c>
      <c r="H11" s="38">
        <v>44</v>
      </c>
      <c r="I11" s="38">
        <v>8</v>
      </c>
      <c r="J11" s="38">
        <v>18</v>
      </c>
      <c r="K11" s="38">
        <v>0</v>
      </c>
      <c r="L11" s="38">
        <v>0</v>
      </c>
      <c r="M11" s="38">
        <v>1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3</v>
      </c>
      <c r="V11" s="38">
        <v>0</v>
      </c>
      <c r="W11" s="38">
        <v>0</v>
      </c>
      <c r="X11" s="39">
        <v>135</v>
      </c>
      <c r="Y11" s="53"/>
      <c r="Z11" s="53"/>
    </row>
    <row r="12" spans="1:26" ht="32.25" customHeight="1">
      <c r="A12" s="58"/>
      <c r="B12" s="61" t="s">
        <v>62</v>
      </c>
      <c r="C12" s="59">
        <v>67</v>
      </c>
      <c r="D12" s="59">
        <v>73</v>
      </c>
      <c r="E12" s="59">
        <v>9</v>
      </c>
      <c r="F12" s="59">
        <v>6</v>
      </c>
      <c r="G12" s="59">
        <v>1</v>
      </c>
      <c r="H12" s="59">
        <v>26</v>
      </c>
      <c r="I12" s="59">
        <v>29</v>
      </c>
      <c r="J12" s="59">
        <v>29</v>
      </c>
      <c r="K12" s="59">
        <v>0</v>
      </c>
      <c r="L12" s="59">
        <v>1</v>
      </c>
      <c r="M12" s="59">
        <v>0</v>
      </c>
      <c r="N12" s="59">
        <v>3</v>
      </c>
      <c r="O12" s="59">
        <v>0</v>
      </c>
      <c r="P12" s="59">
        <v>0</v>
      </c>
      <c r="Q12" s="59">
        <v>0</v>
      </c>
      <c r="R12" s="59">
        <v>1</v>
      </c>
      <c r="S12" s="59">
        <v>1</v>
      </c>
      <c r="T12" s="59">
        <v>0</v>
      </c>
      <c r="U12" s="59">
        <v>18</v>
      </c>
      <c r="V12" s="59">
        <v>1</v>
      </c>
      <c r="W12" s="59">
        <v>0</v>
      </c>
      <c r="X12" s="60">
        <v>265</v>
      </c>
      <c r="Y12" s="53"/>
      <c r="Z12" s="53"/>
    </row>
    <row r="13" spans="1:26" ht="32.25" customHeight="1" thickBot="1">
      <c r="A13" s="55"/>
      <c r="B13" s="43" t="s">
        <v>63</v>
      </c>
      <c r="C13" s="44">
        <v>652</v>
      </c>
      <c r="D13" s="44">
        <v>2734</v>
      </c>
      <c r="E13" s="44">
        <v>210</v>
      </c>
      <c r="F13" s="44">
        <v>130</v>
      </c>
      <c r="G13" s="44">
        <v>36</v>
      </c>
      <c r="H13" s="44">
        <v>212</v>
      </c>
      <c r="I13" s="44">
        <v>289</v>
      </c>
      <c r="J13" s="44">
        <v>251</v>
      </c>
      <c r="K13" s="44">
        <v>8</v>
      </c>
      <c r="L13" s="44">
        <v>2</v>
      </c>
      <c r="M13" s="44">
        <v>109</v>
      </c>
      <c r="N13" s="44">
        <v>20</v>
      </c>
      <c r="O13" s="44">
        <v>2</v>
      </c>
      <c r="P13" s="44">
        <v>1</v>
      </c>
      <c r="Q13" s="44">
        <v>2</v>
      </c>
      <c r="R13" s="44">
        <v>0</v>
      </c>
      <c r="S13" s="44">
        <v>389</v>
      </c>
      <c r="T13" s="44">
        <v>4</v>
      </c>
      <c r="U13" s="44">
        <v>851</v>
      </c>
      <c r="V13" s="44">
        <v>206</v>
      </c>
      <c r="W13" s="44">
        <v>9</v>
      </c>
      <c r="X13" s="45">
        <v>6117</v>
      </c>
      <c r="Y13" s="53"/>
      <c r="Z13" s="53"/>
    </row>
    <row r="14" spans="1:26">
      <c r="B14" s="4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53"/>
    </row>
    <row r="15" spans="1:26" ht="17.25">
      <c r="B15" s="33" t="s">
        <v>239</v>
      </c>
      <c r="Y15" s="53"/>
    </row>
    <row r="16" spans="1:26" ht="17.25">
      <c r="B16" s="33" t="s">
        <v>65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307" t="str">
        <f>B1</f>
        <v>業種、事故の型別死傷災害発生状況（令和７年）　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53"/>
    </row>
    <row r="21" spans="1:26" ht="15" thickBot="1">
      <c r="C21" s="62" t="s">
        <v>26</v>
      </c>
      <c r="X21" s="92"/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45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55</v>
      </c>
      <c r="V22" s="34" t="s">
        <v>39</v>
      </c>
      <c r="W22" s="34" t="s">
        <v>56</v>
      </c>
      <c r="X22" s="48" t="s">
        <v>57</v>
      </c>
      <c r="Y22" s="53"/>
    </row>
    <row r="23" spans="1:26" ht="32.25" customHeight="1">
      <c r="A23" s="308" t="s">
        <v>67</v>
      </c>
      <c r="B23" s="309"/>
      <c r="C23" s="90">
        <v>242</v>
      </c>
      <c r="D23" s="38">
        <v>908</v>
      </c>
      <c r="E23" s="38">
        <v>73</v>
      </c>
      <c r="F23" s="38">
        <v>74</v>
      </c>
      <c r="G23" s="38">
        <v>17</v>
      </c>
      <c r="H23" s="38">
        <v>74</v>
      </c>
      <c r="I23" s="38">
        <v>113</v>
      </c>
      <c r="J23" s="38">
        <v>80</v>
      </c>
      <c r="K23" s="38">
        <v>2</v>
      </c>
      <c r="L23" s="38">
        <v>0</v>
      </c>
      <c r="M23" s="38">
        <v>19</v>
      </c>
      <c r="N23" s="38">
        <v>3</v>
      </c>
      <c r="O23" s="38">
        <v>1</v>
      </c>
      <c r="P23" s="38">
        <v>0</v>
      </c>
      <c r="Q23" s="38">
        <v>1</v>
      </c>
      <c r="R23" s="38">
        <v>0</v>
      </c>
      <c r="S23" s="38">
        <v>146</v>
      </c>
      <c r="T23" s="38">
        <v>0</v>
      </c>
      <c r="U23" s="38">
        <v>239</v>
      </c>
      <c r="V23" s="38">
        <v>20</v>
      </c>
      <c r="W23" s="38">
        <v>2</v>
      </c>
      <c r="X23" s="49">
        <v>2014</v>
      </c>
      <c r="Y23" s="53"/>
      <c r="Z23" s="53"/>
    </row>
    <row r="24" spans="1:26" ht="32.25" customHeight="1">
      <c r="A24" s="54"/>
      <c r="B24" s="65" t="s">
        <v>68</v>
      </c>
      <c r="C24" s="107">
        <v>150</v>
      </c>
      <c r="D24" s="107">
        <v>710</v>
      </c>
      <c r="E24" s="107">
        <v>47</v>
      </c>
      <c r="F24" s="107">
        <v>47</v>
      </c>
      <c r="G24" s="107">
        <v>12</v>
      </c>
      <c r="H24" s="107">
        <v>35</v>
      </c>
      <c r="I24" s="107">
        <v>68</v>
      </c>
      <c r="J24" s="107">
        <v>69</v>
      </c>
      <c r="K24" s="107">
        <v>0</v>
      </c>
      <c r="L24" s="107">
        <v>0</v>
      </c>
      <c r="M24" s="107">
        <v>16</v>
      </c>
      <c r="N24" s="107">
        <v>3</v>
      </c>
      <c r="O24" s="107">
        <v>1</v>
      </c>
      <c r="P24" s="107">
        <v>0</v>
      </c>
      <c r="Q24" s="107">
        <v>1</v>
      </c>
      <c r="R24" s="107">
        <v>0</v>
      </c>
      <c r="S24" s="107">
        <v>120</v>
      </c>
      <c r="T24" s="107">
        <v>0</v>
      </c>
      <c r="U24" s="107">
        <v>170</v>
      </c>
      <c r="V24" s="107">
        <v>16</v>
      </c>
      <c r="W24" s="107">
        <v>2</v>
      </c>
      <c r="X24" s="108">
        <v>1467</v>
      </c>
      <c r="Y24" s="53"/>
      <c r="Z24" s="53"/>
    </row>
    <row r="25" spans="1:26" ht="32.25" customHeight="1">
      <c r="A25" s="310" t="s">
        <v>69</v>
      </c>
      <c r="B25" s="311"/>
      <c r="C25" s="90">
        <v>9</v>
      </c>
      <c r="D25" s="90">
        <v>38</v>
      </c>
      <c r="E25" s="90">
        <v>1</v>
      </c>
      <c r="F25" s="90">
        <v>1</v>
      </c>
      <c r="G25" s="90">
        <v>0</v>
      </c>
      <c r="H25" s="90">
        <v>0</v>
      </c>
      <c r="I25" s="90">
        <v>1</v>
      </c>
      <c r="J25" s="90">
        <v>1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11</v>
      </c>
      <c r="T25" s="90">
        <v>1</v>
      </c>
      <c r="U25" s="90">
        <v>2</v>
      </c>
      <c r="V25" s="90">
        <v>0</v>
      </c>
      <c r="W25" s="90">
        <v>0</v>
      </c>
      <c r="X25" s="108">
        <v>65</v>
      </c>
      <c r="Y25" s="53"/>
      <c r="Z25" s="53"/>
    </row>
    <row r="26" spans="1:26" ht="32.25" customHeight="1">
      <c r="A26" s="320" t="s">
        <v>70</v>
      </c>
      <c r="B26" s="303"/>
      <c r="C26" s="90">
        <v>14</v>
      </c>
      <c r="D26" s="90">
        <v>121</v>
      </c>
      <c r="E26" s="90">
        <v>7</v>
      </c>
      <c r="F26" s="90">
        <v>1</v>
      </c>
      <c r="G26" s="90">
        <v>3</v>
      </c>
      <c r="H26" s="90">
        <v>7</v>
      </c>
      <c r="I26" s="90">
        <v>14</v>
      </c>
      <c r="J26" s="90">
        <v>0</v>
      </c>
      <c r="K26" s="90">
        <v>0</v>
      </c>
      <c r="L26" s="90">
        <v>0</v>
      </c>
      <c r="M26" s="90">
        <v>1</v>
      </c>
      <c r="N26" s="90">
        <v>1</v>
      </c>
      <c r="O26" s="90">
        <v>0</v>
      </c>
      <c r="P26" s="90">
        <v>0</v>
      </c>
      <c r="Q26" s="90">
        <v>0</v>
      </c>
      <c r="R26" s="90">
        <v>0</v>
      </c>
      <c r="S26" s="90">
        <v>105</v>
      </c>
      <c r="T26" s="90">
        <v>2</v>
      </c>
      <c r="U26" s="90">
        <v>33</v>
      </c>
      <c r="V26" s="90">
        <v>2</v>
      </c>
      <c r="W26" s="90">
        <v>1</v>
      </c>
      <c r="X26" s="108">
        <v>312</v>
      </c>
      <c r="Y26" s="53"/>
      <c r="Z26" s="53"/>
    </row>
    <row r="27" spans="1:26" ht="32.25" customHeight="1">
      <c r="A27" s="320" t="s">
        <v>71</v>
      </c>
      <c r="B27" s="303"/>
      <c r="C27" s="90">
        <v>90</v>
      </c>
      <c r="D27" s="90">
        <v>635</v>
      </c>
      <c r="E27" s="90">
        <v>46</v>
      </c>
      <c r="F27" s="90">
        <v>13</v>
      </c>
      <c r="G27" s="90">
        <v>4</v>
      </c>
      <c r="H27" s="90">
        <v>41</v>
      </c>
      <c r="I27" s="90">
        <v>23</v>
      </c>
      <c r="J27" s="90">
        <v>30</v>
      </c>
      <c r="K27" s="90">
        <v>1</v>
      </c>
      <c r="L27" s="90">
        <v>1</v>
      </c>
      <c r="M27" s="90">
        <v>9</v>
      </c>
      <c r="N27" s="90">
        <v>3</v>
      </c>
      <c r="O27" s="90">
        <v>0</v>
      </c>
      <c r="P27" s="90">
        <v>0</v>
      </c>
      <c r="Q27" s="90">
        <v>0</v>
      </c>
      <c r="R27" s="90">
        <v>0</v>
      </c>
      <c r="S27" s="90">
        <v>50</v>
      </c>
      <c r="T27" s="90">
        <v>1</v>
      </c>
      <c r="U27" s="90">
        <v>334</v>
      </c>
      <c r="V27" s="90">
        <v>154</v>
      </c>
      <c r="W27" s="90">
        <v>5</v>
      </c>
      <c r="X27" s="108">
        <v>1440</v>
      </c>
      <c r="Y27" s="53"/>
      <c r="Z27" s="53"/>
    </row>
    <row r="28" spans="1:26" ht="32.25" customHeight="1">
      <c r="A28" s="54"/>
      <c r="B28" s="66" t="s">
        <v>72</v>
      </c>
      <c r="C28" s="90">
        <v>64</v>
      </c>
      <c r="D28" s="90">
        <v>455</v>
      </c>
      <c r="E28" s="90">
        <v>31</v>
      </c>
      <c r="F28" s="90">
        <v>9</v>
      </c>
      <c r="G28" s="90">
        <v>2</v>
      </c>
      <c r="H28" s="90">
        <v>33</v>
      </c>
      <c r="I28" s="90">
        <v>14</v>
      </c>
      <c r="J28" s="90">
        <v>24</v>
      </c>
      <c r="K28" s="90">
        <v>1</v>
      </c>
      <c r="L28" s="90">
        <v>1</v>
      </c>
      <c r="M28" s="90">
        <v>6</v>
      </c>
      <c r="N28" s="90">
        <v>2</v>
      </c>
      <c r="O28" s="90">
        <v>0</v>
      </c>
      <c r="P28" s="90">
        <v>0</v>
      </c>
      <c r="Q28" s="90">
        <v>0</v>
      </c>
      <c r="R28" s="90">
        <v>0</v>
      </c>
      <c r="S28" s="90">
        <v>40</v>
      </c>
      <c r="T28" s="90">
        <v>0</v>
      </c>
      <c r="U28" s="90">
        <v>247</v>
      </c>
      <c r="V28" s="90">
        <v>90</v>
      </c>
      <c r="W28" s="90">
        <v>4</v>
      </c>
      <c r="X28" s="108">
        <v>1023</v>
      </c>
      <c r="Y28" s="53"/>
      <c r="Z28" s="53"/>
    </row>
    <row r="29" spans="1:26" ht="33" customHeight="1">
      <c r="A29" s="320" t="s">
        <v>73</v>
      </c>
      <c r="B29" s="303"/>
      <c r="C29" s="107">
        <v>78</v>
      </c>
      <c r="D29" s="107">
        <v>358</v>
      </c>
      <c r="E29" s="107">
        <v>36</v>
      </c>
      <c r="F29" s="107">
        <v>21</v>
      </c>
      <c r="G29" s="107">
        <v>2</v>
      </c>
      <c r="H29" s="107">
        <v>33</v>
      </c>
      <c r="I29" s="107">
        <v>37</v>
      </c>
      <c r="J29" s="107">
        <v>113</v>
      </c>
      <c r="K29" s="107">
        <v>1</v>
      </c>
      <c r="L29" s="107">
        <v>0</v>
      </c>
      <c r="M29" s="107">
        <v>76</v>
      </c>
      <c r="N29" s="107">
        <v>5</v>
      </c>
      <c r="O29" s="107">
        <v>0</v>
      </c>
      <c r="P29" s="107">
        <v>0</v>
      </c>
      <c r="Q29" s="107">
        <v>1</v>
      </c>
      <c r="R29" s="107">
        <v>0</v>
      </c>
      <c r="S29" s="107">
        <v>8</v>
      </c>
      <c r="T29" s="107">
        <v>0</v>
      </c>
      <c r="U29" s="107">
        <v>85</v>
      </c>
      <c r="V29" s="107">
        <v>11</v>
      </c>
      <c r="W29" s="107">
        <v>0</v>
      </c>
      <c r="X29" s="108">
        <v>865</v>
      </c>
      <c r="Y29" s="53"/>
      <c r="Z29" s="53"/>
    </row>
    <row r="30" spans="1:26" ht="32.25" customHeight="1">
      <c r="A30" s="54"/>
      <c r="B30" s="65" t="s">
        <v>74</v>
      </c>
      <c r="C30" s="90">
        <v>27</v>
      </c>
      <c r="D30" s="90">
        <v>162</v>
      </c>
      <c r="E30" s="90">
        <v>18</v>
      </c>
      <c r="F30" s="90">
        <v>9</v>
      </c>
      <c r="G30" s="90">
        <v>0</v>
      </c>
      <c r="H30" s="90">
        <v>4</v>
      </c>
      <c r="I30" s="90">
        <v>16</v>
      </c>
      <c r="J30" s="90">
        <v>95</v>
      </c>
      <c r="K30" s="90">
        <v>1</v>
      </c>
      <c r="L30" s="90">
        <v>0</v>
      </c>
      <c r="M30" s="90">
        <v>67</v>
      </c>
      <c r="N30" s="90">
        <v>3</v>
      </c>
      <c r="O30" s="90">
        <v>0</v>
      </c>
      <c r="P30" s="90">
        <v>0</v>
      </c>
      <c r="Q30" s="90">
        <v>0</v>
      </c>
      <c r="R30" s="90">
        <v>0</v>
      </c>
      <c r="S30" s="90">
        <v>7</v>
      </c>
      <c r="T30" s="90">
        <v>0</v>
      </c>
      <c r="U30" s="90">
        <v>35</v>
      </c>
      <c r="V30" s="90">
        <v>6</v>
      </c>
      <c r="W30" s="90">
        <v>0</v>
      </c>
      <c r="X30" s="108">
        <v>450</v>
      </c>
      <c r="Y30" s="53"/>
      <c r="Z30" s="53"/>
    </row>
    <row r="31" spans="1:26" ht="32.25" customHeight="1">
      <c r="A31" s="320" t="s">
        <v>75</v>
      </c>
      <c r="B31" s="303"/>
      <c r="C31" s="90">
        <v>106</v>
      </c>
      <c r="D31" s="90">
        <v>311</v>
      </c>
      <c r="E31" s="90">
        <v>26</v>
      </c>
      <c r="F31" s="90">
        <v>12</v>
      </c>
      <c r="G31" s="90">
        <v>3</v>
      </c>
      <c r="H31" s="90">
        <v>23</v>
      </c>
      <c r="I31" s="90">
        <v>60</v>
      </c>
      <c r="J31" s="90">
        <v>16</v>
      </c>
      <c r="K31" s="90">
        <v>2</v>
      </c>
      <c r="L31" s="90">
        <v>1</v>
      </c>
      <c r="M31" s="90">
        <v>2</v>
      </c>
      <c r="N31" s="90">
        <v>3</v>
      </c>
      <c r="O31" s="90">
        <v>0</v>
      </c>
      <c r="P31" s="90">
        <v>1</v>
      </c>
      <c r="Q31" s="90">
        <v>0</v>
      </c>
      <c r="R31" s="90">
        <v>0</v>
      </c>
      <c r="S31" s="90">
        <v>20</v>
      </c>
      <c r="T31" s="90">
        <v>0</v>
      </c>
      <c r="U31" s="90">
        <v>69</v>
      </c>
      <c r="V31" s="90">
        <v>1</v>
      </c>
      <c r="W31" s="90">
        <v>0</v>
      </c>
      <c r="X31" s="108">
        <v>656</v>
      </c>
      <c r="Y31" s="53"/>
      <c r="Z31" s="53"/>
    </row>
    <row r="32" spans="1:26" ht="32.25" customHeight="1">
      <c r="A32" s="320" t="s">
        <v>76</v>
      </c>
      <c r="B32" s="303"/>
      <c r="C32" s="107">
        <v>22</v>
      </c>
      <c r="D32" s="107">
        <v>132</v>
      </c>
      <c r="E32" s="107">
        <v>2</v>
      </c>
      <c r="F32" s="107">
        <v>0</v>
      </c>
      <c r="G32" s="107">
        <v>1</v>
      </c>
      <c r="H32" s="107">
        <v>11</v>
      </c>
      <c r="I32" s="107">
        <v>8</v>
      </c>
      <c r="J32" s="107">
        <v>0</v>
      </c>
      <c r="K32" s="107">
        <v>0</v>
      </c>
      <c r="L32" s="107">
        <v>0</v>
      </c>
      <c r="M32" s="107">
        <v>0</v>
      </c>
      <c r="N32" s="107">
        <v>2</v>
      </c>
      <c r="O32" s="107">
        <v>0</v>
      </c>
      <c r="P32" s="107">
        <v>0</v>
      </c>
      <c r="Q32" s="107">
        <v>0</v>
      </c>
      <c r="R32" s="107">
        <v>0</v>
      </c>
      <c r="S32" s="107">
        <v>20</v>
      </c>
      <c r="T32" s="107">
        <v>0</v>
      </c>
      <c r="U32" s="107">
        <v>30</v>
      </c>
      <c r="V32" s="107">
        <v>5</v>
      </c>
      <c r="W32" s="107">
        <v>1</v>
      </c>
      <c r="X32" s="108">
        <v>234</v>
      </c>
      <c r="Y32" s="53"/>
      <c r="Z32" s="53"/>
    </row>
    <row r="33" spans="1:26" ht="32.25" customHeight="1" thickBot="1">
      <c r="A33" s="351" t="s">
        <v>77</v>
      </c>
      <c r="B33" s="305"/>
      <c r="C33" s="91">
        <v>91</v>
      </c>
      <c r="D33" s="91">
        <v>231</v>
      </c>
      <c r="E33" s="91">
        <v>19</v>
      </c>
      <c r="F33" s="91">
        <v>8</v>
      </c>
      <c r="G33" s="91">
        <v>6</v>
      </c>
      <c r="H33" s="91">
        <v>23</v>
      </c>
      <c r="I33" s="91">
        <v>33</v>
      </c>
      <c r="J33" s="91">
        <v>11</v>
      </c>
      <c r="K33" s="91">
        <v>2</v>
      </c>
      <c r="L33" s="91">
        <v>0</v>
      </c>
      <c r="M33" s="91">
        <v>2</v>
      </c>
      <c r="N33" s="91">
        <v>3</v>
      </c>
      <c r="O33" s="91">
        <v>1</v>
      </c>
      <c r="P33" s="91">
        <v>0</v>
      </c>
      <c r="Q33" s="91">
        <v>0</v>
      </c>
      <c r="R33" s="91">
        <v>0</v>
      </c>
      <c r="S33" s="91">
        <v>29</v>
      </c>
      <c r="T33" s="91">
        <v>0</v>
      </c>
      <c r="U33" s="91">
        <v>59</v>
      </c>
      <c r="V33" s="91">
        <v>13</v>
      </c>
      <c r="W33" s="91">
        <v>0</v>
      </c>
      <c r="X33" s="109">
        <v>531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239</v>
      </c>
    </row>
    <row r="36" spans="1:26" ht="17.25">
      <c r="B36" s="33" t="s">
        <v>65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25" style="50" customWidth="1"/>
    <col min="3" max="4" width="5.75" style="50" customWidth="1"/>
    <col min="5" max="5" width="4.875" style="50" customWidth="1"/>
    <col min="6" max="6" width="6" style="50" customWidth="1"/>
    <col min="7" max="7" width="4.875" style="50" customWidth="1"/>
    <col min="8" max="8" width="4.75" style="50" customWidth="1"/>
    <col min="9" max="9" width="5.75" style="50" customWidth="1"/>
    <col min="10" max="10" width="5.25" style="50" customWidth="1"/>
    <col min="11" max="18" width="4.875" style="50" customWidth="1"/>
    <col min="19" max="19" width="6" style="50" customWidth="1"/>
    <col min="20" max="20" width="4.875" style="50" customWidth="1"/>
    <col min="21" max="21" width="5.75" style="50" customWidth="1"/>
    <col min="22" max="22" width="6.75" style="50" bestFit="1" customWidth="1"/>
    <col min="23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07" t="s">
        <v>240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6" ht="15" thickBot="1">
      <c r="X2" s="32" t="str">
        <f>'死傷災害（業種別）'!H3</f>
        <v>（令和８年３月９日現在）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6</v>
      </c>
      <c r="G3" s="34" t="s">
        <v>44</v>
      </c>
      <c r="H3" s="34" t="s">
        <v>66</v>
      </c>
      <c r="I3" s="34" t="s">
        <v>79</v>
      </c>
      <c r="J3" s="34" t="s">
        <v>8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80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38">
        <v>168</v>
      </c>
      <c r="D4" s="38">
        <v>653</v>
      </c>
      <c r="E4" s="38">
        <v>14</v>
      </c>
      <c r="F4" s="38">
        <v>32</v>
      </c>
      <c r="G4" s="38">
        <v>59</v>
      </c>
      <c r="H4" s="38">
        <v>-7</v>
      </c>
      <c r="I4" s="38">
        <v>57</v>
      </c>
      <c r="J4" s="38">
        <v>4</v>
      </c>
      <c r="K4" s="38">
        <v>0</v>
      </c>
      <c r="L4" s="38">
        <v>4</v>
      </c>
      <c r="M4" s="38">
        <v>38</v>
      </c>
      <c r="N4" s="38">
        <v>-17</v>
      </c>
      <c r="O4" s="38">
        <v>0</v>
      </c>
      <c r="P4" s="38">
        <v>3</v>
      </c>
      <c r="Q4" s="38">
        <v>-1</v>
      </c>
      <c r="R4" s="38">
        <v>-2</v>
      </c>
      <c r="S4" s="38">
        <v>89</v>
      </c>
      <c r="T4" s="38">
        <v>2</v>
      </c>
      <c r="U4" s="38">
        <v>340</v>
      </c>
      <c r="V4" s="38">
        <v>-52</v>
      </c>
      <c r="W4" s="38">
        <v>2</v>
      </c>
      <c r="X4" s="49">
        <v>1386</v>
      </c>
      <c r="Y4" s="53"/>
      <c r="Z4" s="53"/>
    </row>
    <row r="5" spans="1:26" ht="32.25" customHeight="1">
      <c r="A5" s="54"/>
      <c r="B5" s="37" t="s">
        <v>2</v>
      </c>
      <c r="C5" s="38">
        <v>32</v>
      </c>
      <c r="D5" s="38">
        <v>117</v>
      </c>
      <c r="E5" s="38">
        <v>-15</v>
      </c>
      <c r="F5" s="38">
        <v>2</v>
      </c>
      <c r="G5" s="38">
        <v>11</v>
      </c>
      <c r="H5" s="38">
        <v>14</v>
      </c>
      <c r="I5" s="38">
        <v>8</v>
      </c>
      <c r="J5" s="38">
        <v>-19</v>
      </c>
      <c r="K5" s="38">
        <v>0</v>
      </c>
      <c r="L5" s="38">
        <v>2</v>
      </c>
      <c r="M5" s="38">
        <v>7</v>
      </c>
      <c r="N5" s="38">
        <v>-6</v>
      </c>
      <c r="O5" s="38">
        <v>2</v>
      </c>
      <c r="P5" s="38">
        <v>0</v>
      </c>
      <c r="Q5" s="38">
        <v>-2</v>
      </c>
      <c r="R5" s="38">
        <v>-4</v>
      </c>
      <c r="S5" s="38">
        <v>29</v>
      </c>
      <c r="T5" s="38">
        <v>-3</v>
      </c>
      <c r="U5" s="38">
        <v>72</v>
      </c>
      <c r="V5" s="38">
        <v>-4</v>
      </c>
      <c r="W5" s="38">
        <v>1</v>
      </c>
      <c r="X5" s="49">
        <v>244</v>
      </c>
      <c r="Y5" s="53"/>
      <c r="Z5" s="53"/>
    </row>
    <row r="6" spans="1:26" ht="32.25" customHeight="1">
      <c r="A6" s="54"/>
      <c r="B6" s="37" t="s">
        <v>16</v>
      </c>
      <c r="C6" s="38">
        <v>0</v>
      </c>
      <c r="D6" s="38">
        <v>-5</v>
      </c>
      <c r="E6" s="38">
        <v>-1</v>
      </c>
      <c r="F6" s="38">
        <v>-1</v>
      </c>
      <c r="G6" s="38">
        <v>1</v>
      </c>
      <c r="H6" s="38">
        <v>-1</v>
      </c>
      <c r="I6" s="38">
        <v>1</v>
      </c>
      <c r="J6" s="38">
        <v>-1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-1</v>
      </c>
      <c r="V6" s="38">
        <v>-1</v>
      </c>
      <c r="W6" s="38">
        <v>0</v>
      </c>
      <c r="X6" s="49">
        <v>-9</v>
      </c>
      <c r="Y6" s="53"/>
      <c r="Z6" s="53"/>
    </row>
    <row r="7" spans="1:26" ht="32.25" customHeight="1">
      <c r="A7" s="54"/>
      <c r="B7" s="37" t="s">
        <v>1</v>
      </c>
      <c r="C7" s="38">
        <v>-33</v>
      </c>
      <c r="D7" s="38">
        <v>52</v>
      </c>
      <c r="E7" s="38">
        <v>0</v>
      </c>
      <c r="F7" s="38">
        <v>10</v>
      </c>
      <c r="G7" s="38">
        <v>17</v>
      </c>
      <c r="H7" s="38">
        <v>-18</v>
      </c>
      <c r="I7" s="38">
        <v>1</v>
      </c>
      <c r="J7" s="38">
        <v>5</v>
      </c>
      <c r="K7" s="38">
        <v>1</v>
      </c>
      <c r="L7" s="38">
        <v>3</v>
      </c>
      <c r="M7" s="38">
        <v>5</v>
      </c>
      <c r="N7" s="38">
        <v>-7</v>
      </c>
      <c r="O7" s="38">
        <v>-1</v>
      </c>
      <c r="P7" s="38">
        <v>0</v>
      </c>
      <c r="Q7" s="38">
        <v>1</v>
      </c>
      <c r="R7" s="38">
        <v>1</v>
      </c>
      <c r="S7" s="38">
        <v>-19</v>
      </c>
      <c r="T7" s="38">
        <v>-3</v>
      </c>
      <c r="U7" s="38">
        <v>-16</v>
      </c>
      <c r="V7" s="38">
        <v>7</v>
      </c>
      <c r="W7" s="38">
        <v>-2</v>
      </c>
      <c r="X7" s="49">
        <v>4</v>
      </c>
      <c r="Y7" s="53"/>
      <c r="Z7" s="53"/>
    </row>
    <row r="8" spans="1:26" ht="32.25" customHeight="1">
      <c r="A8" s="54"/>
      <c r="B8" s="42" t="s">
        <v>59</v>
      </c>
      <c r="C8" s="38">
        <v>6</v>
      </c>
      <c r="D8" s="38">
        <v>2</v>
      </c>
      <c r="E8" s="38">
        <v>-1</v>
      </c>
      <c r="F8" s="38">
        <v>-3</v>
      </c>
      <c r="G8" s="38">
        <v>0</v>
      </c>
      <c r="H8" s="38">
        <v>-3</v>
      </c>
      <c r="I8" s="38">
        <v>-5</v>
      </c>
      <c r="J8" s="38">
        <v>-2</v>
      </c>
      <c r="K8" s="38">
        <v>0</v>
      </c>
      <c r="L8" s="38">
        <v>0</v>
      </c>
      <c r="M8" s="38">
        <v>1</v>
      </c>
      <c r="N8" s="38">
        <v>2</v>
      </c>
      <c r="O8" s="38">
        <v>0</v>
      </c>
      <c r="P8" s="38">
        <v>0</v>
      </c>
      <c r="Q8" s="38">
        <v>0</v>
      </c>
      <c r="R8" s="38">
        <v>0</v>
      </c>
      <c r="S8" s="38">
        <v>15</v>
      </c>
      <c r="T8" s="38">
        <v>3</v>
      </c>
      <c r="U8" s="38">
        <v>-2</v>
      </c>
      <c r="V8" s="38">
        <v>4</v>
      </c>
      <c r="W8" s="38">
        <v>0</v>
      </c>
      <c r="X8" s="49">
        <v>17</v>
      </c>
      <c r="Y8" s="53"/>
      <c r="Z8" s="53"/>
    </row>
    <row r="9" spans="1:26" ht="32.25" customHeight="1">
      <c r="A9" s="54"/>
      <c r="B9" s="42" t="s">
        <v>60</v>
      </c>
      <c r="C9" s="38">
        <v>17</v>
      </c>
      <c r="D9" s="38">
        <v>66</v>
      </c>
      <c r="E9" s="38">
        <v>-14</v>
      </c>
      <c r="F9" s="38">
        <v>-24</v>
      </c>
      <c r="G9" s="38">
        <v>8</v>
      </c>
      <c r="H9" s="38">
        <v>8</v>
      </c>
      <c r="I9" s="38">
        <v>24</v>
      </c>
      <c r="J9" s="38">
        <v>2</v>
      </c>
      <c r="K9" s="38">
        <v>0</v>
      </c>
      <c r="L9" s="38">
        <v>0</v>
      </c>
      <c r="M9" s="38">
        <v>0</v>
      </c>
      <c r="N9" s="38">
        <v>-3</v>
      </c>
      <c r="O9" s="38">
        <v>0</v>
      </c>
      <c r="P9" s="38">
        <v>0</v>
      </c>
      <c r="Q9" s="38">
        <v>0</v>
      </c>
      <c r="R9" s="38">
        <v>0</v>
      </c>
      <c r="S9" s="38">
        <v>-1</v>
      </c>
      <c r="T9" s="38">
        <v>2</v>
      </c>
      <c r="U9" s="38">
        <v>93</v>
      </c>
      <c r="V9" s="38">
        <v>2</v>
      </c>
      <c r="W9" s="38">
        <v>-1</v>
      </c>
      <c r="X9" s="49">
        <v>179</v>
      </c>
      <c r="Y9" s="53"/>
      <c r="Z9" s="53"/>
    </row>
    <row r="10" spans="1:26" ht="32.25" customHeight="1">
      <c r="A10" s="54"/>
      <c r="B10" s="42" t="s">
        <v>61</v>
      </c>
      <c r="C10" s="38">
        <v>5</v>
      </c>
      <c r="D10" s="38">
        <v>7</v>
      </c>
      <c r="E10" s="38">
        <v>2</v>
      </c>
      <c r="F10" s="38">
        <v>-2</v>
      </c>
      <c r="G10" s="38">
        <v>3</v>
      </c>
      <c r="H10" s="38">
        <v>1</v>
      </c>
      <c r="I10" s="38">
        <v>-6</v>
      </c>
      <c r="J10" s="38">
        <v>-1</v>
      </c>
      <c r="K10" s="38">
        <v>0</v>
      </c>
      <c r="L10" s="38">
        <v>0</v>
      </c>
      <c r="M10" s="38">
        <v>0</v>
      </c>
      <c r="N10" s="38">
        <v>-1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-1</v>
      </c>
      <c r="V10" s="38">
        <v>2</v>
      </c>
      <c r="W10" s="38">
        <v>0</v>
      </c>
      <c r="X10" s="49">
        <v>9</v>
      </c>
      <c r="Y10" s="53"/>
      <c r="Z10" s="53"/>
    </row>
    <row r="11" spans="1:26" ht="32.25" customHeight="1">
      <c r="A11" s="54"/>
      <c r="B11" s="37" t="s">
        <v>19</v>
      </c>
      <c r="C11" s="38">
        <v>2</v>
      </c>
      <c r="D11" s="38">
        <v>-1</v>
      </c>
      <c r="E11" s="38">
        <v>1</v>
      </c>
      <c r="F11" s="38">
        <v>-6</v>
      </c>
      <c r="G11" s="38">
        <v>1</v>
      </c>
      <c r="H11" s="38">
        <v>-3</v>
      </c>
      <c r="I11" s="38">
        <v>0</v>
      </c>
      <c r="J11" s="38">
        <v>-8</v>
      </c>
      <c r="K11" s="38">
        <v>0</v>
      </c>
      <c r="L11" s="38">
        <v>0</v>
      </c>
      <c r="M11" s="38">
        <v>-1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2</v>
      </c>
      <c r="V11" s="38">
        <v>0</v>
      </c>
      <c r="W11" s="38">
        <v>0</v>
      </c>
      <c r="X11" s="49">
        <v>-13</v>
      </c>
      <c r="Y11" s="53"/>
      <c r="Z11" s="53"/>
    </row>
    <row r="12" spans="1:26" ht="32.25" customHeight="1">
      <c r="A12" s="58"/>
      <c r="B12" s="63" t="s">
        <v>81</v>
      </c>
      <c r="C12" s="38">
        <v>-16</v>
      </c>
      <c r="D12" s="38">
        <v>-3</v>
      </c>
      <c r="E12" s="38">
        <v>1</v>
      </c>
      <c r="F12" s="38">
        <v>7</v>
      </c>
      <c r="G12" s="38">
        <v>3</v>
      </c>
      <c r="H12" s="38">
        <v>4</v>
      </c>
      <c r="I12" s="38">
        <v>11</v>
      </c>
      <c r="J12" s="38">
        <v>3</v>
      </c>
      <c r="K12" s="38">
        <v>2</v>
      </c>
      <c r="L12" s="38">
        <v>0</v>
      </c>
      <c r="M12" s="38">
        <v>2</v>
      </c>
      <c r="N12" s="38">
        <v>-1</v>
      </c>
      <c r="O12" s="38">
        <v>0</v>
      </c>
      <c r="P12" s="38">
        <v>0</v>
      </c>
      <c r="Q12" s="38">
        <v>0</v>
      </c>
      <c r="R12" s="38">
        <v>-1</v>
      </c>
      <c r="S12" s="38">
        <v>5</v>
      </c>
      <c r="T12" s="38">
        <v>0</v>
      </c>
      <c r="U12" s="38">
        <v>-3</v>
      </c>
      <c r="V12" s="38">
        <v>1</v>
      </c>
      <c r="W12" s="38">
        <v>0</v>
      </c>
      <c r="X12" s="49">
        <v>15</v>
      </c>
      <c r="Y12" s="53"/>
      <c r="Z12" s="53"/>
    </row>
    <row r="13" spans="1:26" ht="32.25" customHeight="1" thickBot="1">
      <c r="A13" s="55"/>
      <c r="B13" s="43" t="s">
        <v>63</v>
      </c>
      <c r="C13" s="44">
        <v>155</v>
      </c>
      <c r="D13" s="44">
        <v>418</v>
      </c>
      <c r="E13" s="44">
        <v>41</v>
      </c>
      <c r="F13" s="44">
        <v>49</v>
      </c>
      <c r="G13" s="44">
        <v>15</v>
      </c>
      <c r="H13" s="44">
        <v>-9</v>
      </c>
      <c r="I13" s="44">
        <v>23</v>
      </c>
      <c r="J13" s="44">
        <v>25</v>
      </c>
      <c r="K13" s="44">
        <v>-3</v>
      </c>
      <c r="L13" s="44">
        <v>-1</v>
      </c>
      <c r="M13" s="44">
        <v>24</v>
      </c>
      <c r="N13" s="44">
        <v>-1</v>
      </c>
      <c r="O13" s="44">
        <v>-1</v>
      </c>
      <c r="P13" s="44">
        <v>3</v>
      </c>
      <c r="Q13" s="44">
        <v>0</v>
      </c>
      <c r="R13" s="44">
        <v>2</v>
      </c>
      <c r="S13" s="44">
        <v>60</v>
      </c>
      <c r="T13" s="44">
        <v>3</v>
      </c>
      <c r="U13" s="44">
        <v>196</v>
      </c>
      <c r="V13" s="44">
        <v>-63</v>
      </c>
      <c r="W13" s="44">
        <v>4</v>
      </c>
      <c r="X13" s="110">
        <v>940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239</v>
      </c>
    </row>
    <row r="16" spans="1:26" ht="17.25">
      <c r="B16" s="33" t="s">
        <v>65</v>
      </c>
    </row>
    <row r="20" spans="1:26" ht="18.75">
      <c r="B20" s="307" t="s">
        <v>240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</row>
    <row r="21" spans="1:26" ht="15" thickBot="1">
      <c r="C21" s="62" t="s">
        <v>26</v>
      </c>
      <c r="X21" s="32" t="str">
        <f>X2</f>
        <v>（令和８年３月９日現在）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79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80</v>
      </c>
      <c r="V22" s="34" t="s">
        <v>39</v>
      </c>
      <c r="W22" s="34" t="s">
        <v>56</v>
      </c>
      <c r="X22" s="48" t="s">
        <v>57</v>
      </c>
    </row>
    <row r="23" spans="1:26" ht="32.25" customHeight="1">
      <c r="A23" s="308" t="s">
        <v>67</v>
      </c>
      <c r="B23" s="309"/>
      <c r="C23" s="90">
        <v>43</v>
      </c>
      <c r="D23" s="90">
        <v>189</v>
      </c>
      <c r="E23" s="90">
        <v>10</v>
      </c>
      <c r="F23" s="90">
        <v>3</v>
      </c>
      <c r="G23" s="90">
        <v>7</v>
      </c>
      <c r="H23" s="90">
        <v>-20</v>
      </c>
      <c r="I23" s="90">
        <v>8</v>
      </c>
      <c r="J23" s="90">
        <v>27</v>
      </c>
      <c r="K23" s="90">
        <v>1</v>
      </c>
      <c r="L23" s="90">
        <v>0</v>
      </c>
      <c r="M23" s="90">
        <v>8</v>
      </c>
      <c r="N23" s="90">
        <v>3</v>
      </c>
      <c r="O23" s="90">
        <v>-1</v>
      </c>
      <c r="P23" s="90">
        <v>1</v>
      </c>
      <c r="Q23" s="90">
        <v>0</v>
      </c>
      <c r="R23" s="90">
        <v>0</v>
      </c>
      <c r="S23" s="90">
        <v>-4</v>
      </c>
      <c r="T23" s="90">
        <v>2</v>
      </c>
      <c r="U23" s="90">
        <v>50</v>
      </c>
      <c r="V23" s="90">
        <v>-3</v>
      </c>
      <c r="W23" s="90">
        <v>2</v>
      </c>
      <c r="X23" s="108">
        <v>326</v>
      </c>
      <c r="Y23" s="53"/>
      <c r="Z23" s="53"/>
    </row>
    <row r="24" spans="1:26" ht="32.25" customHeight="1">
      <c r="A24" s="54"/>
      <c r="B24" s="65" t="s">
        <v>68</v>
      </c>
      <c r="C24" s="90">
        <v>29</v>
      </c>
      <c r="D24" s="90">
        <v>133</v>
      </c>
      <c r="E24" s="90">
        <v>17</v>
      </c>
      <c r="F24" s="90">
        <v>13</v>
      </c>
      <c r="G24" s="90">
        <v>4</v>
      </c>
      <c r="H24" s="90">
        <v>-8</v>
      </c>
      <c r="I24" s="90">
        <v>-8</v>
      </c>
      <c r="J24" s="90">
        <v>14</v>
      </c>
      <c r="K24" s="90">
        <v>0</v>
      </c>
      <c r="L24" s="90">
        <v>0</v>
      </c>
      <c r="M24" s="90">
        <v>8</v>
      </c>
      <c r="N24" s="90">
        <v>2</v>
      </c>
      <c r="O24" s="90">
        <v>-1</v>
      </c>
      <c r="P24" s="90">
        <v>0</v>
      </c>
      <c r="Q24" s="90">
        <v>-1</v>
      </c>
      <c r="R24" s="90">
        <v>0</v>
      </c>
      <c r="S24" s="90">
        <v>-1</v>
      </c>
      <c r="T24" s="90">
        <v>2</v>
      </c>
      <c r="U24" s="90">
        <v>33</v>
      </c>
      <c r="V24" s="90">
        <v>-3</v>
      </c>
      <c r="W24" s="90">
        <v>1</v>
      </c>
      <c r="X24" s="108">
        <v>234</v>
      </c>
      <c r="Y24" s="53"/>
      <c r="Z24" s="53"/>
    </row>
    <row r="25" spans="1:26" ht="32.25" customHeight="1">
      <c r="A25" s="310" t="s">
        <v>69</v>
      </c>
      <c r="B25" s="311"/>
      <c r="C25" s="90">
        <v>2</v>
      </c>
      <c r="D25" s="90">
        <v>13</v>
      </c>
      <c r="E25" s="90">
        <v>3</v>
      </c>
      <c r="F25" s="90">
        <v>-1</v>
      </c>
      <c r="G25" s="90">
        <v>1</v>
      </c>
      <c r="H25" s="90">
        <v>1</v>
      </c>
      <c r="I25" s="90">
        <v>1</v>
      </c>
      <c r="J25" s="90">
        <v>-1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9</v>
      </c>
      <c r="T25" s="90">
        <v>-1</v>
      </c>
      <c r="U25" s="90">
        <v>11</v>
      </c>
      <c r="V25" s="90">
        <v>2</v>
      </c>
      <c r="W25" s="90">
        <v>0</v>
      </c>
      <c r="X25" s="108">
        <v>40</v>
      </c>
      <c r="Y25" s="53"/>
      <c r="Z25" s="53"/>
    </row>
    <row r="26" spans="1:26" ht="32.25" customHeight="1">
      <c r="A26" s="302" t="s">
        <v>70</v>
      </c>
      <c r="B26" s="303"/>
      <c r="C26" s="90">
        <v>5</v>
      </c>
      <c r="D26" s="90">
        <v>10</v>
      </c>
      <c r="E26" s="90">
        <v>-1</v>
      </c>
      <c r="F26" s="90">
        <v>4</v>
      </c>
      <c r="G26" s="90">
        <v>1</v>
      </c>
      <c r="H26" s="90">
        <v>-2</v>
      </c>
      <c r="I26" s="90">
        <v>2</v>
      </c>
      <c r="J26" s="90">
        <v>2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24</v>
      </c>
      <c r="T26" s="90">
        <v>-1</v>
      </c>
      <c r="U26" s="90">
        <v>-2</v>
      </c>
      <c r="V26" s="90">
        <v>0</v>
      </c>
      <c r="W26" s="90">
        <v>-1</v>
      </c>
      <c r="X26" s="108">
        <v>41</v>
      </c>
      <c r="Y26" s="53"/>
      <c r="Z26" s="53"/>
    </row>
    <row r="27" spans="1:26" ht="32.25" customHeight="1">
      <c r="A27" s="302" t="s">
        <v>71</v>
      </c>
      <c r="B27" s="303"/>
      <c r="C27" s="90">
        <v>30</v>
      </c>
      <c r="D27" s="90">
        <v>107</v>
      </c>
      <c r="E27" s="90">
        <v>18</v>
      </c>
      <c r="F27" s="90">
        <v>2</v>
      </c>
      <c r="G27" s="90">
        <v>-2</v>
      </c>
      <c r="H27" s="90">
        <v>16</v>
      </c>
      <c r="I27" s="90">
        <v>19</v>
      </c>
      <c r="J27" s="90">
        <v>-13</v>
      </c>
      <c r="K27" s="90">
        <v>-1</v>
      </c>
      <c r="L27" s="90">
        <v>-1</v>
      </c>
      <c r="M27" s="90">
        <v>4</v>
      </c>
      <c r="N27" s="90">
        <v>1</v>
      </c>
      <c r="O27" s="90">
        <v>0</v>
      </c>
      <c r="P27" s="90">
        <v>0</v>
      </c>
      <c r="Q27" s="90">
        <v>0</v>
      </c>
      <c r="R27" s="90">
        <v>0</v>
      </c>
      <c r="S27" s="90">
        <v>13</v>
      </c>
      <c r="T27" s="90">
        <v>-1</v>
      </c>
      <c r="U27" s="90">
        <v>83</v>
      </c>
      <c r="V27" s="90">
        <v>-63</v>
      </c>
      <c r="W27" s="90">
        <v>0</v>
      </c>
      <c r="X27" s="108">
        <v>212</v>
      </c>
      <c r="Y27" s="53"/>
      <c r="Z27" s="53"/>
    </row>
    <row r="28" spans="1:26" ht="32.25" customHeight="1">
      <c r="A28" s="64"/>
      <c r="B28" s="66" t="s">
        <v>72</v>
      </c>
      <c r="C28" s="90">
        <v>19</v>
      </c>
      <c r="D28" s="90">
        <v>84</v>
      </c>
      <c r="E28" s="90">
        <v>17</v>
      </c>
      <c r="F28" s="90">
        <v>1</v>
      </c>
      <c r="G28" s="90">
        <v>0</v>
      </c>
      <c r="H28" s="90">
        <v>12</v>
      </c>
      <c r="I28" s="90">
        <v>14</v>
      </c>
      <c r="J28" s="90">
        <v>-10</v>
      </c>
      <c r="K28" s="90">
        <v>-1</v>
      </c>
      <c r="L28" s="90">
        <v>-1</v>
      </c>
      <c r="M28" s="90">
        <v>0</v>
      </c>
      <c r="N28" s="90">
        <v>1</v>
      </c>
      <c r="O28" s="90">
        <v>0</v>
      </c>
      <c r="P28" s="90">
        <v>0</v>
      </c>
      <c r="Q28" s="90">
        <v>0</v>
      </c>
      <c r="R28" s="90">
        <v>0</v>
      </c>
      <c r="S28" s="90">
        <v>12</v>
      </c>
      <c r="T28" s="90">
        <v>0</v>
      </c>
      <c r="U28" s="90">
        <v>57</v>
      </c>
      <c r="V28" s="90">
        <v>-26</v>
      </c>
      <c r="W28" s="90">
        <v>-1</v>
      </c>
      <c r="X28" s="108">
        <v>178</v>
      </c>
      <c r="Y28" s="53"/>
      <c r="Z28" s="53"/>
    </row>
    <row r="29" spans="1:26" ht="33" customHeight="1">
      <c r="A29" s="302" t="s">
        <v>73</v>
      </c>
      <c r="B29" s="303"/>
      <c r="C29" s="90">
        <v>11</v>
      </c>
      <c r="D29" s="90">
        <v>38</v>
      </c>
      <c r="E29" s="90">
        <v>1</v>
      </c>
      <c r="F29" s="90">
        <v>18</v>
      </c>
      <c r="G29" s="90">
        <v>5</v>
      </c>
      <c r="H29" s="90">
        <v>5</v>
      </c>
      <c r="I29" s="90">
        <v>1</v>
      </c>
      <c r="J29" s="90">
        <v>0</v>
      </c>
      <c r="K29" s="90">
        <v>0</v>
      </c>
      <c r="L29" s="90">
        <v>0</v>
      </c>
      <c r="M29" s="90">
        <v>11</v>
      </c>
      <c r="N29" s="90">
        <v>-3</v>
      </c>
      <c r="O29" s="90">
        <v>0</v>
      </c>
      <c r="P29" s="90">
        <v>2</v>
      </c>
      <c r="Q29" s="90">
        <v>0</v>
      </c>
      <c r="R29" s="90">
        <v>1</v>
      </c>
      <c r="S29" s="90">
        <v>6</v>
      </c>
      <c r="T29" s="90">
        <v>3</v>
      </c>
      <c r="U29" s="90">
        <v>24</v>
      </c>
      <c r="V29" s="90">
        <v>2</v>
      </c>
      <c r="W29" s="90">
        <v>1</v>
      </c>
      <c r="X29" s="108">
        <v>126</v>
      </c>
      <c r="Y29" s="53"/>
      <c r="Z29" s="53"/>
    </row>
    <row r="30" spans="1:26" ht="32.25" customHeight="1">
      <c r="A30" s="54"/>
      <c r="B30" s="65" t="s">
        <v>74</v>
      </c>
      <c r="C30" s="90">
        <v>1</v>
      </c>
      <c r="D30" s="90">
        <v>34</v>
      </c>
      <c r="E30" s="90">
        <v>-7</v>
      </c>
      <c r="F30" s="90">
        <v>9</v>
      </c>
      <c r="G30" s="90">
        <v>2</v>
      </c>
      <c r="H30" s="90">
        <v>0</v>
      </c>
      <c r="I30" s="90">
        <v>7</v>
      </c>
      <c r="J30" s="90">
        <v>3</v>
      </c>
      <c r="K30" s="90">
        <v>-1</v>
      </c>
      <c r="L30" s="90">
        <v>0</v>
      </c>
      <c r="M30" s="90">
        <v>10</v>
      </c>
      <c r="N30" s="90">
        <v>-3</v>
      </c>
      <c r="O30" s="90">
        <v>0</v>
      </c>
      <c r="P30" s="90">
        <v>0</v>
      </c>
      <c r="Q30" s="90">
        <v>0</v>
      </c>
      <c r="R30" s="90">
        <v>1</v>
      </c>
      <c r="S30" s="90">
        <v>4</v>
      </c>
      <c r="T30" s="90">
        <v>0</v>
      </c>
      <c r="U30" s="90">
        <v>20</v>
      </c>
      <c r="V30" s="90">
        <v>-6</v>
      </c>
      <c r="W30" s="90">
        <v>0</v>
      </c>
      <c r="X30" s="108">
        <v>74</v>
      </c>
      <c r="Y30" s="53"/>
      <c r="Z30" s="53"/>
    </row>
    <row r="31" spans="1:26" ht="32.25" customHeight="1">
      <c r="A31" s="312" t="s">
        <v>37</v>
      </c>
      <c r="B31" s="313"/>
      <c r="C31" s="90">
        <v>45</v>
      </c>
      <c r="D31" s="90">
        <v>48</v>
      </c>
      <c r="E31" s="90">
        <v>3</v>
      </c>
      <c r="F31" s="90">
        <v>5</v>
      </c>
      <c r="G31" s="90">
        <v>4</v>
      </c>
      <c r="H31" s="90">
        <v>1</v>
      </c>
      <c r="I31" s="90">
        <v>0</v>
      </c>
      <c r="J31" s="90">
        <v>4</v>
      </c>
      <c r="K31" s="90">
        <v>-1</v>
      </c>
      <c r="L31" s="90">
        <v>-1</v>
      </c>
      <c r="M31" s="90">
        <v>-1</v>
      </c>
      <c r="N31" s="90">
        <v>0</v>
      </c>
      <c r="O31" s="90">
        <v>0</v>
      </c>
      <c r="P31" s="90">
        <v>-1</v>
      </c>
      <c r="Q31" s="90">
        <v>0</v>
      </c>
      <c r="R31" s="90">
        <v>0</v>
      </c>
      <c r="S31" s="90">
        <v>-1</v>
      </c>
      <c r="T31" s="90">
        <v>0</v>
      </c>
      <c r="U31" s="90">
        <v>15</v>
      </c>
      <c r="V31" s="90">
        <v>6</v>
      </c>
      <c r="W31" s="90">
        <v>1</v>
      </c>
      <c r="X31" s="108">
        <v>127</v>
      </c>
      <c r="Y31" s="53"/>
      <c r="Z31" s="53"/>
    </row>
    <row r="32" spans="1:26" ht="32.25" customHeight="1">
      <c r="A32" s="308" t="s">
        <v>82</v>
      </c>
      <c r="B32" s="309"/>
      <c r="C32" s="90">
        <v>9</v>
      </c>
      <c r="D32" s="90">
        <v>18</v>
      </c>
      <c r="E32" s="90">
        <v>5</v>
      </c>
      <c r="F32" s="90">
        <v>7</v>
      </c>
      <c r="G32" s="90">
        <v>0</v>
      </c>
      <c r="H32" s="90">
        <v>-5</v>
      </c>
      <c r="I32" s="90">
        <v>3</v>
      </c>
      <c r="J32" s="90">
        <v>1</v>
      </c>
      <c r="K32" s="90">
        <v>0</v>
      </c>
      <c r="L32" s="90">
        <v>0</v>
      </c>
      <c r="M32" s="90">
        <v>1</v>
      </c>
      <c r="N32" s="90">
        <v>-2</v>
      </c>
      <c r="O32" s="90">
        <v>0</v>
      </c>
      <c r="P32" s="90">
        <v>0</v>
      </c>
      <c r="Q32" s="90">
        <v>0</v>
      </c>
      <c r="R32" s="90">
        <v>0</v>
      </c>
      <c r="S32" s="90">
        <v>17</v>
      </c>
      <c r="T32" s="90">
        <v>1</v>
      </c>
      <c r="U32" s="90">
        <v>2</v>
      </c>
      <c r="V32" s="90">
        <v>-3</v>
      </c>
      <c r="W32" s="90">
        <v>1</v>
      </c>
      <c r="X32" s="108">
        <v>55</v>
      </c>
      <c r="Y32" s="53"/>
      <c r="Z32" s="53"/>
    </row>
    <row r="33" spans="1:26" ht="32.25" customHeight="1" thickBot="1">
      <c r="A33" s="314" t="s">
        <v>39</v>
      </c>
      <c r="B33" s="315"/>
      <c r="C33" s="222">
        <v>10</v>
      </c>
      <c r="D33" s="91">
        <v>-5</v>
      </c>
      <c r="E33" s="91">
        <v>2</v>
      </c>
      <c r="F33" s="91">
        <v>11</v>
      </c>
      <c r="G33" s="91">
        <v>-1</v>
      </c>
      <c r="H33" s="91">
        <v>-5</v>
      </c>
      <c r="I33" s="91">
        <v>-11</v>
      </c>
      <c r="J33" s="91">
        <v>5</v>
      </c>
      <c r="K33" s="91">
        <v>-2</v>
      </c>
      <c r="L33" s="91">
        <v>1</v>
      </c>
      <c r="M33" s="91">
        <v>1</v>
      </c>
      <c r="N33" s="91">
        <v>0</v>
      </c>
      <c r="O33" s="91">
        <v>0</v>
      </c>
      <c r="P33" s="91">
        <v>1</v>
      </c>
      <c r="Q33" s="91">
        <v>0</v>
      </c>
      <c r="R33" s="91">
        <v>1</v>
      </c>
      <c r="S33" s="91">
        <v>-4</v>
      </c>
      <c r="T33" s="91">
        <v>0</v>
      </c>
      <c r="U33" s="91">
        <v>13</v>
      </c>
      <c r="V33" s="91">
        <v>-4</v>
      </c>
      <c r="W33" s="91">
        <v>0</v>
      </c>
      <c r="X33" s="109">
        <v>13</v>
      </c>
      <c r="Y33" s="53"/>
      <c r="Z33" s="53"/>
    </row>
    <row r="35" spans="1:26" ht="17.25">
      <c r="B35" s="33" t="s">
        <v>239</v>
      </c>
    </row>
    <row r="36" spans="1:26" ht="17.25">
      <c r="B36" s="33" t="s">
        <v>65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1FC9-3661-4297-BC96-F7FF6B9470F2}">
  <sheetPr>
    <tabColor rgb="FFFF0000"/>
    <pageSetUpPr fitToPage="1"/>
  </sheetPr>
  <dimension ref="A1:P40"/>
  <sheetViews>
    <sheetView view="pageBreakPreview" zoomScaleNormal="100" zoomScaleSheetLayoutView="100" workbookViewId="0">
      <selection sqref="A1:P1"/>
    </sheetView>
  </sheetViews>
  <sheetFormatPr defaultRowHeight="14.25"/>
  <cols>
    <col min="1" max="1" width="2.75" style="50" customWidth="1"/>
    <col min="2" max="2" width="13.375" style="50" customWidth="1"/>
    <col min="3" max="16" width="6.625" style="50" customWidth="1"/>
    <col min="17" max="16384" width="9" style="50"/>
  </cols>
  <sheetData>
    <row r="1" spans="1:16" ht="18.75">
      <c r="A1" s="306" t="s">
        <v>293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5" thickBot="1">
      <c r="N2" s="92"/>
      <c r="P2" s="237" t="str">
        <f>'死傷災害（業種別）'!H26</f>
        <v>（令和８年３月９日現在）</v>
      </c>
    </row>
    <row r="3" spans="1:16" s="231" customFormat="1" ht="18" customHeight="1">
      <c r="A3" s="321"/>
      <c r="B3" s="322"/>
      <c r="C3" s="230"/>
      <c r="D3" s="230" t="s">
        <v>268</v>
      </c>
      <c r="E3" s="230" t="s">
        <v>269</v>
      </c>
      <c r="F3" s="230" t="s">
        <v>270</v>
      </c>
      <c r="G3" s="230" t="s">
        <v>271</v>
      </c>
      <c r="H3" s="230" t="s">
        <v>272</v>
      </c>
      <c r="I3" s="230" t="s">
        <v>273</v>
      </c>
      <c r="J3" s="230" t="s">
        <v>274</v>
      </c>
      <c r="K3" s="230" t="s">
        <v>275</v>
      </c>
      <c r="L3" s="230" t="s">
        <v>276</v>
      </c>
      <c r="M3" s="230" t="s">
        <v>277</v>
      </c>
      <c r="N3" s="230" t="s">
        <v>278</v>
      </c>
      <c r="O3" s="230" t="s">
        <v>279</v>
      </c>
      <c r="P3" s="327" t="s">
        <v>57</v>
      </c>
    </row>
    <row r="4" spans="1:16" s="233" customFormat="1" ht="18" customHeight="1">
      <c r="A4" s="323"/>
      <c r="B4" s="324"/>
      <c r="C4" s="232" t="s">
        <v>280</v>
      </c>
      <c r="D4" s="232" t="s">
        <v>280</v>
      </c>
      <c r="E4" s="232" t="s">
        <v>280</v>
      </c>
      <c r="F4" s="232" t="s">
        <v>280</v>
      </c>
      <c r="G4" s="232" t="s">
        <v>280</v>
      </c>
      <c r="H4" s="232" t="s">
        <v>280</v>
      </c>
      <c r="I4" s="232" t="s">
        <v>280</v>
      </c>
      <c r="J4" s="232" t="s">
        <v>280</v>
      </c>
      <c r="K4" s="232" t="s">
        <v>280</v>
      </c>
      <c r="L4" s="232" t="s">
        <v>280</v>
      </c>
      <c r="M4" s="232" t="s">
        <v>280</v>
      </c>
      <c r="N4" s="232" t="s">
        <v>280</v>
      </c>
      <c r="O4" s="232" t="s">
        <v>280</v>
      </c>
      <c r="P4" s="328"/>
    </row>
    <row r="5" spans="1:16" s="235" customFormat="1" ht="18" customHeight="1">
      <c r="A5" s="325"/>
      <c r="B5" s="326"/>
      <c r="C5" s="234" t="s">
        <v>281</v>
      </c>
      <c r="D5" s="234" t="s">
        <v>282</v>
      </c>
      <c r="E5" s="234" t="s">
        <v>283</v>
      </c>
      <c r="F5" s="234" t="s">
        <v>284</v>
      </c>
      <c r="G5" s="234" t="s">
        <v>285</v>
      </c>
      <c r="H5" s="234" t="s">
        <v>286</v>
      </c>
      <c r="I5" s="234" t="s">
        <v>287</v>
      </c>
      <c r="J5" s="234" t="s">
        <v>288</v>
      </c>
      <c r="K5" s="234" t="s">
        <v>289</v>
      </c>
      <c r="L5" s="234" t="s">
        <v>290</v>
      </c>
      <c r="M5" s="236" t="s">
        <v>291</v>
      </c>
      <c r="N5" s="236" t="s">
        <v>292</v>
      </c>
      <c r="O5" s="236"/>
      <c r="P5" s="329"/>
    </row>
    <row r="6" spans="1:16" ht="32.25" customHeight="1">
      <c r="A6" s="36" t="s">
        <v>58</v>
      </c>
      <c r="B6" s="37"/>
      <c r="C6" s="253">
        <v>187</v>
      </c>
      <c r="D6" s="253">
        <v>768</v>
      </c>
      <c r="E6" s="253">
        <v>788</v>
      </c>
      <c r="F6" s="253">
        <v>710</v>
      </c>
      <c r="G6" s="253">
        <v>802</v>
      </c>
      <c r="H6" s="253">
        <v>979</v>
      </c>
      <c r="I6" s="253">
        <v>1279</v>
      </c>
      <c r="J6" s="253">
        <v>1863</v>
      </c>
      <c r="K6" s="253">
        <v>1988</v>
      </c>
      <c r="L6" s="254">
        <v>1828</v>
      </c>
      <c r="M6" s="253">
        <v>1291</v>
      </c>
      <c r="N6" s="253">
        <v>838</v>
      </c>
      <c r="O6" s="253">
        <v>577</v>
      </c>
      <c r="P6" s="255">
        <v>13898</v>
      </c>
    </row>
    <row r="7" spans="1:16" ht="32.25" customHeight="1">
      <c r="A7" s="54"/>
      <c r="B7" s="37" t="s">
        <v>2</v>
      </c>
      <c r="C7" s="253">
        <v>32</v>
      </c>
      <c r="D7" s="253">
        <v>200</v>
      </c>
      <c r="E7" s="253">
        <v>220</v>
      </c>
      <c r="F7" s="253">
        <v>179</v>
      </c>
      <c r="G7" s="253">
        <v>215</v>
      </c>
      <c r="H7" s="253">
        <v>258</v>
      </c>
      <c r="I7" s="253">
        <v>253</v>
      </c>
      <c r="J7" s="253">
        <v>394</v>
      </c>
      <c r="K7" s="253">
        <v>394</v>
      </c>
      <c r="L7" s="254">
        <v>328</v>
      </c>
      <c r="M7" s="253">
        <v>224</v>
      </c>
      <c r="N7" s="253">
        <v>122</v>
      </c>
      <c r="O7" s="253">
        <v>63</v>
      </c>
      <c r="P7" s="255">
        <v>2882</v>
      </c>
    </row>
    <row r="8" spans="1:16" ht="32.25" customHeight="1">
      <c r="A8" s="54"/>
      <c r="B8" s="37" t="s">
        <v>16</v>
      </c>
      <c r="C8" s="256">
        <v>1</v>
      </c>
      <c r="D8" s="257">
        <v>1</v>
      </c>
      <c r="E8" s="257">
        <v>0</v>
      </c>
      <c r="F8" s="257">
        <v>0</v>
      </c>
      <c r="G8" s="257">
        <v>0</v>
      </c>
      <c r="H8" s="257">
        <v>2</v>
      </c>
      <c r="I8" s="257">
        <v>2</v>
      </c>
      <c r="J8" s="257">
        <v>3</v>
      </c>
      <c r="K8" s="257">
        <v>3</v>
      </c>
      <c r="L8" s="257">
        <v>3</v>
      </c>
      <c r="M8" s="253">
        <v>4</v>
      </c>
      <c r="N8" s="253">
        <v>0</v>
      </c>
      <c r="O8" s="253">
        <v>0</v>
      </c>
      <c r="P8" s="255">
        <v>19</v>
      </c>
    </row>
    <row r="9" spans="1:16" ht="32.25" customHeight="1">
      <c r="A9" s="54"/>
      <c r="B9" s="37" t="s">
        <v>1</v>
      </c>
      <c r="C9" s="253">
        <v>29</v>
      </c>
      <c r="D9" s="253">
        <v>104</v>
      </c>
      <c r="E9" s="253">
        <v>118</v>
      </c>
      <c r="F9" s="253">
        <v>97</v>
      </c>
      <c r="G9" s="253">
        <v>86</v>
      </c>
      <c r="H9" s="253">
        <v>87</v>
      </c>
      <c r="I9" s="253">
        <v>144</v>
      </c>
      <c r="J9" s="253">
        <v>164</v>
      </c>
      <c r="K9" s="253">
        <v>141</v>
      </c>
      <c r="L9" s="254">
        <v>133</v>
      </c>
      <c r="M9" s="253">
        <v>86</v>
      </c>
      <c r="N9" s="253">
        <v>78</v>
      </c>
      <c r="O9" s="253">
        <v>39</v>
      </c>
      <c r="P9" s="255">
        <v>1306</v>
      </c>
    </row>
    <row r="10" spans="1:16" ht="32.25" customHeight="1">
      <c r="A10" s="54"/>
      <c r="B10" s="42" t="s">
        <v>59</v>
      </c>
      <c r="C10" s="253">
        <v>1</v>
      </c>
      <c r="D10" s="253">
        <v>19</v>
      </c>
      <c r="E10" s="253">
        <v>28</v>
      </c>
      <c r="F10" s="253">
        <v>21</v>
      </c>
      <c r="G10" s="253">
        <v>17</v>
      </c>
      <c r="H10" s="253">
        <v>20</v>
      </c>
      <c r="I10" s="253">
        <v>33</v>
      </c>
      <c r="J10" s="253">
        <v>48</v>
      </c>
      <c r="K10" s="253">
        <v>62</v>
      </c>
      <c r="L10" s="254">
        <v>57</v>
      </c>
      <c r="M10" s="253">
        <v>34</v>
      </c>
      <c r="N10" s="253">
        <v>30</v>
      </c>
      <c r="O10" s="253">
        <v>17</v>
      </c>
      <c r="P10" s="255">
        <v>387</v>
      </c>
    </row>
    <row r="11" spans="1:16" ht="32.25" customHeight="1">
      <c r="A11" s="54"/>
      <c r="B11" s="42" t="s">
        <v>60</v>
      </c>
      <c r="C11" s="253">
        <v>10</v>
      </c>
      <c r="D11" s="253">
        <v>40</v>
      </c>
      <c r="E11" s="253">
        <v>74</v>
      </c>
      <c r="F11" s="253">
        <v>82</v>
      </c>
      <c r="G11" s="253">
        <v>111</v>
      </c>
      <c r="H11" s="253">
        <v>147</v>
      </c>
      <c r="I11" s="253">
        <v>204</v>
      </c>
      <c r="J11" s="253">
        <v>315</v>
      </c>
      <c r="K11" s="253">
        <v>359</v>
      </c>
      <c r="L11" s="254">
        <v>260</v>
      </c>
      <c r="M11" s="253">
        <v>140</v>
      </c>
      <c r="N11" s="253">
        <v>37</v>
      </c>
      <c r="O11" s="253">
        <v>21</v>
      </c>
      <c r="P11" s="255">
        <v>1800</v>
      </c>
    </row>
    <row r="12" spans="1:16" ht="32.25" customHeight="1">
      <c r="A12" s="54"/>
      <c r="B12" s="42" t="s">
        <v>61</v>
      </c>
      <c r="C12" s="253">
        <v>0</v>
      </c>
      <c r="D12" s="253">
        <v>2</v>
      </c>
      <c r="E12" s="253">
        <v>5</v>
      </c>
      <c r="F12" s="253">
        <v>3</v>
      </c>
      <c r="G12" s="253">
        <v>4</v>
      </c>
      <c r="H12" s="253">
        <v>8</v>
      </c>
      <c r="I12" s="253">
        <v>7</v>
      </c>
      <c r="J12" s="253">
        <v>5</v>
      </c>
      <c r="K12" s="253">
        <v>4</v>
      </c>
      <c r="L12" s="254">
        <v>3</v>
      </c>
      <c r="M12" s="253">
        <v>2</v>
      </c>
      <c r="N12" s="253">
        <v>1</v>
      </c>
      <c r="O12" s="253">
        <v>1</v>
      </c>
      <c r="P12" s="255">
        <v>45</v>
      </c>
    </row>
    <row r="13" spans="1:16" ht="32.25" customHeight="1">
      <c r="A13" s="54"/>
      <c r="B13" s="37" t="s">
        <v>19</v>
      </c>
      <c r="C13" s="253">
        <v>1</v>
      </c>
      <c r="D13" s="253">
        <v>13</v>
      </c>
      <c r="E13" s="253">
        <v>8</v>
      </c>
      <c r="F13" s="253">
        <v>4</v>
      </c>
      <c r="G13" s="253">
        <v>5</v>
      </c>
      <c r="H13" s="253">
        <v>14</v>
      </c>
      <c r="I13" s="253">
        <v>11</v>
      </c>
      <c r="J13" s="253">
        <v>12</v>
      </c>
      <c r="K13" s="253">
        <v>14</v>
      </c>
      <c r="L13" s="254">
        <v>15</v>
      </c>
      <c r="M13" s="253">
        <v>12</v>
      </c>
      <c r="N13" s="253">
        <v>8</v>
      </c>
      <c r="O13" s="253">
        <v>5</v>
      </c>
      <c r="P13" s="255">
        <v>122</v>
      </c>
    </row>
    <row r="14" spans="1:16" ht="32.25" customHeight="1">
      <c r="A14" s="58"/>
      <c r="B14" s="61" t="s">
        <v>62</v>
      </c>
      <c r="C14" s="258">
        <v>5</v>
      </c>
      <c r="D14" s="258">
        <v>40</v>
      </c>
      <c r="E14" s="258">
        <v>24</v>
      </c>
      <c r="F14" s="258">
        <v>19</v>
      </c>
      <c r="G14" s="258">
        <v>20</v>
      </c>
      <c r="H14" s="258">
        <v>19</v>
      </c>
      <c r="I14" s="258">
        <v>24</v>
      </c>
      <c r="J14" s="258">
        <v>23</v>
      </c>
      <c r="K14" s="258">
        <v>30</v>
      </c>
      <c r="L14" s="259">
        <v>29</v>
      </c>
      <c r="M14" s="253">
        <v>18</v>
      </c>
      <c r="N14" s="253">
        <v>15</v>
      </c>
      <c r="O14" s="253">
        <v>14</v>
      </c>
      <c r="P14" s="255">
        <v>280</v>
      </c>
    </row>
    <row r="15" spans="1:16" ht="32.25" customHeight="1" thickBot="1">
      <c r="A15" s="55"/>
      <c r="B15" s="43" t="s">
        <v>63</v>
      </c>
      <c r="C15" s="260">
        <v>108</v>
      </c>
      <c r="D15" s="260">
        <v>349</v>
      </c>
      <c r="E15" s="260">
        <v>311</v>
      </c>
      <c r="F15" s="260">
        <v>305</v>
      </c>
      <c r="G15" s="260">
        <v>344</v>
      </c>
      <c r="H15" s="260">
        <v>424</v>
      </c>
      <c r="I15" s="260">
        <v>601</v>
      </c>
      <c r="J15" s="260">
        <v>899</v>
      </c>
      <c r="K15" s="260">
        <v>981</v>
      </c>
      <c r="L15" s="261">
        <v>1000</v>
      </c>
      <c r="M15" s="260">
        <v>771</v>
      </c>
      <c r="N15" s="260">
        <v>547</v>
      </c>
      <c r="O15" s="260">
        <v>417</v>
      </c>
      <c r="P15" s="262">
        <v>7057</v>
      </c>
    </row>
    <row r="16" spans="1:16">
      <c r="B16" s="4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6" ht="17.25">
      <c r="B17" s="33" t="s">
        <v>239</v>
      </c>
    </row>
    <row r="18" spans="1:16" ht="17.25">
      <c r="B18" s="33" t="s">
        <v>65</v>
      </c>
    </row>
    <row r="22" spans="1:16" ht="18.75">
      <c r="A22" s="307" t="str">
        <f>A1</f>
        <v>業種、年齢別死傷災害発生状況（令和８年）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</row>
    <row r="23" spans="1:16" ht="15" thickBot="1">
      <c r="C23" s="50" t="s">
        <v>26</v>
      </c>
      <c r="N23" s="92"/>
      <c r="P23" s="237" t="str">
        <f>'死傷災害（業種別）'!H26</f>
        <v>（令和８年３月９日現在）</v>
      </c>
    </row>
    <row r="24" spans="1:16" ht="18" customHeight="1">
      <c r="A24" s="321"/>
      <c r="B24" s="322"/>
      <c r="C24" s="230"/>
      <c r="D24" s="230" t="s">
        <v>268</v>
      </c>
      <c r="E24" s="230" t="s">
        <v>269</v>
      </c>
      <c r="F24" s="230" t="s">
        <v>270</v>
      </c>
      <c r="G24" s="230" t="s">
        <v>271</v>
      </c>
      <c r="H24" s="230" t="s">
        <v>272</v>
      </c>
      <c r="I24" s="230" t="s">
        <v>273</v>
      </c>
      <c r="J24" s="230" t="s">
        <v>274</v>
      </c>
      <c r="K24" s="230" t="s">
        <v>275</v>
      </c>
      <c r="L24" s="230" t="s">
        <v>276</v>
      </c>
      <c r="M24" s="230" t="s">
        <v>277</v>
      </c>
      <c r="N24" s="230" t="s">
        <v>278</v>
      </c>
      <c r="O24" s="230" t="s">
        <v>279</v>
      </c>
      <c r="P24" s="327" t="s">
        <v>57</v>
      </c>
    </row>
    <row r="25" spans="1:16" ht="18" customHeight="1">
      <c r="A25" s="323"/>
      <c r="B25" s="324"/>
      <c r="C25" s="232" t="s">
        <v>280</v>
      </c>
      <c r="D25" s="232" t="s">
        <v>280</v>
      </c>
      <c r="E25" s="232" t="s">
        <v>280</v>
      </c>
      <c r="F25" s="232" t="s">
        <v>280</v>
      </c>
      <c r="G25" s="232" t="s">
        <v>280</v>
      </c>
      <c r="H25" s="232" t="s">
        <v>280</v>
      </c>
      <c r="I25" s="232" t="s">
        <v>280</v>
      </c>
      <c r="J25" s="232" t="s">
        <v>280</v>
      </c>
      <c r="K25" s="232" t="s">
        <v>280</v>
      </c>
      <c r="L25" s="232" t="s">
        <v>280</v>
      </c>
      <c r="M25" s="232" t="s">
        <v>280</v>
      </c>
      <c r="N25" s="232" t="s">
        <v>280</v>
      </c>
      <c r="O25" s="232" t="s">
        <v>280</v>
      </c>
      <c r="P25" s="328"/>
    </row>
    <row r="26" spans="1:16" ht="18" customHeight="1">
      <c r="A26" s="325"/>
      <c r="B26" s="326"/>
      <c r="C26" s="234" t="s">
        <v>281</v>
      </c>
      <c r="D26" s="234" t="s">
        <v>282</v>
      </c>
      <c r="E26" s="234" t="s">
        <v>283</v>
      </c>
      <c r="F26" s="234" t="s">
        <v>284</v>
      </c>
      <c r="G26" s="234" t="s">
        <v>285</v>
      </c>
      <c r="H26" s="234" t="s">
        <v>286</v>
      </c>
      <c r="I26" s="234" t="s">
        <v>287</v>
      </c>
      <c r="J26" s="234" t="s">
        <v>288</v>
      </c>
      <c r="K26" s="234" t="s">
        <v>289</v>
      </c>
      <c r="L26" s="234" t="s">
        <v>290</v>
      </c>
      <c r="M26" s="236" t="s">
        <v>291</v>
      </c>
      <c r="N26" s="236" t="s">
        <v>292</v>
      </c>
      <c r="O26" s="236"/>
      <c r="P26" s="328"/>
    </row>
    <row r="27" spans="1:16" ht="32.25" customHeight="1">
      <c r="A27" s="320" t="s">
        <v>304</v>
      </c>
      <c r="B27" s="303"/>
      <c r="C27" s="252">
        <v>22</v>
      </c>
      <c r="D27" s="252">
        <v>112</v>
      </c>
      <c r="E27" s="252">
        <v>92</v>
      </c>
      <c r="F27" s="252">
        <v>83</v>
      </c>
      <c r="G27" s="252">
        <v>107</v>
      </c>
      <c r="H27" s="252">
        <v>145</v>
      </c>
      <c r="I27" s="252">
        <v>174</v>
      </c>
      <c r="J27" s="252">
        <v>326</v>
      </c>
      <c r="K27" s="252">
        <v>356</v>
      </c>
      <c r="L27" s="252">
        <v>348</v>
      </c>
      <c r="M27" s="239">
        <v>275</v>
      </c>
      <c r="N27" s="239">
        <v>157</v>
      </c>
      <c r="O27" s="239">
        <v>143</v>
      </c>
      <c r="P27" s="241">
        <v>2340</v>
      </c>
    </row>
    <row r="28" spans="1:16" ht="32.25" customHeight="1">
      <c r="A28" s="238"/>
      <c r="B28" s="65" t="s">
        <v>305</v>
      </c>
      <c r="C28" s="252">
        <v>19</v>
      </c>
      <c r="D28" s="252">
        <v>75</v>
      </c>
      <c r="E28" s="252">
        <v>63</v>
      </c>
      <c r="F28" s="252">
        <v>55</v>
      </c>
      <c r="G28" s="252">
        <v>73</v>
      </c>
      <c r="H28" s="252">
        <v>96</v>
      </c>
      <c r="I28" s="252">
        <v>107</v>
      </c>
      <c r="J28" s="252">
        <v>217</v>
      </c>
      <c r="K28" s="252">
        <v>277</v>
      </c>
      <c r="L28" s="252">
        <v>266</v>
      </c>
      <c r="M28" s="239">
        <v>204</v>
      </c>
      <c r="N28" s="239">
        <v>127</v>
      </c>
      <c r="O28" s="239">
        <v>122</v>
      </c>
      <c r="P28" s="241">
        <v>1701</v>
      </c>
    </row>
    <row r="29" spans="1:16" ht="32.25" customHeight="1">
      <c r="A29" s="310" t="s">
        <v>69</v>
      </c>
      <c r="B29" s="311"/>
      <c r="C29" s="280">
        <v>0</v>
      </c>
      <c r="D29" s="280">
        <v>9</v>
      </c>
      <c r="E29" s="280">
        <v>6</v>
      </c>
      <c r="F29" s="280">
        <v>7</v>
      </c>
      <c r="G29" s="280">
        <v>4</v>
      </c>
      <c r="H29" s="280">
        <v>10</v>
      </c>
      <c r="I29" s="280">
        <v>12</v>
      </c>
      <c r="J29" s="280">
        <v>11</v>
      </c>
      <c r="K29" s="280">
        <v>17</v>
      </c>
      <c r="L29" s="280">
        <v>15</v>
      </c>
      <c r="M29" s="239">
        <v>6</v>
      </c>
      <c r="N29" s="239">
        <v>6</v>
      </c>
      <c r="O29" s="239">
        <v>2</v>
      </c>
      <c r="P29" s="241">
        <v>105</v>
      </c>
    </row>
    <row r="30" spans="1:16" ht="32.25" customHeight="1">
      <c r="A30" s="302" t="s">
        <v>70</v>
      </c>
      <c r="B30" s="303"/>
      <c r="C30" s="280">
        <v>6</v>
      </c>
      <c r="D30" s="280">
        <v>15</v>
      </c>
      <c r="E30" s="280">
        <v>22</v>
      </c>
      <c r="F30" s="280">
        <v>19</v>
      </c>
      <c r="G30" s="280">
        <v>32</v>
      </c>
      <c r="H30" s="280">
        <v>29</v>
      </c>
      <c r="I30" s="280">
        <v>47</v>
      </c>
      <c r="J30" s="280">
        <v>65</v>
      </c>
      <c r="K30" s="280">
        <v>53</v>
      </c>
      <c r="L30" s="280">
        <v>51</v>
      </c>
      <c r="M30" s="239">
        <v>13</v>
      </c>
      <c r="N30" s="239">
        <v>1</v>
      </c>
      <c r="O30" s="239">
        <v>0</v>
      </c>
      <c r="P30" s="241">
        <v>353</v>
      </c>
    </row>
    <row r="31" spans="1:16" ht="32.25" customHeight="1">
      <c r="A31" s="302" t="s">
        <v>71</v>
      </c>
      <c r="B31" s="303"/>
      <c r="C31" s="280">
        <v>1</v>
      </c>
      <c r="D31" s="280">
        <v>62</v>
      </c>
      <c r="E31" s="280">
        <v>78</v>
      </c>
      <c r="F31" s="280">
        <v>84</v>
      </c>
      <c r="G31" s="280">
        <v>83</v>
      </c>
      <c r="H31" s="280">
        <v>98</v>
      </c>
      <c r="I31" s="280">
        <v>148</v>
      </c>
      <c r="J31" s="280">
        <v>211</v>
      </c>
      <c r="K31" s="280">
        <v>231</v>
      </c>
      <c r="L31" s="280">
        <v>267</v>
      </c>
      <c r="M31" s="239">
        <v>187</v>
      </c>
      <c r="N31" s="239">
        <v>123</v>
      </c>
      <c r="O31" s="239">
        <v>79</v>
      </c>
      <c r="P31" s="241">
        <v>1652</v>
      </c>
    </row>
    <row r="32" spans="1:16" ht="32.25" customHeight="1">
      <c r="A32" s="54"/>
      <c r="B32" s="66" t="s">
        <v>72</v>
      </c>
      <c r="C32" s="280">
        <v>1</v>
      </c>
      <c r="D32" s="280">
        <v>41</v>
      </c>
      <c r="E32" s="280">
        <v>58</v>
      </c>
      <c r="F32" s="280">
        <v>60</v>
      </c>
      <c r="G32" s="280">
        <v>60</v>
      </c>
      <c r="H32" s="280">
        <v>71</v>
      </c>
      <c r="I32" s="280">
        <v>101</v>
      </c>
      <c r="J32" s="280">
        <v>149</v>
      </c>
      <c r="K32" s="280">
        <v>170</v>
      </c>
      <c r="L32" s="280">
        <v>194</v>
      </c>
      <c r="M32" s="239">
        <v>143</v>
      </c>
      <c r="N32" s="239">
        <v>98</v>
      </c>
      <c r="O32" s="239">
        <v>55</v>
      </c>
      <c r="P32" s="241">
        <v>1201</v>
      </c>
    </row>
    <row r="33" spans="1:16" ht="32.25" customHeight="1">
      <c r="A33" s="302" t="s">
        <v>73</v>
      </c>
      <c r="B33" s="303"/>
      <c r="C33" s="287">
        <v>75</v>
      </c>
      <c r="D33" s="287">
        <v>107</v>
      </c>
      <c r="E33" s="287">
        <v>55</v>
      </c>
      <c r="F33" s="287">
        <v>52</v>
      </c>
      <c r="G33" s="287">
        <v>43</v>
      </c>
      <c r="H33" s="287">
        <v>49</v>
      </c>
      <c r="I33" s="287">
        <v>73</v>
      </c>
      <c r="J33" s="287">
        <v>106</v>
      </c>
      <c r="K33" s="287">
        <v>124</v>
      </c>
      <c r="L33" s="287">
        <v>92</v>
      </c>
      <c r="M33" s="239">
        <v>94</v>
      </c>
      <c r="N33" s="239">
        <v>70</v>
      </c>
      <c r="O33" s="239">
        <v>51</v>
      </c>
      <c r="P33" s="241">
        <v>991</v>
      </c>
    </row>
    <row r="34" spans="1:16" ht="32.25" customHeight="1">
      <c r="A34" s="54"/>
      <c r="B34" s="65" t="s">
        <v>74</v>
      </c>
      <c r="C34" s="280">
        <v>66</v>
      </c>
      <c r="D34" s="280">
        <v>72</v>
      </c>
      <c r="E34" s="280">
        <v>25</v>
      </c>
      <c r="F34" s="280">
        <v>26</v>
      </c>
      <c r="G34" s="280">
        <v>23</v>
      </c>
      <c r="H34" s="280">
        <v>30</v>
      </c>
      <c r="I34" s="280">
        <v>45</v>
      </c>
      <c r="J34" s="280">
        <v>64</v>
      </c>
      <c r="K34" s="280">
        <v>55</v>
      </c>
      <c r="L34" s="280">
        <v>41</v>
      </c>
      <c r="M34" s="239">
        <v>36</v>
      </c>
      <c r="N34" s="239">
        <v>25</v>
      </c>
      <c r="O34" s="239">
        <v>16</v>
      </c>
      <c r="P34" s="241">
        <v>524</v>
      </c>
    </row>
    <row r="35" spans="1:16" ht="32.25" customHeight="1">
      <c r="A35" s="302" t="s">
        <v>75</v>
      </c>
      <c r="B35" s="303"/>
      <c r="C35" s="280">
        <v>2</v>
      </c>
      <c r="D35" s="280">
        <v>11</v>
      </c>
      <c r="E35" s="280">
        <v>23</v>
      </c>
      <c r="F35" s="280">
        <v>27</v>
      </c>
      <c r="G35" s="280">
        <v>37</v>
      </c>
      <c r="H35" s="280">
        <v>47</v>
      </c>
      <c r="I35" s="280">
        <v>64</v>
      </c>
      <c r="J35" s="280">
        <v>82</v>
      </c>
      <c r="K35" s="280">
        <v>104</v>
      </c>
      <c r="L35" s="280">
        <v>110</v>
      </c>
      <c r="M35" s="239">
        <v>93</v>
      </c>
      <c r="N35" s="239">
        <v>99</v>
      </c>
      <c r="O35" s="239">
        <v>84</v>
      </c>
      <c r="P35" s="241">
        <v>783</v>
      </c>
    </row>
    <row r="36" spans="1:16" ht="32.25" customHeight="1">
      <c r="A36" s="302" t="s">
        <v>76</v>
      </c>
      <c r="B36" s="303"/>
      <c r="C36" s="287">
        <v>2</v>
      </c>
      <c r="D36" s="287">
        <v>6</v>
      </c>
      <c r="E36" s="287">
        <v>7</v>
      </c>
      <c r="F36" s="287">
        <v>17</v>
      </c>
      <c r="G36" s="287">
        <v>12</v>
      </c>
      <c r="H36" s="287">
        <v>12</v>
      </c>
      <c r="I36" s="287">
        <v>21</v>
      </c>
      <c r="J36" s="287">
        <v>21</v>
      </c>
      <c r="K36" s="287">
        <v>28</v>
      </c>
      <c r="L36" s="287">
        <v>41</v>
      </c>
      <c r="M36" s="239">
        <v>37</v>
      </c>
      <c r="N36" s="239">
        <v>45</v>
      </c>
      <c r="O36" s="239">
        <v>40</v>
      </c>
      <c r="P36" s="241">
        <v>289</v>
      </c>
    </row>
    <row r="37" spans="1:16" ht="32.25" customHeight="1" thickBot="1">
      <c r="A37" s="304" t="s">
        <v>77</v>
      </c>
      <c r="B37" s="305"/>
      <c r="C37" s="289">
        <v>0</v>
      </c>
      <c r="D37" s="289">
        <v>27</v>
      </c>
      <c r="E37" s="289">
        <v>28</v>
      </c>
      <c r="F37" s="289">
        <v>16</v>
      </c>
      <c r="G37" s="289">
        <v>26</v>
      </c>
      <c r="H37" s="289">
        <v>34</v>
      </c>
      <c r="I37" s="289">
        <v>62</v>
      </c>
      <c r="J37" s="289">
        <v>77</v>
      </c>
      <c r="K37" s="289">
        <v>68</v>
      </c>
      <c r="L37" s="289">
        <v>76</v>
      </c>
      <c r="M37" s="247">
        <v>66</v>
      </c>
      <c r="N37" s="247">
        <v>46</v>
      </c>
      <c r="O37" s="247">
        <v>18</v>
      </c>
      <c r="P37" s="292">
        <v>544</v>
      </c>
    </row>
    <row r="38" spans="1:16">
      <c r="M38" s="218"/>
      <c r="N38" s="218"/>
      <c r="O38" s="53"/>
      <c r="P38" s="53"/>
    </row>
    <row r="39" spans="1:16" ht="17.25">
      <c r="B39" s="33" t="s">
        <v>239</v>
      </c>
    </row>
    <row r="40" spans="1:16" ht="17.25">
      <c r="B40" s="33" t="s">
        <v>65</v>
      </c>
    </row>
  </sheetData>
  <mergeCells count="14">
    <mergeCell ref="A1:P1"/>
    <mergeCell ref="A3:B5"/>
    <mergeCell ref="P3:P5"/>
    <mergeCell ref="A22:P22"/>
    <mergeCell ref="A24:B26"/>
    <mergeCell ref="P24:P26"/>
    <mergeCell ref="A27:B27"/>
    <mergeCell ref="A37:B37"/>
    <mergeCell ref="A29:B29"/>
    <mergeCell ref="A30:B30"/>
    <mergeCell ref="A31:B31"/>
    <mergeCell ref="A33:B33"/>
    <mergeCell ref="A35:B35"/>
    <mergeCell ref="A36:B36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132" customWidth="1"/>
    <col min="2" max="2" width="42.625" style="132" customWidth="1"/>
    <col min="3" max="4" width="18.5" style="132" customWidth="1"/>
    <col min="5" max="5" width="16.75" style="132" customWidth="1"/>
    <col min="6" max="16384" width="9" style="132"/>
  </cols>
  <sheetData>
    <row r="1" spans="1:5" s="131" customFormat="1" ht="46.5" customHeight="1">
      <c r="A1" s="352" t="s">
        <v>266</v>
      </c>
      <c r="B1" s="352"/>
      <c r="C1" s="352"/>
      <c r="D1" s="352"/>
      <c r="E1" s="352"/>
    </row>
    <row r="2" spans="1:5" ht="25.5" customHeight="1">
      <c r="A2" s="263"/>
      <c r="B2" s="263"/>
      <c r="C2" s="263"/>
      <c r="D2" s="263"/>
      <c r="E2" s="264" t="s">
        <v>312</v>
      </c>
    </row>
    <row r="3" spans="1:5" ht="26.25" customHeight="1">
      <c r="A3" s="356" t="s">
        <v>241</v>
      </c>
      <c r="B3" s="357"/>
      <c r="C3" s="270" t="s">
        <v>298</v>
      </c>
      <c r="D3" s="270" t="s">
        <v>242</v>
      </c>
      <c r="E3" s="271" t="s">
        <v>243</v>
      </c>
    </row>
    <row r="4" spans="1:5" ht="25.5" customHeight="1">
      <c r="A4" s="358"/>
      <c r="B4" s="359"/>
      <c r="C4" s="353" t="s">
        <v>244</v>
      </c>
      <c r="D4" s="353"/>
      <c r="E4" s="272" t="s">
        <v>245</v>
      </c>
    </row>
    <row r="5" spans="1:5" s="131" customFormat="1" ht="25.5" customHeight="1">
      <c r="A5" s="273" t="s">
        <v>2</v>
      </c>
      <c r="B5" s="265"/>
      <c r="C5" s="266">
        <v>2</v>
      </c>
      <c r="D5" s="266">
        <v>0</v>
      </c>
      <c r="E5" s="274">
        <v>2</v>
      </c>
    </row>
    <row r="6" spans="1:5" s="131" customFormat="1" ht="25.5" customHeight="1">
      <c r="A6" s="273" t="s">
        <v>246</v>
      </c>
      <c r="B6" s="265"/>
      <c r="C6" s="267">
        <v>0</v>
      </c>
      <c r="D6" s="267">
        <v>0</v>
      </c>
      <c r="E6" s="274">
        <v>0</v>
      </c>
    </row>
    <row r="7" spans="1:5" s="131" customFormat="1" ht="25.5" customHeight="1">
      <c r="A7" s="275" t="s">
        <v>1</v>
      </c>
      <c r="B7" s="268"/>
      <c r="C7" s="266">
        <v>0</v>
      </c>
      <c r="D7" s="266">
        <v>0</v>
      </c>
      <c r="E7" s="274">
        <v>0</v>
      </c>
    </row>
    <row r="8" spans="1:5" s="131" customFormat="1" ht="25.5" customHeight="1">
      <c r="A8" s="273" t="s">
        <v>247</v>
      </c>
      <c r="B8" s="265"/>
      <c r="C8" s="266">
        <v>3</v>
      </c>
      <c r="D8" s="266">
        <v>2</v>
      </c>
      <c r="E8" s="274">
        <v>1</v>
      </c>
    </row>
    <row r="9" spans="1:5" s="131" customFormat="1" ht="25.5" customHeight="1">
      <c r="A9" s="273" t="s">
        <v>248</v>
      </c>
      <c r="B9" s="265"/>
      <c r="C9" s="266">
        <v>0</v>
      </c>
      <c r="D9" s="266">
        <v>0</v>
      </c>
      <c r="E9" s="274">
        <v>0</v>
      </c>
    </row>
    <row r="10" spans="1:5" s="131" customFormat="1" ht="25.5" customHeight="1">
      <c r="A10" s="275" t="s">
        <v>249</v>
      </c>
      <c r="B10" s="268"/>
      <c r="C10" s="266">
        <v>0</v>
      </c>
      <c r="D10" s="266">
        <v>0</v>
      </c>
      <c r="E10" s="274">
        <v>0</v>
      </c>
    </row>
    <row r="11" spans="1:5" s="131" customFormat="1" ht="25.5" customHeight="1">
      <c r="A11" s="275" t="s">
        <v>250</v>
      </c>
      <c r="B11" s="268"/>
      <c r="C11" s="266">
        <v>0</v>
      </c>
      <c r="D11" s="266">
        <v>0</v>
      </c>
      <c r="E11" s="274">
        <v>0</v>
      </c>
    </row>
    <row r="12" spans="1:5" s="131" customFormat="1" ht="25.5" customHeight="1">
      <c r="A12" s="275" t="s">
        <v>251</v>
      </c>
      <c r="B12" s="268"/>
      <c r="C12" s="266">
        <v>0</v>
      </c>
      <c r="D12" s="266">
        <v>0</v>
      </c>
      <c r="E12" s="274">
        <v>0</v>
      </c>
    </row>
    <row r="13" spans="1:5" s="131" customFormat="1" ht="25.5" customHeight="1">
      <c r="A13" s="273" t="s">
        <v>252</v>
      </c>
      <c r="B13" s="265"/>
      <c r="C13" s="266">
        <v>0</v>
      </c>
      <c r="D13" s="266">
        <v>0</v>
      </c>
      <c r="E13" s="274">
        <v>0</v>
      </c>
    </row>
    <row r="14" spans="1:5" ht="25.5" customHeight="1">
      <c r="A14" s="276"/>
      <c r="B14" s="269" t="s">
        <v>253</v>
      </c>
      <c r="C14" s="266">
        <v>0</v>
      </c>
      <c r="D14" s="266">
        <v>0</v>
      </c>
      <c r="E14" s="274">
        <v>0</v>
      </c>
    </row>
    <row r="15" spans="1:5" s="131" customFormat="1" ht="25.5" customHeight="1">
      <c r="A15" s="273" t="s">
        <v>254</v>
      </c>
      <c r="B15" s="265"/>
      <c r="C15" s="266">
        <v>0</v>
      </c>
      <c r="D15" s="266">
        <v>0</v>
      </c>
      <c r="E15" s="274">
        <v>0</v>
      </c>
    </row>
    <row r="16" spans="1:5" s="131" customFormat="1" ht="25.5" customHeight="1">
      <c r="A16" s="275" t="s">
        <v>255</v>
      </c>
      <c r="B16" s="268"/>
      <c r="C16" s="266">
        <v>0</v>
      </c>
      <c r="D16" s="266">
        <v>0</v>
      </c>
      <c r="E16" s="274">
        <v>0</v>
      </c>
    </row>
    <row r="17" spans="1:5" s="131" customFormat="1" ht="25.5" customHeight="1">
      <c r="A17" s="273" t="s">
        <v>256</v>
      </c>
      <c r="B17" s="265"/>
      <c r="C17" s="266">
        <v>187</v>
      </c>
      <c r="D17" s="266">
        <v>920</v>
      </c>
      <c r="E17" s="274">
        <v>-733</v>
      </c>
    </row>
    <row r="18" spans="1:5" ht="25.5" customHeight="1">
      <c r="A18" s="276"/>
      <c r="B18" s="269" t="s">
        <v>257</v>
      </c>
      <c r="C18" s="266">
        <v>118</v>
      </c>
      <c r="D18" s="266">
        <v>501</v>
      </c>
      <c r="E18" s="274">
        <v>-383</v>
      </c>
    </row>
    <row r="19" spans="1:5" ht="25.5" customHeight="1">
      <c r="A19" s="276"/>
      <c r="B19" s="269" t="s">
        <v>258</v>
      </c>
      <c r="C19" s="266">
        <v>69</v>
      </c>
      <c r="D19" s="266">
        <v>419</v>
      </c>
      <c r="E19" s="274">
        <v>-350</v>
      </c>
    </row>
    <row r="20" spans="1:5" s="131" customFormat="1" ht="25.5" customHeight="1">
      <c r="A20" s="273" t="s">
        <v>259</v>
      </c>
      <c r="B20" s="268"/>
      <c r="C20" s="266">
        <v>0</v>
      </c>
      <c r="D20" s="266">
        <v>2</v>
      </c>
      <c r="E20" s="274">
        <v>-2</v>
      </c>
    </row>
    <row r="21" spans="1:5" ht="25.5" customHeight="1">
      <c r="A21" s="277"/>
      <c r="B21" s="269" t="s">
        <v>260</v>
      </c>
      <c r="C21" s="266">
        <v>0</v>
      </c>
      <c r="D21" s="266">
        <v>0</v>
      </c>
      <c r="E21" s="274">
        <v>0</v>
      </c>
    </row>
    <row r="22" spans="1:5" s="131" customFormat="1" ht="25.5" customHeight="1">
      <c r="A22" s="275" t="s">
        <v>261</v>
      </c>
      <c r="B22" s="268"/>
      <c r="C22" s="266">
        <v>0</v>
      </c>
      <c r="D22" s="266">
        <v>1</v>
      </c>
      <c r="E22" s="274">
        <v>-1</v>
      </c>
    </row>
    <row r="23" spans="1:5" s="131" customFormat="1" ht="25.5" customHeight="1">
      <c r="A23" s="273" t="s">
        <v>262</v>
      </c>
      <c r="B23" s="265"/>
      <c r="C23" s="266">
        <v>0</v>
      </c>
      <c r="D23" s="266">
        <v>0</v>
      </c>
      <c r="E23" s="274">
        <v>0</v>
      </c>
    </row>
    <row r="24" spans="1:5" s="131" customFormat="1" ht="25.5" customHeight="1">
      <c r="A24" s="273" t="s">
        <v>263</v>
      </c>
      <c r="B24" s="265"/>
      <c r="C24" s="266">
        <v>0</v>
      </c>
      <c r="D24" s="266">
        <v>0</v>
      </c>
      <c r="E24" s="274">
        <v>0</v>
      </c>
    </row>
    <row r="25" spans="1:5" s="131" customFormat="1" ht="25.5" customHeight="1">
      <c r="A25" s="360" t="s">
        <v>264</v>
      </c>
      <c r="B25" s="361"/>
      <c r="C25" s="278">
        <v>192</v>
      </c>
      <c r="D25" s="278">
        <v>925</v>
      </c>
      <c r="E25" s="279">
        <v>-733</v>
      </c>
    </row>
    <row r="26" spans="1:5">
      <c r="A26" s="362" t="s">
        <v>265</v>
      </c>
      <c r="B26" s="362"/>
      <c r="C26" s="362"/>
      <c r="D26" s="263"/>
      <c r="E26" s="263"/>
    </row>
    <row r="27" spans="1:5">
      <c r="A27" s="355"/>
      <c r="B27" s="355"/>
      <c r="C27" s="355"/>
    </row>
    <row r="28" spans="1:5" ht="37.5" customHeight="1">
      <c r="A28" s="354"/>
      <c r="B28" s="354"/>
      <c r="C28" s="354"/>
    </row>
    <row r="29" spans="1:5">
      <c r="A29" s="355"/>
      <c r="B29" s="355"/>
      <c r="C29" s="355"/>
    </row>
    <row r="30" spans="1:5">
      <c r="A30" s="355"/>
      <c r="B30" s="355"/>
      <c r="C30" s="355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N62"/>
  <sheetViews>
    <sheetView view="pageBreakPreview" zoomScaleNormal="75" zoomScaleSheetLayoutView="10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8.75" style="1"/>
    <col min="11" max="11" width="8.75" style="210"/>
    <col min="12" max="16384" width="8.75" style="1"/>
  </cols>
  <sheetData>
    <row r="1" spans="1:12" ht="20.100000000000001" customHeight="1"/>
    <row r="2" spans="1:12" ht="29.25" customHeight="1">
      <c r="A2" s="296" t="s">
        <v>297</v>
      </c>
      <c r="B2" s="296"/>
      <c r="C2" s="296"/>
      <c r="D2" s="296"/>
      <c r="E2" s="296"/>
      <c r="F2" s="296"/>
      <c r="G2" s="296"/>
      <c r="H2" s="296"/>
    </row>
    <row r="3" spans="1:12" ht="13.5" customHeight="1">
      <c r="A3" s="89"/>
      <c r="B3" s="89"/>
      <c r="C3" s="89"/>
      <c r="D3" s="89"/>
      <c r="E3" s="89"/>
      <c r="F3" s="89"/>
      <c r="G3" s="89"/>
      <c r="H3" s="89"/>
    </row>
    <row r="4" spans="1:12" ht="13.5" customHeight="1">
      <c r="D4" s="2"/>
    </row>
    <row r="5" spans="1:12" ht="20.100000000000001" customHeight="1" thickBot="1">
      <c r="H5" s="133" t="s">
        <v>310</v>
      </c>
    </row>
    <row r="6" spans="1:12" ht="32.1" customHeight="1">
      <c r="A6" s="3"/>
      <c r="B6" s="4"/>
      <c r="C6" s="299" t="s">
        <v>308</v>
      </c>
      <c r="D6" s="300"/>
      <c r="E6" s="299" t="s">
        <v>309</v>
      </c>
      <c r="F6" s="300"/>
      <c r="G6" s="299" t="s">
        <v>296</v>
      </c>
      <c r="H6" s="300"/>
    </row>
    <row r="7" spans="1:12" ht="32.1" customHeight="1" thickBot="1">
      <c r="A7" s="101"/>
      <c r="B7" s="102" t="s">
        <v>10</v>
      </c>
      <c r="C7" s="103" t="s">
        <v>11</v>
      </c>
      <c r="D7" s="104" t="s">
        <v>12</v>
      </c>
      <c r="E7" s="103" t="s">
        <v>11</v>
      </c>
      <c r="F7" s="104" t="s">
        <v>12</v>
      </c>
      <c r="G7" s="105" t="s">
        <v>13</v>
      </c>
      <c r="H7" s="208" t="s">
        <v>14</v>
      </c>
    </row>
    <row r="8" spans="1:12" ht="31.5" customHeight="1">
      <c r="A8" s="297" t="s">
        <v>15</v>
      </c>
      <c r="B8" s="298"/>
      <c r="C8" s="68">
        <v>82</v>
      </c>
      <c r="D8" s="111">
        <v>100</v>
      </c>
      <c r="E8" s="68">
        <v>93</v>
      </c>
      <c r="F8" s="134">
        <v>100</v>
      </c>
      <c r="G8" s="219">
        <v>-11</v>
      </c>
      <c r="H8" s="216">
        <v>-11.827956989247312</v>
      </c>
      <c r="I8" s="209"/>
      <c r="J8" s="138"/>
      <c r="L8" s="95"/>
    </row>
    <row r="9" spans="1:12" ht="32.1" customHeight="1">
      <c r="A9" s="8"/>
      <c r="B9" s="7" t="s">
        <v>2</v>
      </c>
      <c r="C9" s="112">
        <v>16</v>
      </c>
      <c r="D9" s="111">
        <v>19.512195121951219</v>
      </c>
      <c r="E9" s="112">
        <v>14</v>
      </c>
      <c r="F9" s="134">
        <v>15.053763440860216</v>
      </c>
      <c r="G9" s="68">
        <v>2</v>
      </c>
      <c r="H9" s="205">
        <v>14.285714285714285</v>
      </c>
      <c r="I9" s="209"/>
      <c r="J9" s="138"/>
    </row>
    <row r="10" spans="1:12" ht="32.1" customHeight="1">
      <c r="A10" s="8"/>
      <c r="B10" s="7" t="s">
        <v>16</v>
      </c>
      <c r="C10" s="112">
        <v>2</v>
      </c>
      <c r="D10" s="111">
        <v>2.4390243902439024</v>
      </c>
      <c r="E10" s="112">
        <v>1</v>
      </c>
      <c r="F10" s="134">
        <v>1.0752688172043012</v>
      </c>
      <c r="G10" s="220">
        <v>1</v>
      </c>
      <c r="H10" s="206">
        <v>100</v>
      </c>
      <c r="I10" s="209"/>
      <c r="J10" s="138"/>
    </row>
    <row r="11" spans="1:12" ht="32.1" customHeight="1">
      <c r="A11" s="8"/>
      <c r="B11" s="7" t="s">
        <v>1</v>
      </c>
      <c r="C11" s="112">
        <v>24</v>
      </c>
      <c r="D11" s="111">
        <v>29.268292682926827</v>
      </c>
      <c r="E11" s="112">
        <v>28</v>
      </c>
      <c r="F11" s="134">
        <v>30.107526881720432</v>
      </c>
      <c r="G11" s="68">
        <v>-4</v>
      </c>
      <c r="H11" s="207">
        <v>-14.285714285714285</v>
      </c>
      <c r="I11" s="209"/>
      <c r="J11" s="138"/>
    </row>
    <row r="12" spans="1:12" ht="32.1" customHeight="1">
      <c r="A12" s="8"/>
      <c r="B12" s="7" t="s">
        <v>17</v>
      </c>
      <c r="C12" s="112">
        <v>2</v>
      </c>
      <c r="D12" s="111">
        <v>2.4390243902439024</v>
      </c>
      <c r="E12" s="112">
        <v>0</v>
      </c>
      <c r="F12" s="134">
        <v>0</v>
      </c>
      <c r="G12" s="68">
        <v>2</v>
      </c>
      <c r="H12" s="207" t="s">
        <v>311</v>
      </c>
      <c r="I12" s="209"/>
      <c r="J12" s="138"/>
    </row>
    <row r="13" spans="1:12" ht="32.1" customHeight="1">
      <c r="A13" s="8"/>
      <c r="B13" s="9" t="s">
        <v>0</v>
      </c>
      <c r="C13" s="112">
        <v>11</v>
      </c>
      <c r="D13" s="111">
        <v>13.414634146341465</v>
      </c>
      <c r="E13" s="112">
        <v>17</v>
      </c>
      <c r="F13" s="134">
        <v>18.27956989247312</v>
      </c>
      <c r="G13" s="220">
        <v>-6</v>
      </c>
      <c r="H13" s="205">
        <v>-35.294117647058826</v>
      </c>
      <c r="I13" s="209"/>
      <c r="J13" s="138"/>
    </row>
    <row r="14" spans="1:12" ht="31.5" customHeight="1">
      <c r="A14" s="8"/>
      <c r="B14" s="7" t="s">
        <v>18</v>
      </c>
      <c r="C14" s="112">
        <v>1</v>
      </c>
      <c r="D14" s="111">
        <v>1.2195121951219512</v>
      </c>
      <c r="E14" s="112">
        <v>2</v>
      </c>
      <c r="F14" s="134">
        <v>2.1505376344086025</v>
      </c>
      <c r="G14" s="69">
        <v>-1</v>
      </c>
      <c r="H14" s="206">
        <v>-50</v>
      </c>
      <c r="I14" s="209"/>
      <c r="J14" s="138"/>
    </row>
    <row r="15" spans="1:12" ht="31.5" customHeight="1">
      <c r="A15" s="8"/>
      <c r="B15" s="7" t="s">
        <v>19</v>
      </c>
      <c r="C15" s="112">
        <v>5</v>
      </c>
      <c r="D15" s="111">
        <v>6.0975609756097562</v>
      </c>
      <c r="E15" s="112">
        <v>7</v>
      </c>
      <c r="F15" s="134">
        <v>7.5268817204301079</v>
      </c>
      <c r="G15" s="69">
        <v>-2</v>
      </c>
      <c r="H15" s="205">
        <v>-28.571428571428569</v>
      </c>
      <c r="I15" s="209"/>
      <c r="J15" s="138"/>
    </row>
    <row r="16" spans="1:12" ht="31.5" customHeight="1">
      <c r="A16" s="8"/>
      <c r="B16" s="9" t="s">
        <v>20</v>
      </c>
      <c r="C16" s="112">
        <v>1</v>
      </c>
      <c r="D16" s="111">
        <v>1.2195121951219512</v>
      </c>
      <c r="E16" s="112">
        <v>1</v>
      </c>
      <c r="F16" s="134">
        <v>1.0752688172043012</v>
      </c>
      <c r="G16" s="68">
        <v>0</v>
      </c>
      <c r="H16" s="205">
        <v>0</v>
      </c>
      <c r="I16" s="209"/>
      <c r="J16" s="138"/>
    </row>
    <row r="17" spans="1:11" ht="31.5" customHeight="1" thickBot="1">
      <c r="A17" s="72"/>
      <c r="B17" s="73" t="s">
        <v>21</v>
      </c>
      <c r="C17" s="136">
        <v>20</v>
      </c>
      <c r="D17" s="113">
        <v>24.390243902439025</v>
      </c>
      <c r="E17" s="136">
        <v>23</v>
      </c>
      <c r="F17" s="137">
        <v>24.731182795698924</v>
      </c>
      <c r="G17" s="220">
        <v>-3</v>
      </c>
      <c r="H17" s="206">
        <v>-13.043478260869565</v>
      </c>
      <c r="I17" s="209"/>
      <c r="J17" s="138"/>
    </row>
    <row r="18" spans="1:11" ht="15" customHeight="1">
      <c r="C18" s="10"/>
      <c r="D18" s="10"/>
      <c r="E18" s="10"/>
      <c r="F18" s="10"/>
      <c r="G18" s="94"/>
      <c r="H18" s="94"/>
    </row>
    <row r="19" spans="1:11" ht="15" customHeight="1"/>
    <row r="20" spans="1:11" ht="20.100000000000001" customHeight="1">
      <c r="B20" s="11" t="s">
        <v>22</v>
      </c>
    </row>
    <row r="21" spans="1:11" ht="20.100000000000001" customHeight="1">
      <c r="B21" s="12" t="s">
        <v>23</v>
      </c>
    </row>
    <row r="22" spans="1:11" ht="20.100000000000001" customHeight="1">
      <c r="B22" s="12" t="s">
        <v>24</v>
      </c>
    </row>
    <row r="23" spans="1:11" ht="20.100000000000001" customHeight="1">
      <c r="B23" s="12" t="s">
        <v>25</v>
      </c>
    </row>
    <row r="24" spans="1:11" ht="20.100000000000001" customHeight="1">
      <c r="B24" s="12"/>
    </row>
    <row r="26" spans="1:11" ht="20.100000000000001" customHeight="1"/>
    <row r="27" spans="1:11" ht="30.75" customHeight="1">
      <c r="A27" s="296" t="str">
        <f>A2</f>
        <v xml:space="preserve"> 令和８年における死亡災害発生状況 　（速報）</v>
      </c>
      <c r="B27" s="296"/>
      <c r="C27" s="296"/>
      <c r="D27" s="296"/>
      <c r="E27" s="296"/>
      <c r="F27" s="296"/>
      <c r="G27" s="296"/>
      <c r="H27" s="296"/>
    </row>
    <row r="28" spans="1:11" ht="20.100000000000001" customHeight="1">
      <c r="A28" s="89"/>
      <c r="B28" s="89"/>
      <c r="C28" s="89"/>
      <c r="D28" s="89"/>
      <c r="E28" s="89"/>
      <c r="F28" s="89"/>
      <c r="G28" s="89"/>
      <c r="H28" s="89"/>
    </row>
    <row r="29" spans="1:11" ht="20.100000000000001" customHeight="1">
      <c r="D29" s="2"/>
    </row>
    <row r="30" spans="1:11" ht="20.100000000000001" customHeight="1" thickBot="1">
      <c r="A30" s="301" t="s">
        <v>26</v>
      </c>
      <c r="B30" s="301"/>
      <c r="C30" s="301"/>
      <c r="D30" s="301"/>
      <c r="H30" s="221" t="s">
        <v>312</v>
      </c>
    </row>
    <row r="31" spans="1:11" ht="32.1" customHeight="1">
      <c r="A31" s="3"/>
      <c r="B31" s="4"/>
      <c r="C31" s="5" t="str">
        <f>C6</f>
        <v>令和８年(１～２月)</v>
      </c>
      <c r="D31" s="6"/>
      <c r="E31" s="5" t="str">
        <f>E6</f>
        <v>令和７年(１～２月)</v>
      </c>
      <c r="F31" s="6"/>
      <c r="G31" s="5" t="s">
        <v>313</v>
      </c>
      <c r="H31" s="6"/>
    </row>
    <row r="32" spans="1:11" s="106" customFormat="1" ht="32.1" customHeight="1" thickBot="1">
      <c r="A32" s="101"/>
      <c r="B32" s="102" t="s">
        <v>10</v>
      </c>
      <c r="C32" s="103" t="s">
        <v>11</v>
      </c>
      <c r="D32" s="104" t="s">
        <v>12</v>
      </c>
      <c r="E32" s="103" t="s">
        <v>11</v>
      </c>
      <c r="F32" s="104" t="s">
        <v>12</v>
      </c>
      <c r="G32" s="105" t="s">
        <v>13</v>
      </c>
      <c r="H32" s="129" t="s">
        <v>14</v>
      </c>
      <c r="K32" s="210"/>
    </row>
    <row r="33" spans="1:14" ht="32.1" customHeight="1">
      <c r="A33" s="297" t="s">
        <v>27</v>
      </c>
      <c r="B33" s="298"/>
      <c r="C33" s="68">
        <v>20</v>
      </c>
      <c r="D33" s="111">
        <v>100</v>
      </c>
      <c r="E33" s="68">
        <v>23</v>
      </c>
      <c r="F33" s="134">
        <v>100</v>
      </c>
      <c r="G33" s="135">
        <v>-3</v>
      </c>
      <c r="H33" s="204">
        <v>-13.043478260869565</v>
      </c>
      <c r="I33" s="209"/>
      <c r="J33" s="138"/>
      <c r="L33" s="95"/>
      <c r="N33" s="95"/>
    </row>
    <row r="34" spans="1:14" ht="32.1" customHeight="1">
      <c r="A34" s="27"/>
      <c r="B34" s="71" t="s">
        <v>28</v>
      </c>
      <c r="C34" s="69">
        <v>5</v>
      </c>
      <c r="D34" s="111">
        <v>25</v>
      </c>
      <c r="E34" s="69">
        <v>5</v>
      </c>
      <c r="F34" s="134">
        <v>21.739130434782609</v>
      </c>
      <c r="G34" s="68">
        <v>0</v>
      </c>
      <c r="H34" s="205">
        <v>0</v>
      </c>
      <c r="I34" s="209"/>
      <c r="J34" s="138"/>
    </row>
    <row r="35" spans="1:14" ht="32.1" customHeight="1">
      <c r="A35" s="8"/>
      <c r="B35" s="75" t="s">
        <v>29</v>
      </c>
      <c r="C35" s="68">
        <v>4</v>
      </c>
      <c r="D35" s="114" t="s">
        <v>30</v>
      </c>
      <c r="E35" s="68">
        <v>4</v>
      </c>
      <c r="F35" s="139" t="s">
        <v>30</v>
      </c>
      <c r="G35" s="220">
        <v>0</v>
      </c>
      <c r="H35" s="206">
        <v>0</v>
      </c>
      <c r="I35" s="209"/>
      <c r="J35" s="138"/>
    </row>
    <row r="36" spans="1:14" ht="32.1" customHeight="1">
      <c r="A36" s="8"/>
      <c r="B36" s="7" t="s">
        <v>31</v>
      </c>
      <c r="C36" s="68">
        <v>0</v>
      </c>
      <c r="D36" s="111">
        <v>0</v>
      </c>
      <c r="E36" s="68">
        <v>0</v>
      </c>
      <c r="F36" s="134">
        <v>0</v>
      </c>
      <c r="G36" s="68">
        <v>0</v>
      </c>
      <c r="H36" s="205" t="s">
        <v>314</v>
      </c>
      <c r="I36" s="209"/>
      <c r="J36" s="138"/>
    </row>
    <row r="37" spans="1:14" ht="32.1" customHeight="1">
      <c r="A37" s="8"/>
      <c r="B37" s="7" t="s">
        <v>32</v>
      </c>
      <c r="C37" s="68">
        <v>0</v>
      </c>
      <c r="D37" s="111">
        <v>0</v>
      </c>
      <c r="E37" s="68">
        <v>2</v>
      </c>
      <c r="F37" s="134">
        <v>8.695652173913043</v>
      </c>
      <c r="G37" s="220">
        <v>-2</v>
      </c>
      <c r="H37" s="206">
        <v>-100</v>
      </c>
      <c r="I37" s="209"/>
      <c r="J37" s="138"/>
    </row>
    <row r="38" spans="1:14" ht="32.1" customHeight="1">
      <c r="A38" s="8"/>
      <c r="B38" s="7" t="s">
        <v>33</v>
      </c>
      <c r="C38" s="68">
        <v>0</v>
      </c>
      <c r="D38" s="111">
        <v>0</v>
      </c>
      <c r="E38" s="68">
        <v>1</v>
      </c>
      <c r="F38" s="134">
        <v>4.3478260869565215</v>
      </c>
      <c r="G38" s="69">
        <v>-1</v>
      </c>
      <c r="H38" s="207">
        <v>-100</v>
      </c>
      <c r="I38" s="209"/>
      <c r="J38" s="138"/>
    </row>
    <row r="39" spans="1:14" ht="32.1" customHeight="1">
      <c r="A39" s="8"/>
      <c r="B39" s="76" t="s">
        <v>34</v>
      </c>
      <c r="C39" s="68">
        <v>0</v>
      </c>
      <c r="D39" s="114" t="s">
        <v>30</v>
      </c>
      <c r="E39" s="68">
        <v>0</v>
      </c>
      <c r="F39" s="139" t="s">
        <v>30</v>
      </c>
      <c r="G39" s="69">
        <v>0</v>
      </c>
      <c r="H39" s="207" t="s">
        <v>314</v>
      </c>
      <c r="I39" s="209"/>
      <c r="J39" s="138"/>
    </row>
    <row r="40" spans="1:14" ht="32.1" customHeight="1">
      <c r="A40" s="8"/>
      <c r="B40" s="7" t="s">
        <v>35</v>
      </c>
      <c r="C40" s="68">
        <v>2</v>
      </c>
      <c r="D40" s="111">
        <v>10</v>
      </c>
      <c r="E40" s="68">
        <v>2</v>
      </c>
      <c r="F40" s="134">
        <v>8.695652173913043</v>
      </c>
      <c r="G40" s="69">
        <v>0</v>
      </c>
      <c r="H40" s="207">
        <v>0</v>
      </c>
      <c r="I40" s="209"/>
      <c r="J40" s="138"/>
    </row>
    <row r="41" spans="1:14" ht="32.1" customHeight="1">
      <c r="A41" s="8"/>
      <c r="B41" s="77" t="s">
        <v>36</v>
      </c>
      <c r="C41" s="68">
        <v>0</v>
      </c>
      <c r="D41" s="114" t="s">
        <v>30</v>
      </c>
      <c r="E41" s="68">
        <v>1</v>
      </c>
      <c r="F41" s="139" t="s">
        <v>30</v>
      </c>
      <c r="G41" s="69">
        <v>-1</v>
      </c>
      <c r="H41" s="207">
        <v>-100</v>
      </c>
      <c r="I41" s="209"/>
      <c r="J41" s="138"/>
    </row>
    <row r="42" spans="1:14" ht="32.1" customHeight="1">
      <c r="A42" s="27"/>
      <c r="B42" s="71" t="s">
        <v>37</v>
      </c>
      <c r="C42" s="69">
        <v>6</v>
      </c>
      <c r="D42" s="111">
        <v>30</v>
      </c>
      <c r="E42" s="69">
        <v>4</v>
      </c>
      <c r="F42" s="134">
        <v>17.391304347826086</v>
      </c>
      <c r="G42" s="68">
        <v>2</v>
      </c>
      <c r="H42" s="205">
        <v>50</v>
      </c>
      <c r="I42" s="209"/>
      <c r="J42" s="138"/>
    </row>
    <row r="43" spans="1:14" ht="32.1" customHeight="1">
      <c r="A43" s="27"/>
      <c r="B43" s="71" t="s">
        <v>38</v>
      </c>
      <c r="C43" s="69">
        <v>2</v>
      </c>
      <c r="D43" s="111">
        <v>10</v>
      </c>
      <c r="E43" s="69">
        <v>5</v>
      </c>
      <c r="F43" s="134">
        <v>21.739130434782609</v>
      </c>
      <c r="G43" s="68">
        <v>-3</v>
      </c>
      <c r="H43" s="205">
        <v>-60</v>
      </c>
      <c r="I43" s="209"/>
      <c r="J43" s="138"/>
    </row>
    <row r="44" spans="1:14" ht="32.1" customHeight="1" thickBot="1">
      <c r="A44" s="72"/>
      <c r="B44" s="73" t="s">
        <v>39</v>
      </c>
      <c r="C44" s="70">
        <v>5</v>
      </c>
      <c r="D44" s="113">
        <v>25</v>
      </c>
      <c r="E44" s="70">
        <v>4</v>
      </c>
      <c r="F44" s="137">
        <v>17.391304347826086</v>
      </c>
      <c r="G44" s="220">
        <v>1</v>
      </c>
      <c r="H44" s="217">
        <v>25</v>
      </c>
      <c r="I44" s="209"/>
      <c r="J44" s="138"/>
    </row>
    <row r="45" spans="1:14">
      <c r="D45" s="94"/>
      <c r="E45" s="10"/>
      <c r="F45" s="94"/>
      <c r="G45" s="94"/>
      <c r="H45" s="94"/>
    </row>
    <row r="47" spans="1:14" ht="18.75">
      <c r="B47" s="11" t="s">
        <v>22</v>
      </c>
    </row>
    <row r="48" spans="1:14" ht="18.75">
      <c r="B48" s="12" t="s">
        <v>23</v>
      </c>
    </row>
    <row r="49" spans="2:7" ht="18.75">
      <c r="B49" s="12" t="s">
        <v>40</v>
      </c>
    </row>
    <row r="50" spans="2:7" ht="20.100000000000001" customHeight="1">
      <c r="B50" s="12" t="s">
        <v>25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8">
    <mergeCell ref="A2:H2"/>
    <mergeCell ref="A27:H27"/>
    <mergeCell ref="A33:B33"/>
    <mergeCell ref="A8:B8"/>
    <mergeCell ref="C6:D6"/>
    <mergeCell ref="E6:F6"/>
    <mergeCell ref="G6:H6"/>
    <mergeCell ref="A30:D30"/>
  </mergeCells>
  <phoneticPr fontId="3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view="pageBreakPreview" zoomScaleNormal="98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06" t="s">
        <v>299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</row>
    <row r="2" spans="1:26" ht="15" thickBot="1">
      <c r="X2" s="92" t="s">
        <v>312</v>
      </c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43</v>
      </c>
      <c r="G3" s="34" t="s">
        <v>44</v>
      </c>
      <c r="H3" s="34" t="s">
        <v>5</v>
      </c>
      <c r="I3" s="34" t="s">
        <v>45</v>
      </c>
      <c r="J3" s="34" t="s">
        <v>8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55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38">
        <v>17</v>
      </c>
      <c r="D4" s="38">
        <v>2</v>
      </c>
      <c r="E4" s="38">
        <v>0</v>
      </c>
      <c r="F4" s="38">
        <v>6</v>
      </c>
      <c r="G4" s="38">
        <v>5</v>
      </c>
      <c r="H4" s="38">
        <v>9</v>
      </c>
      <c r="I4" s="38">
        <v>13</v>
      </c>
      <c r="J4" s="38">
        <v>0</v>
      </c>
      <c r="K4" s="38">
        <v>0</v>
      </c>
      <c r="L4" s="38">
        <v>4</v>
      </c>
      <c r="M4" s="38">
        <v>0</v>
      </c>
      <c r="N4" s="38">
        <v>1</v>
      </c>
      <c r="O4" s="38">
        <v>2</v>
      </c>
      <c r="P4" s="38">
        <v>0</v>
      </c>
      <c r="Q4" s="38">
        <v>0</v>
      </c>
      <c r="R4" s="38">
        <v>1</v>
      </c>
      <c r="S4" s="38">
        <v>19</v>
      </c>
      <c r="T4" s="38">
        <v>1</v>
      </c>
      <c r="U4" s="38">
        <v>0</v>
      </c>
      <c r="V4" s="38">
        <v>1</v>
      </c>
      <c r="W4" s="38">
        <v>1</v>
      </c>
      <c r="X4" s="39">
        <v>82</v>
      </c>
      <c r="Y4" s="53"/>
      <c r="Z4" s="53"/>
    </row>
    <row r="5" spans="1:26" ht="32.25" customHeight="1">
      <c r="A5" s="54"/>
      <c r="B5" s="37" t="s">
        <v>2</v>
      </c>
      <c r="C5" s="38">
        <v>2</v>
      </c>
      <c r="D5" s="38">
        <v>1</v>
      </c>
      <c r="E5" s="38">
        <v>0</v>
      </c>
      <c r="F5" s="38">
        <v>3</v>
      </c>
      <c r="G5" s="38">
        <v>0</v>
      </c>
      <c r="H5" s="38">
        <v>1</v>
      </c>
      <c r="I5" s="38">
        <v>5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4</v>
      </c>
      <c r="T5" s="38">
        <v>0</v>
      </c>
      <c r="U5" s="38">
        <v>0</v>
      </c>
      <c r="V5" s="38">
        <v>0</v>
      </c>
      <c r="W5" s="38">
        <v>0</v>
      </c>
      <c r="X5" s="39">
        <v>16</v>
      </c>
      <c r="Y5" s="53"/>
      <c r="Z5" s="53"/>
    </row>
    <row r="6" spans="1:26" ht="32.25" customHeight="1">
      <c r="A6" s="54"/>
      <c r="B6" s="37" t="s">
        <v>16</v>
      </c>
      <c r="C6" s="40">
        <v>0</v>
      </c>
      <c r="D6" s="115">
        <v>0</v>
      </c>
      <c r="E6" s="115">
        <v>0</v>
      </c>
      <c r="F6" s="115">
        <v>0</v>
      </c>
      <c r="G6" s="115">
        <v>0</v>
      </c>
      <c r="H6" s="115">
        <v>0</v>
      </c>
      <c r="I6" s="115">
        <v>1</v>
      </c>
      <c r="J6" s="115">
        <v>0</v>
      </c>
      <c r="K6" s="115">
        <v>0</v>
      </c>
      <c r="L6" s="115">
        <v>0</v>
      </c>
      <c r="M6" s="115">
        <v>0</v>
      </c>
      <c r="N6" s="115">
        <v>0</v>
      </c>
      <c r="O6" s="115">
        <v>0</v>
      </c>
      <c r="P6" s="115">
        <v>0</v>
      </c>
      <c r="Q6" s="115">
        <v>0</v>
      </c>
      <c r="R6" s="115">
        <v>0</v>
      </c>
      <c r="S6" s="115">
        <v>1</v>
      </c>
      <c r="T6" s="115">
        <v>0</v>
      </c>
      <c r="U6" s="115">
        <v>0</v>
      </c>
      <c r="V6" s="115">
        <v>0</v>
      </c>
      <c r="W6" s="116">
        <v>0</v>
      </c>
      <c r="X6" s="41">
        <v>2</v>
      </c>
      <c r="Y6" s="53"/>
      <c r="Z6" s="53"/>
    </row>
    <row r="7" spans="1:26" ht="32.25" customHeight="1">
      <c r="A7" s="54"/>
      <c r="B7" s="37" t="s">
        <v>1</v>
      </c>
      <c r="C7" s="38">
        <v>9</v>
      </c>
      <c r="D7" s="38">
        <v>1</v>
      </c>
      <c r="E7" s="38">
        <v>0</v>
      </c>
      <c r="F7" s="38">
        <v>1</v>
      </c>
      <c r="G7" s="38">
        <v>3</v>
      </c>
      <c r="H7" s="38">
        <v>3</v>
      </c>
      <c r="I7" s="38">
        <v>2</v>
      </c>
      <c r="J7" s="38">
        <v>0</v>
      </c>
      <c r="K7" s="38">
        <v>0</v>
      </c>
      <c r="L7" s="38">
        <v>1</v>
      </c>
      <c r="M7" s="38">
        <v>0</v>
      </c>
      <c r="N7" s="38">
        <v>0</v>
      </c>
      <c r="O7" s="38">
        <v>1</v>
      </c>
      <c r="P7" s="38">
        <v>0</v>
      </c>
      <c r="Q7" s="38">
        <v>0</v>
      </c>
      <c r="R7" s="38">
        <v>1</v>
      </c>
      <c r="S7" s="38">
        <v>2</v>
      </c>
      <c r="T7" s="38">
        <v>0</v>
      </c>
      <c r="U7" s="38">
        <v>0</v>
      </c>
      <c r="V7" s="38">
        <v>0</v>
      </c>
      <c r="W7" s="38">
        <v>0</v>
      </c>
      <c r="X7" s="39">
        <v>24</v>
      </c>
      <c r="Y7" s="53"/>
      <c r="Z7" s="53"/>
    </row>
    <row r="8" spans="1:26" ht="32.25" customHeight="1">
      <c r="A8" s="54"/>
      <c r="B8" s="42" t="s">
        <v>59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1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1</v>
      </c>
      <c r="T8" s="38">
        <v>0</v>
      </c>
      <c r="U8" s="38">
        <v>0</v>
      </c>
      <c r="V8" s="38">
        <v>0</v>
      </c>
      <c r="W8" s="38">
        <v>0</v>
      </c>
      <c r="X8" s="39">
        <v>2</v>
      </c>
      <c r="Y8" s="53"/>
      <c r="Z8" s="53"/>
    </row>
    <row r="9" spans="1:26" ht="32.25" customHeight="1">
      <c r="A9" s="54"/>
      <c r="B9" s="42" t="s">
        <v>60</v>
      </c>
      <c r="C9" s="38">
        <v>2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1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7</v>
      </c>
      <c r="T9" s="38">
        <v>1</v>
      </c>
      <c r="U9" s="38">
        <v>0</v>
      </c>
      <c r="V9" s="38">
        <v>0</v>
      </c>
      <c r="W9" s="38">
        <v>0</v>
      </c>
      <c r="X9" s="39">
        <v>11</v>
      </c>
      <c r="Y9" s="53"/>
      <c r="Z9" s="53"/>
    </row>
    <row r="10" spans="1:26" ht="32.25" customHeight="1">
      <c r="A10" s="54"/>
      <c r="B10" s="42" t="s">
        <v>61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1</v>
      </c>
      <c r="Y10" s="53"/>
      <c r="Z10" s="53"/>
    </row>
    <row r="11" spans="1:26" ht="32.25" customHeight="1">
      <c r="A11" s="54"/>
      <c r="B11" s="37" t="s">
        <v>19</v>
      </c>
      <c r="C11" s="38">
        <v>0</v>
      </c>
      <c r="D11" s="38">
        <v>0</v>
      </c>
      <c r="E11" s="38">
        <v>0</v>
      </c>
      <c r="F11" s="38">
        <v>1</v>
      </c>
      <c r="G11" s="38">
        <v>1</v>
      </c>
      <c r="H11" s="38">
        <v>2</v>
      </c>
      <c r="I11" s="38">
        <v>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9">
        <v>5</v>
      </c>
      <c r="Y11" s="53"/>
      <c r="Z11" s="53"/>
    </row>
    <row r="12" spans="1:26" ht="32.25" customHeight="1">
      <c r="A12" s="58"/>
      <c r="B12" s="61" t="s">
        <v>62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1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1</v>
      </c>
      <c r="Y12" s="53"/>
      <c r="Z12" s="53"/>
    </row>
    <row r="13" spans="1:26" ht="32.25" customHeight="1" thickBot="1">
      <c r="A13" s="55"/>
      <c r="B13" s="43" t="s">
        <v>63</v>
      </c>
      <c r="C13" s="44">
        <v>4</v>
      </c>
      <c r="D13" s="44">
        <v>0</v>
      </c>
      <c r="E13" s="44">
        <v>0</v>
      </c>
      <c r="F13" s="44">
        <v>1</v>
      </c>
      <c r="G13" s="44">
        <v>1</v>
      </c>
      <c r="H13" s="44">
        <v>3</v>
      </c>
      <c r="I13" s="44">
        <v>1</v>
      </c>
      <c r="J13" s="44">
        <v>0</v>
      </c>
      <c r="K13" s="44">
        <v>0</v>
      </c>
      <c r="L13" s="44">
        <v>2</v>
      </c>
      <c r="M13" s="44">
        <v>0</v>
      </c>
      <c r="N13" s="44">
        <v>1</v>
      </c>
      <c r="O13" s="44">
        <v>1</v>
      </c>
      <c r="P13" s="44">
        <v>0</v>
      </c>
      <c r="Q13" s="44">
        <v>0</v>
      </c>
      <c r="R13" s="44">
        <v>0</v>
      </c>
      <c r="S13" s="44">
        <v>4</v>
      </c>
      <c r="T13" s="44">
        <v>0</v>
      </c>
      <c r="U13" s="44">
        <v>0</v>
      </c>
      <c r="V13" s="44">
        <v>1</v>
      </c>
      <c r="W13" s="44">
        <v>1</v>
      </c>
      <c r="X13" s="45">
        <v>20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0"/>
      <c r="S14" s="56"/>
      <c r="T14" s="56"/>
      <c r="U14" s="56"/>
      <c r="V14" s="56"/>
      <c r="W14" s="56"/>
      <c r="X14" s="56"/>
    </row>
    <row r="15" spans="1:26" ht="17.25">
      <c r="B15" s="33" t="s">
        <v>64</v>
      </c>
    </row>
    <row r="16" spans="1:26" ht="17.25">
      <c r="B16" s="33" t="s">
        <v>65</v>
      </c>
    </row>
    <row r="20" spans="1:26" ht="18.75">
      <c r="B20" s="307" t="str">
        <f>B1</f>
        <v>業種、事故の型別死亡災害発生状況（令和８年）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</row>
    <row r="21" spans="1:26" ht="15" thickBot="1">
      <c r="C21" s="50" t="s">
        <v>26</v>
      </c>
      <c r="X21" s="92" t="str">
        <f>X2</f>
        <v>（令和８年３月９日現在）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45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55</v>
      </c>
      <c r="V22" s="34" t="s">
        <v>39</v>
      </c>
      <c r="W22" s="34" t="s">
        <v>56</v>
      </c>
      <c r="X22" s="48" t="s">
        <v>57</v>
      </c>
    </row>
    <row r="23" spans="1:26" ht="32.25" customHeight="1">
      <c r="A23" s="308" t="s">
        <v>67</v>
      </c>
      <c r="B23" s="309"/>
      <c r="C23" s="90">
        <v>1</v>
      </c>
      <c r="D23" s="38">
        <v>0</v>
      </c>
      <c r="E23" s="38">
        <v>0</v>
      </c>
      <c r="F23" s="38">
        <v>1</v>
      </c>
      <c r="G23" s="38">
        <v>0</v>
      </c>
      <c r="H23" s="38">
        <v>1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1</v>
      </c>
      <c r="T23" s="38">
        <v>0</v>
      </c>
      <c r="U23" s="38">
        <v>0</v>
      </c>
      <c r="V23" s="38">
        <v>0</v>
      </c>
      <c r="W23" s="38">
        <v>1</v>
      </c>
      <c r="X23" s="49">
        <v>5</v>
      </c>
      <c r="Y23" s="53"/>
      <c r="Z23" s="53"/>
    </row>
    <row r="24" spans="1:26" ht="32.25" customHeight="1">
      <c r="A24" s="54"/>
      <c r="B24" s="65" t="s">
        <v>68</v>
      </c>
      <c r="C24" s="107">
        <v>1</v>
      </c>
      <c r="D24" s="107">
        <v>0</v>
      </c>
      <c r="E24" s="107">
        <v>0</v>
      </c>
      <c r="F24" s="107">
        <v>0</v>
      </c>
      <c r="G24" s="107">
        <v>0</v>
      </c>
      <c r="H24" s="107">
        <v>1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1</v>
      </c>
      <c r="T24" s="107">
        <v>0</v>
      </c>
      <c r="U24" s="107">
        <v>0</v>
      </c>
      <c r="V24" s="107">
        <v>0</v>
      </c>
      <c r="W24" s="107">
        <v>1</v>
      </c>
      <c r="X24" s="108">
        <v>4</v>
      </c>
      <c r="Y24" s="53"/>
      <c r="Z24" s="53"/>
    </row>
    <row r="25" spans="1:26" ht="32.25" customHeight="1">
      <c r="A25" s="310" t="s">
        <v>69</v>
      </c>
      <c r="B25" s="311"/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108">
        <v>0</v>
      </c>
      <c r="Y25" s="53"/>
      <c r="Z25" s="53"/>
    </row>
    <row r="26" spans="1:26" ht="32.25" customHeight="1">
      <c r="A26" s="302" t="s">
        <v>70</v>
      </c>
      <c r="B26" s="303"/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108">
        <v>0</v>
      </c>
      <c r="Y26" s="53"/>
      <c r="Z26" s="53"/>
    </row>
    <row r="27" spans="1:26" ht="32.25" customHeight="1">
      <c r="A27" s="302" t="s">
        <v>71</v>
      </c>
      <c r="B27" s="303"/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90">
        <v>0</v>
      </c>
      <c r="Q27" s="90">
        <v>0</v>
      </c>
      <c r="R27" s="90">
        <v>0</v>
      </c>
      <c r="S27" s="90">
        <v>0</v>
      </c>
      <c r="T27" s="90">
        <v>0</v>
      </c>
      <c r="U27" s="90">
        <v>0</v>
      </c>
      <c r="V27" s="90">
        <v>0</v>
      </c>
      <c r="W27" s="90">
        <v>0</v>
      </c>
      <c r="X27" s="108">
        <v>0</v>
      </c>
      <c r="Y27" s="53"/>
      <c r="Z27" s="53"/>
    </row>
    <row r="28" spans="1:26" ht="32.25" customHeight="1">
      <c r="A28" s="54"/>
      <c r="B28" s="66" t="s">
        <v>72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108">
        <v>0</v>
      </c>
      <c r="Y28" s="53"/>
      <c r="Z28" s="53"/>
    </row>
    <row r="29" spans="1:26" ht="32.25" customHeight="1">
      <c r="A29" s="302" t="s">
        <v>73</v>
      </c>
      <c r="B29" s="303"/>
      <c r="C29" s="107">
        <v>2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8">
        <v>2</v>
      </c>
      <c r="Y29" s="53"/>
      <c r="Z29" s="53"/>
    </row>
    <row r="30" spans="1:26" ht="32.25" customHeight="1">
      <c r="A30" s="54"/>
      <c r="B30" s="65" t="s">
        <v>74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108">
        <v>0</v>
      </c>
      <c r="Y30" s="53"/>
      <c r="Z30" s="53"/>
    </row>
    <row r="31" spans="1:26" ht="32.25" customHeight="1">
      <c r="A31" s="302" t="s">
        <v>75</v>
      </c>
      <c r="B31" s="303"/>
      <c r="C31" s="90">
        <v>0</v>
      </c>
      <c r="D31" s="90">
        <v>0</v>
      </c>
      <c r="E31" s="90">
        <v>0</v>
      </c>
      <c r="F31" s="90">
        <v>0</v>
      </c>
      <c r="G31" s="90">
        <v>0</v>
      </c>
      <c r="H31" s="90">
        <v>2</v>
      </c>
      <c r="I31" s="90">
        <v>0</v>
      </c>
      <c r="J31" s="90">
        <v>0</v>
      </c>
      <c r="K31" s="90">
        <v>0</v>
      </c>
      <c r="L31" s="90">
        <v>1</v>
      </c>
      <c r="M31" s="90">
        <v>0</v>
      </c>
      <c r="N31" s="90">
        <v>0</v>
      </c>
      <c r="O31" s="90">
        <v>1</v>
      </c>
      <c r="P31" s="90">
        <v>0</v>
      </c>
      <c r="Q31" s="90">
        <v>0</v>
      </c>
      <c r="R31" s="90">
        <v>0</v>
      </c>
      <c r="S31" s="90">
        <v>2</v>
      </c>
      <c r="T31" s="90">
        <v>0</v>
      </c>
      <c r="U31" s="90">
        <v>0</v>
      </c>
      <c r="V31" s="90">
        <v>0</v>
      </c>
      <c r="W31" s="90">
        <v>0</v>
      </c>
      <c r="X31" s="108">
        <v>6</v>
      </c>
      <c r="Y31" s="53"/>
      <c r="Z31" s="53"/>
    </row>
    <row r="32" spans="1:26" ht="32.25" customHeight="1">
      <c r="A32" s="302" t="s">
        <v>76</v>
      </c>
      <c r="B32" s="303"/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  <c r="L32" s="107">
        <v>0</v>
      </c>
      <c r="M32" s="107">
        <v>0</v>
      </c>
      <c r="N32" s="107">
        <v>1</v>
      </c>
      <c r="O32" s="107">
        <v>0</v>
      </c>
      <c r="P32" s="107">
        <v>0</v>
      </c>
      <c r="Q32" s="107">
        <v>0</v>
      </c>
      <c r="R32" s="107">
        <v>0</v>
      </c>
      <c r="S32" s="107">
        <v>1</v>
      </c>
      <c r="T32" s="107">
        <v>0</v>
      </c>
      <c r="U32" s="107">
        <v>0</v>
      </c>
      <c r="V32" s="107">
        <v>0</v>
      </c>
      <c r="W32" s="107">
        <v>0</v>
      </c>
      <c r="X32" s="108">
        <v>2</v>
      </c>
      <c r="Y32" s="53"/>
      <c r="Z32" s="53"/>
    </row>
    <row r="33" spans="1:26" ht="32.25" customHeight="1" thickBot="1">
      <c r="A33" s="304" t="s">
        <v>77</v>
      </c>
      <c r="B33" s="305"/>
      <c r="C33" s="91">
        <v>1</v>
      </c>
      <c r="D33" s="91">
        <v>0</v>
      </c>
      <c r="E33" s="91">
        <v>0</v>
      </c>
      <c r="F33" s="91">
        <v>0</v>
      </c>
      <c r="G33" s="91">
        <v>1</v>
      </c>
      <c r="H33" s="91">
        <v>0</v>
      </c>
      <c r="I33" s="91">
        <v>1</v>
      </c>
      <c r="J33" s="91">
        <v>0</v>
      </c>
      <c r="K33" s="91">
        <v>0</v>
      </c>
      <c r="L33" s="91">
        <v>1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1</v>
      </c>
      <c r="W33" s="91">
        <v>0</v>
      </c>
      <c r="X33" s="109">
        <v>5</v>
      </c>
      <c r="Y33" s="53"/>
      <c r="Z33" s="53"/>
    </row>
    <row r="35" spans="1:26" ht="17.25">
      <c r="B35" s="33" t="s">
        <v>64</v>
      </c>
    </row>
    <row r="36" spans="1:26" ht="17.25">
      <c r="B36" s="33" t="s">
        <v>65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06" t="s">
        <v>41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</row>
    <row r="2" spans="1:26" ht="15" thickBot="1">
      <c r="X2" s="92"/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43</v>
      </c>
      <c r="G3" s="34" t="s">
        <v>44</v>
      </c>
      <c r="H3" s="34" t="s">
        <v>66</v>
      </c>
      <c r="I3" s="34" t="s">
        <v>45</v>
      </c>
      <c r="J3" s="34" t="s">
        <v>8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55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38">
        <v>29</v>
      </c>
      <c r="D4" s="38">
        <v>0</v>
      </c>
      <c r="E4" s="38">
        <v>1</v>
      </c>
      <c r="F4" s="38">
        <v>8</v>
      </c>
      <c r="G4" s="38">
        <v>6</v>
      </c>
      <c r="H4" s="38">
        <v>14</v>
      </c>
      <c r="I4" s="38">
        <v>11</v>
      </c>
      <c r="J4" s="38">
        <v>0</v>
      </c>
      <c r="K4" s="38">
        <v>0</v>
      </c>
      <c r="L4" s="38">
        <v>4</v>
      </c>
      <c r="M4" s="38">
        <v>0</v>
      </c>
      <c r="N4" s="38">
        <v>2</v>
      </c>
      <c r="O4" s="38">
        <v>0</v>
      </c>
      <c r="P4" s="38">
        <v>0</v>
      </c>
      <c r="Q4" s="38">
        <v>0</v>
      </c>
      <c r="R4" s="38">
        <v>0</v>
      </c>
      <c r="S4" s="38">
        <v>18</v>
      </c>
      <c r="T4" s="38">
        <v>0</v>
      </c>
      <c r="U4" s="38">
        <v>0</v>
      </c>
      <c r="V4" s="38">
        <v>0</v>
      </c>
      <c r="W4" s="38">
        <v>0</v>
      </c>
      <c r="X4" s="39">
        <v>93</v>
      </c>
      <c r="Y4" s="53"/>
      <c r="Z4" s="53"/>
    </row>
    <row r="5" spans="1:26" ht="32.25" customHeight="1">
      <c r="A5" s="54"/>
      <c r="B5" s="37" t="s">
        <v>2</v>
      </c>
      <c r="C5" s="38">
        <v>5</v>
      </c>
      <c r="D5" s="38">
        <v>0</v>
      </c>
      <c r="E5" s="38">
        <v>0</v>
      </c>
      <c r="F5" s="38">
        <v>0</v>
      </c>
      <c r="G5" s="38">
        <v>1</v>
      </c>
      <c r="H5" s="38">
        <v>1</v>
      </c>
      <c r="I5" s="38">
        <v>5</v>
      </c>
      <c r="J5" s="38">
        <v>0</v>
      </c>
      <c r="K5" s="38">
        <v>0</v>
      </c>
      <c r="L5" s="38">
        <v>0</v>
      </c>
      <c r="M5" s="38">
        <v>0</v>
      </c>
      <c r="N5" s="38">
        <v>1</v>
      </c>
      <c r="O5" s="38">
        <v>0</v>
      </c>
      <c r="P5" s="38">
        <v>0</v>
      </c>
      <c r="Q5" s="38">
        <v>0</v>
      </c>
      <c r="R5" s="38">
        <v>0</v>
      </c>
      <c r="S5" s="38">
        <v>1</v>
      </c>
      <c r="T5" s="38">
        <v>0</v>
      </c>
      <c r="U5" s="38">
        <v>0</v>
      </c>
      <c r="V5" s="38">
        <v>0</v>
      </c>
      <c r="W5" s="38">
        <v>0</v>
      </c>
      <c r="X5" s="39">
        <v>14</v>
      </c>
      <c r="Y5" s="53"/>
      <c r="Z5" s="53"/>
    </row>
    <row r="6" spans="1:26" ht="32.25" customHeight="1">
      <c r="A6" s="54"/>
      <c r="B6" s="37" t="s">
        <v>16</v>
      </c>
      <c r="C6" s="40">
        <v>0</v>
      </c>
      <c r="D6" s="115">
        <v>0</v>
      </c>
      <c r="E6" s="115">
        <v>0</v>
      </c>
      <c r="F6" s="115">
        <v>1</v>
      </c>
      <c r="G6" s="115">
        <v>0</v>
      </c>
      <c r="H6" s="115">
        <v>0</v>
      </c>
      <c r="I6" s="115">
        <v>0</v>
      </c>
      <c r="J6" s="115">
        <v>0</v>
      </c>
      <c r="K6" s="115">
        <v>0</v>
      </c>
      <c r="L6" s="115">
        <v>0</v>
      </c>
      <c r="M6" s="115">
        <v>0</v>
      </c>
      <c r="N6" s="115">
        <v>0</v>
      </c>
      <c r="O6" s="115">
        <v>0</v>
      </c>
      <c r="P6" s="115">
        <v>0</v>
      </c>
      <c r="Q6" s="115">
        <v>0</v>
      </c>
      <c r="R6" s="115">
        <v>0</v>
      </c>
      <c r="S6" s="115">
        <v>0</v>
      </c>
      <c r="T6" s="115">
        <v>0</v>
      </c>
      <c r="U6" s="115">
        <v>0</v>
      </c>
      <c r="V6" s="115">
        <v>0</v>
      </c>
      <c r="W6" s="116">
        <v>0</v>
      </c>
      <c r="X6" s="41">
        <v>1</v>
      </c>
      <c r="Y6" s="53"/>
      <c r="Z6" s="53"/>
    </row>
    <row r="7" spans="1:26" ht="32.25" customHeight="1">
      <c r="A7" s="54"/>
      <c r="B7" s="37" t="s">
        <v>1</v>
      </c>
      <c r="C7" s="38">
        <v>17</v>
      </c>
      <c r="D7" s="38">
        <v>0</v>
      </c>
      <c r="E7" s="38">
        <v>1</v>
      </c>
      <c r="F7" s="38">
        <v>2</v>
      </c>
      <c r="G7" s="38">
        <v>2</v>
      </c>
      <c r="H7" s="38">
        <v>2</v>
      </c>
      <c r="I7" s="38">
        <v>2</v>
      </c>
      <c r="J7" s="38">
        <v>0</v>
      </c>
      <c r="K7" s="38">
        <v>0</v>
      </c>
      <c r="L7" s="38">
        <v>2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9">
        <v>28</v>
      </c>
      <c r="Y7" s="53"/>
      <c r="Z7" s="53"/>
    </row>
    <row r="8" spans="1:26" ht="32.25" customHeight="1">
      <c r="A8" s="54"/>
      <c r="B8" s="42" t="s">
        <v>59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9">
        <v>0</v>
      </c>
      <c r="Y8" s="53"/>
      <c r="Z8" s="53"/>
    </row>
    <row r="9" spans="1:26" ht="32.25" customHeight="1">
      <c r="A9" s="54"/>
      <c r="B9" s="42" t="s">
        <v>60</v>
      </c>
      <c r="C9" s="38">
        <v>2</v>
      </c>
      <c r="D9" s="38">
        <v>0</v>
      </c>
      <c r="E9" s="38">
        <v>0</v>
      </c>
      <c r="F9" s="38">
        <v>3</v>
      </c>
      <c r="G9" s="38">
        <v>2</v>
      </c>
      <c r="H9" s="38">
        <v>1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8</v>
      </c>
      <c r="T9" s="38">
        <v>0</v>
      </c>
      <c r="U9" s="38">
        <v>0</v>
      </c>
      <c r="V9" s="38">
        <v>0</v>
      </c>
      <c r="W9" s="38">
        <v>0</v>
      </c>
      <c r="X9" s="39">
        <v>17</v>
      </c>
      <c r="Y9" s="53"/>
      <c r="Z9" s="53"/>
    </row>
    <row r="10" spans="1:26" ht="32.25" customHeight="1">
      <c r="A10" s="54"/>
      <c r="B10" s="42" t="s">
        <v>61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1</v>
      </c>
      <c r="I10" s="38">
        <v>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2</v>
      </c>
      <c r="Y10" s="53"/>
      <c r="Z10" s="53"/>
    </row>
    <row r="11" spans="1:26" ht="32.25" customHeight="1">
      <c r="A11" s="54"/>
      <c r="B11" s="37" t="s">
        <v>19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7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9">
        <v>7</v>
      </c>
      <c r="Y11" s="53"/>
      <c r="Z11" s="53"/>
    </row>
    <row r="12" spans="1:26" ht="32.25" customHeight="1">
      <c r="A12" s="58"/>
      <c r="B12" s="61" t="s">
        <v>62</v>
      </c>
      <c r="C12" s="59">
        <v>1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1</v>
      </c>
      <c r="Y12" s="53"/>
      <c r="Z12" s="53"/>
    </row>
    <row r="13" spans="1:26" ht="32.25" customHeight="1" thickBot="1">
      <c r="A13" s="55"/>
      <c r="B13" s="43" t="s">
        <v>63</v>
      </c>
      <c r="C13" s="44">
        <v>4</v>
      </c>
      <c r="D13" s="44">
        <v>0</v>
      </c>
      <c r="E13" s="44">
        <v>0</v>
      </c>
      <c r="F13" s="44">
        <v>2</v>
      </c>
      <c r="G13" s="44">
        <v>1</v>
      </c>
      <c r="H13" s="44">
        <v>2</v>
      </c>
      <c r="I13" s="44">
        <v>3</v>
      </c>
      <c r="J13" s="44">
        <v>0</v>
      </c>
      <c r="K13" s="44">
        <v>0</v>
      </c>
      <c r="L13" s="44">
        <v>2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9</v>
      </c>
      <c r="T13" s="44">
        <v>0</v>
      </c>
      <c r="U13" s="44">
        <v>0</v>
      </c>
      <c r="V13" s="44">
        <v>0</v>
      </c>
      <c r="W13" s="44">
        <v>0</v>
      </c>
      <c r="X13" s="45">
        <v>23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0"/>
      <c r="S14" s="56"/>
      <c r="T14" s="56"/>
      <c r="U14" s="56"/>
      <c r="V14" s="56"/>
      <c r="W14" s="56"/>
      <c r="X14" s="56"/>
    </row>
    <row r="15" spans="1:26" ht="17.25">
      <c r="B15" s="33" t="s">
        <v>64</v>
      </c>
    </row>
    <row r="16" spans="1:26" ht="17.25">
      <c r="B16" s="33" t="s">
        <v>65</v>
      </c>
    </row>
    <row r="20" spans="1:26" ht="18.75">
      <c r="B20" s="307" t="str">
        <f>B1</f>
        <v>業種、事故の型別死亡災害発生状況（令和７年）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</row>
    <row r="21" spans="1:26" ht="15" thickBot="1">
      <c r="C21" s="50" t="s">
        <v>26</v>
      </c>
      <c r="X21" s="92"/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45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55</v>
      </c>
      <c r="V22" s="34" t="s">
        <v>39</v>
      </c>
      <c r="W22" s="34" t="s">
        <v>56</v>
      </c>
      <c r="X22" s="48" t="s">
        <v>57</v>
      </c>
    </row>
    <row r="23" spans="1:26" ht="32.25" customHeight="1">
      <c r="A23" s="308" t="s">
        <v>67</v>
      </c>
      <c r="B23" s="309"/>
      <c r="C23" s="90">
        <v>0</v>
      </c>
      <c r="D23" s="38">
        <v>0</v>
      </c>
      <c r="E23" s="38">
        <v>0</v>
      </c>
      <c r="F23" s="38">
        <v>1</v>
      </c>
      <c r="G23" s="38">
        <v>0</v>
      </c>
      <c r="H23" s="38">
        <v>0</v>
      </c>
      <c r="I23" s="38">
        <v>1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3</v>
      </c>
      <c r="T23" s="38">
        <v>0</v>
      </c>
      <c r="U23" s="38">
        <v>0</v>
      </c>
      <c r="V23" s="38">
        <v>0</v>
      </c>
      <c r="W23" s="38">
        <v>0</v>
      </c>
      <c r="X23" s="49">
        <v>5</v>
      </c>
      <c r="Y23" s="53"/>
      <c r="Z23" s="53"/>
    </row>
    <row r="24" spans="1:26" ht="32.25" customHeight="1">
      <c r="A24" s="54"/>
      <c r="B24" s="65" t="s">
        <v>68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1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3</v>
      </c>
      <c r="T24" s="107">
        <v>0</v>
      </c>
      <c r="U24" s="107">
        <v>0</v>
      </c>
      <c r="V24" s="107">
        <v>0</v>
      </c>
      <c r="W24" s="107">
        <v>0</v>
      </c>
      <c r="X24" s="108">
        <v>4</v>
      </c>
      <c r="Y24" s="53"/>
      <c r="Z24" s="53"/>
    </row>
    <row r="25" spans="1:26" ht="32.25" customHeight="1">
      <c r="A25" s="310" t="s">
        <v>69</v>
      </c>
      <c r="B25" s="311"/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108">
        <v>0</v>
      </c>
      <c r="Y25" s="53"/>
      <c r="Z25" s="53"/>
    </row>
    <row r="26" spans="1:26" ht="32.25" customHeight="1">
      <c r="A26" s="302" t="s">
        <v>70</v>
      </c>
      <c r="B26" s="303"/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2</v>
      </c>
      <c r="T26" s="90">
        <v>0</v>
      </c>
      <c r="U26" s="90">
        <v>0</v>
      </c>
      <c r="V26" s="90">
        <v>0</v>
      </c>
      <c r="W26" s="90">
        <v>0</v>
      </c>
      <c r="X26" s="108">
        <v>2</v>
      </c>
      <c r="Y26" s="53"/>
      <c r="Z26" s="53"/>
    </row>
    <row r="27" spans="1:26" ht="32.25" customHeight="1">
      <c r="A27" s="302" t="s">
        <v>71</v>
      </c>
      <c r="B27" s="303"/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  <c r="I27" s="90">
        <v>1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90">
        <v>0</v>
      </c>
      <c r="Q27" s="90">
        <v>0</v>
      </c>
      <c r="R27" s="90">
        <v>0</v>
      </c>
      <c r="S27" s="90">
        <v>0</v>
      </c>
      <c r="T27" s="90">
        <v>0</v>
      </c>
      <c r="U27" s="90">
        <v>0</v>
      </c>
      <c r="V27" s="90">
        <v>0</v>
      </c>
      <c r="W27" s="90">
        <v>0</v>
      </c>
      <c r="X27" s="108">
        <v>1</v>
      </c>
      <c r="Y27" s="53"/>
      <c r="Z27" s="53"/>
    </row>
    <row r="28" spans="1:26" ht="32.25" customHeight="1">
      <c r="A28" s="54"/>
      <c r="B28" s="66" t="s">
        <v>72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108">
        <v>0</v>
      </c>
      <c r="Y28" s="53"/>
      <c r="Z28" s="53"/>
    </row>
    <row r="29" spans="1:26" ht="32.25" customHeight="1">
      <c r="A29" s="302" t="s">
        <v>73</v>
      </c>
      <c r="B29" s="303"/>
      <c r="C29" s="107">
        <v>0</v>
      </c>
      <c r="D29" s="107">
        <v>0</v>
      </c>
      <c r="E29" s="107">
        <v>0</v>
      </c>
      <c r="F29" s="107">
        <v>1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1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8">
        <v>2</v>
      </c>
      <c r="Y29" s="53"/>
      <c r="Z29" s="53"/>
    </row>
    <row r="30" spans="1:26" ht="32.25" customHeight="1">
      <c r="A30" s="54"/>
      <c r="B30" s="65" t="s">
        <v>74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1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108">
        <v>1</v>
      </c>
      <c r="Y30" s="53"/>
      <c r="Z30" s="53"/>
    </row>
    <row r="31" spans="1:26" ht="32.25" customHeight="1">
      <c r="A31" s="302" t="s">
        <v>75</v>
      </c>
      <c r="B31" s="303"/>
      <c r="C31" s="90">
        <v>1</v>
      </c>
      <c r="D31" s="90">
        <v>0</v>
      </c>
      <c r="E31" s="90">
        <v>0</v>
      </c>
      <c r="F31" s="90">
        <v>0</v>
      </c>
      <c r="G31" s="90">
        <v>1</v>
      </c>
      <c r="H31" s="90">
        <v>0</v>
      </c>
      <c r="I31" s="90">
        <v>1</v>
      </c>
      <c r="J31" s="90">
        <v>0</v>
      </c>
      <c r="K31" s="90">
        <v>0</v>
      </c>
      <c r="L31" s="90">
        <v>1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  <c r="R31" s="90">
        <v>0</v>
      </c>
      <c r="S31" s="90">
        <v>0</v>
      </c>
      <c r="T31" s="90">
        <v>0</v>
      </c>
      <c r="U31" s="90">
        <v>0</v>
      </c>
      <c r="V31" s="90">
        <v>0</v>
      </c>
      <c r="W31" s="90">
        <v>0</v>
      </c>
      <c r="X31" s="108">
        <v>4</v>
      </c>
      <c r="Y31" s="53"/>
      <c r="Z31" s="53"/>
    </row>
    <row r="32" spans="1:26" ht="32.25" customHeight="1">
      <c r="A32" s="302" t="s">
        <v>76</v>
      </c>
      <c r="B32" s="303"/>
      <c r="C32" s="107">
        <v>1</v>
      </c>
      <c r="D32" s="107">
        <v>0</v>
      </c>
      <c r="E32" s="107">
        <v>0</v>
      </c>
      <c r="F32" s="107">
        <v>0</v>
      </c>
      <c r="G32" s="107">
        <v>0</v>
      </c>
      <c r="H32" s="107">
        <v>2</v>
      </c>
      <c r="I32" s="107">
        <v>0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2</v>
      </c>
      <c r="T32" s="107">
        <v>0</v>
      </c>
      <c r="U32" s="107">
        <v>0</v>
      </c>
      <c r="V32" s="107">
        <v>0</v>
      </c>
      <c r="W32" s="107">
        <v>0</v>
      </c>
      <c r="X32" s="108">
        <v>5</v>
      </c>
      <c r="Y32" s="53"/>
      <c r="Z32" s="53"/>
    </row>
    <row r="33" spans="1:26" ht="32.25" customHeight="1" thickBot="1">
      <c r="A33" s="304" t="s">
        <v>77</v>
      </c>
      <c r="B33" s="305"/>
      <c r="C33" s="91">
        <v>2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2</v>
      </c>
      <c r="T33" s="91">
        <v>0</v>
      </c>
      <c r="U33" s="91">
        <v>0</v>
      </c>
      <c r="V33" s="91">
        <v>0</v>
      </c>
      <c r="W33" s="91">
        <v>0</v>
      </c>
      <c r="X33" s="109">
        <v>4</v>
      </c>
      <c r="Y33" s="53"/>
      <c r="Z33" s="53"/>
    </row>
    <row r="35" spans="1:26" ht="17.25">
      <c r="B35" s="33" t="s">
        <v>64</v>
      </c>
    </row>
    <row r="36" spans="1:26" ht="17.25">
      <c r="B36" s="33" t="s">
        <v>65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4.5" style="50" customWidth="1"/>
    <col min="3" max="4" width="5.7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307" t="s">
        <v>78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6" ht="15" thickBot="1">
      <c r="X2" s="32" t="s">
        <v>312</v>
      </c>
    </row>
    <row r="3" spans="1:26" ht="136.5">
      <c r="A3" s="51"/>
      <c r="B3" s="52"/>
      <c r="C3" s="34" t="s">
        <v>3</v>
      </c>
      <c r="D3" s="34" t="s">
        <v>7</v>
      </c>
      <c r="E3" s="34" t="s">
        <v>42</v>
      </c>
      <c r="F3" s="34" t="s">
        <v>6</v>
      </c>
      <c r="G3" s="34" t="s">
        <v>44</v>
      </c>
      <c r="H3" s="34" t="s">
        <v>66</v>
      </c>
      <c r="I3" s="34" t="s">
        <v>79</v>
      </c>
      <c r="J3" s="34" t="s">
        <v>8</v>
      </c>
      <c r="K3" s="34" t="s">
        <v>46</v>
      </c>
      <c r="L3" s="34" t="s">
        <v>47</v>
      </c>
      <c r="M3" s="34" t="s">
        <v>48</v>
      </c>
      <c r="N3" s="34" t="s">
        <v>49</v>
      </c>
      <c r="O3" s="34" t="s">
        <v>50</v>
      </c>
      <c r="P3" s="34" t="s">
        <v>51</v>
      </c>
      <c r="Q3" s="34" t="s">
        <v>52</v>
      </c>
      <c r="R3" s="34" t="s">
        <v>53</v>
      </c>
      <c r="S3" s="34" t="s">
        <v>4</v>
      </c>
      <c r="T3" s="34" t="s">
        <v>54</v>
      </c>
      <c r="U3" s="74" t="s">
        <v>80</v>
      </c>
      <c r="V3" s="34" t="s">
        <v>39</v>
      </c>
      <c r="W3" s="34" t="s">
        <v>56</v>
      </c>
      <c r="X3" s="35" t="s">
        <v>57</v>
      </c>
    </row>
    <row r="4" spans="1:26" ht="32.25" customHeight="1">
      <c r="A4" s="36" t="s">
        <v>58</v>
      </c>
      <c r="B4" s="37"/>
      <c r="C4" s="38">
        <v>-12</v>
      </c>
      <c r="D4" s="38">
        <v>2</v>
      </c>
      <c r="E4" s="38">
        <v>-1</v>
      </c>
      <c r="F4" s="38">
        <v>-2</v>
      </c>
      <c r="G4" s="38">
        <v>-1</v>
      </c>
      <c r="H4" s="38">
        <v>-5</v>
      </c>
      <c r="I4" s="38">
        <v>2</v>
      </c>
      <c r="J4" s="38">
        <v>0</v>
      </c>
      <c r="K4" s="38">
        <v>0</v>
      </c>
      <c r="L4" s="38">
        <v>0</v>
      </c>
      <c r="M4" s="38">
        <v>0</v>
      </c>
      <c r="N4" s="38">
        <v>-1</v>
      </c>
      <c r="O4" s="38">
        <v>2</v>
      </c>
      <c r="P4" s="38">
        <v>0</v>
      </c>
      <c r="Q4" s="38">
        <v>0</v>
      </c>
      <c r="R4" s="38">
        <v>1</v>
      </c>
      <c r="S4" s="38">
        <v>1</v>
      </c>
      <c r="T4" s="38">
        <v>1</v>
      </c>
      <c r="U4" s="38">
        <v>0</v>
      </c>
      <c r="V4" s="38">
        <v>1</v>
      </c>
      <c r="W4" s="38">
        <v>1</v>
      </c>
      <c r="X4" s="49">
        <v>-11</v>
      </c>
      <c r="Y4" s="53"/>
      <c r="Z4" s="53"/>
    </row>
    <row r="5" spans="1:26" ht="32.25" customHeight="1">
      <c r="A5" s="54"/>
      <c r="B5" s="37" t="s">
        <v>2</v>
      </c>
      <c r="C5" s="38">
        <v>-3</v>
      </c>
      <c r="D5" s="38">
        <v>1</v>
      </c>
      <c r="E5" s="38">
        <v>0</v>
      </c>
      <c r="F5" s="38">
        <v>3</v>
      </c>
      <c r="G5" s="38">
        <v>-1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-1</v>
      </c>
      <c r="O5" s="38">
        <v>0</v>
      </c>
      <c r="P5" s="38">
        <v>0</v>
      </c>
      <c r="Q5" s="38">
        <v>0</v>
      </c>
      <c r="R5" s="38">
        <v>0</v>
      </c>
      <c r="S5" s="38">
        <v>3</v>
      </c>
      <c r="T5" s="38">
        <v>0</v>
      </c>
      <c r="U5" s="38">
        <v>0</v>
      </c>
      <c r="V5" s="38">
        <v>0</v>
      </c>
      <c r="W5" s="38">
        <v>0</v>
      </c>
      <c r="X5" s="49">
        <v>2</v>
      </c>
      <c r="Y5" s="53"/>
      <c r="Z5" s="53"/>
    </row>
    <row r="6" spans="1:26" ht="32.25" customHeight="1">
      <c r="A6" s="54"/>
      <c r="B6" s="37" t="s">
        <v>16</v>
      </c>
      <c r="C6" s="38">
        <v>0</v>
      </c>
      <c r="D6" s="38">
        <v>0</v>
      </c>
      <c r="E6" s="38">
        <v>0</v>
      </c>
      <c r="F6" s="38">
        <v>-1</v>
      </c>
      <c r="G6" s="38">
        <v>0</v>
      </c>
      <c r="H6" s="38">
        <v>0</v>
      </c>
      <c r="I6" s="38">
        <v>1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1</v>
      </c>
      <c r="T6" s="38">
        <v>0</v>
      </c>
      <c r="U6" s="38">
        <v>0</v>
      </c>
      <c r="V6" s="38">
        <v>0</v>
      </c>
      <c r="W6" s="38">
        <v>0</v>
      </c>
      <c r="X6" s="49">
        <v>1</v>
      </c>
      <c r="Y6" s="53"/>
      <c r="Z6" s="53"/>
    </row>
    <row r="7" spans="1:26" ht="32.25" customHeight="1">
      <c r="A7" s="54"/>
      <c r="B7" s="37" t="s">
        <v>1</v>
      </c>
      <c r="C7" s="38">
        <v>-8</v>
      </c>
      <c r="D7" s="38">
        <v>1</v>
      </c>
      <c r="E7" s="38">
        <v>-1</v>
      </c>
      <c r="F7" s="38">
        <v>-1</v>
      </c>
      <c r="G7" s="38">
        <v>1</v>
      </c>
      <c r="H7" s="38">
        <v>1</v>
      </c>
      <c r="I7" s="38">
        <v>0</v>
      </c>
      <c r="J7" s="38">
        <v>0</v>
      </c>
      <c r="K7" s="38">
        <v>0</v>
      </c>
      <c r="L7" s="38">
        <v>-1</v>
      </c>
      <c r="M7" s="38">
        <v>0</v>
      </c>
      <c r="N7" s="38">
        <v>0</v>
      </c>
      <c r="O7" s="38">
        <v>1</v>
      </c>
      <c r="P7" s="38">
        <v>0</v>
      </c>
      <c r="Q7" s="38">
        <v>0</v>
      </c>
      <c r="R7" s="38">
        <v>1</v>
      </c>
      <c r="S7" s="38">
        <v>2</v>
      </c>
      <c r="T7" s="38">
        <v>0</v>
      </c>
      <c r="U7" s="38">
        <v>0</v>
      </c>
      <c r="V7" s="38">
        <v>0</v>
      </c>
      <c r="W7" s="38">
        <v>0</v>
      </c>
      <c r="X7" s="49">
        <v>-4</v>
      </c>
      <c r="Y7" s="53"/>
      <c r="Z7" s="53"/>
    </row>
    <row r="8" spans="1:26" ht="32.25" customHeight="1">
      <c r="A8" s="54"/>
      <c r="B8" s="42" t="s">
        <v>59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1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1</v>
      </c>
      <c r="T8" s="38">
        <v>0</v>
      </c>
      <c r="U8" s="38">
        <v>0</v>
      </c>
      <c r="V8" s="38">
        <v>0</v>
      </c>
      <c r="W8" s="38">
        <v>0</v>
      </c>
      <c r="X8" s="49">
        <v>2</v>
      </c>
      <c r="Y8" s="53"/>
      <c r="Z8" s="53"/>
    </row>
    <row r="9" spans="1:26" ht="32.25" customHeight="1">
      <c r="A9" s="54"/>
      <c r="B9" s="42" t="s">
        <v>60</v>
      </c>
      <c r="C9" s="38">
        <v>0</v>
      </c>
      <c r="D9" s="38">
        <v>0</v>
      </c>
      <c r="E9" s="38">
        <v>0</v>
      </c>
      <c r="F9" s="38">
        <v>-3</v>
      </c>
      <c r="G9" s="38">
        <v>-2</v>
      </c>
      <c r="H9" s="38">
        <v>-1</v>
      </c>
      <c r="I9" s="38">
        <v>1</v>
      </c>
      <c r="J9" s="38">
        <v>0</v>
      </c>
      <c r="K9" s="38">
        <v>0</v>
      </c>
      <c r="L9" s="38">
        <v>0</v>
      </c>
      <c r="M9" s="38">
        <v>0</v>
      </c>
      <c r="N9" s="38">
        <v>-1</v>
      </c>
      <c r="O9" s="38">
        <v>0</v>
      </c>
      <c r="P9" s="38">
        <v>0</v>
      </c>
      <c r="Q9" s="38">
        <v>0</v>
      </c>
      <c r="R9" s="38">
        <v>0</v>
      </c>
      <c r="S9" s="38">
        <v>-1</v>
      </c>
      <c r="T9" s="38">
        <v>1</v>
      </c>
      <c r="U9" s="38">
        <v>0</v>
      </c>
      <c r="V9" s="38">
        <v>0</v>
      </c>
      <c r="W9" s="38">
        <v>0</v>
      </c>
      <c r="X9" s="49">
        <v>-6</v>
      </c>
      <c r="Y9" s="53"/>
      <c r="Z9" s="53"/>
    </row>
    <row r="10" spans="1:26" ht="32.25" customHeight="1">
      <c r="A10" s="54"/>
      <c r="B10" s="42" t="s">
        <v>61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-1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-1</v>
      </c>
      <c r="Y10" s="53"/>
      <c r="Z10" s="53"/>
    </row>
    <row r="11" spans="1:26" ht="32.25" customHeight="1">
      <c r="A11" s="54"/>
      <c r="B11" s="37" t="s">
        <v>19</v>
      </c>
      <c r="C11" s="38">
        <v>0</v>
      </c>
      <c r="D11" s="38">
        <v>0</v>
      </c>
      <c r="E11" s="38">
        <v>0</v>
      </c>
      <c r="F11" s="38">
        <v>1</v>
      </c>
      <c r="G11" s="38">
        <v>1</v>
      </c>
      <c r="H11" s="38">
        <v>-5</v>
      </c>
      <c r="I11" s="38">
        <v>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49">
        <v>-2</v>
      </c>
      <c r="Y11" s="53"/>
      <c r="Z11" s="53"/>
    </row>
    <row r="12" spans="1:26" ht="32.25" customHeight="1">
      <c r="A12" s="58"/>
      <c r="B12" s="63" t="s">
        <v>81</v>
      </c>
      <c r="C12" s="38">
        <v>-1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1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49">
        <v>0</v>
      </c>
      <c r="Y12" s="53"/>
      <c r="Z12" s="53"/>
    </row>
    <row r="13" spans="1:26" ht="32.25" customHeight="1" thickBot="1">
      <c r="A13" s="55"/>
      <c r="B13" s="43" t="s">
        <v>63</v>
      </c>
      <c r="C13" s="44">
        <v>0</v>
      </c>
      <c r="D13" s="44">
        <v>0</v>
      </c>
      <c r="E13" s="44">
        <v>0</v>
      </c>
      <c r="F13" s="44">
        <v>-1</v>
      </c>
      <c r="G13" s="44">
        <v>0</v>
      </c>
      <c r="H13" s="44">
        <v>1</v>
      </c>
      <c r="I13" s="44">
        <v>-2</v>
      </c>
      <c r="J13" s="44">
        <v>0</v>
      </c>
      <c r="K13" s="44">
        <v>0</v>
      </c>
      <c r="L13" s="44">
        <v>0</v>
      </c>
      <c r="M13" s="44">
        <v>0</v>
      </c>
      <c r="N13" s="44">
        <v>1</v>
      </c>
      <c r="O13" s="44">
        <v>1</v>
      </c>
      <c r="P13" s="44">
        <v>0</v>
      </c>
      <c r="Q13" s="44">
        <v>0</v>
      </c>
      <c r="R13" s="44">
        <v>0</v>
      </c>
      <c r="S13" s="44">
        <v>-5</v>
      </c>
      <c r="T13" s="44">
        <v>0</v>
      </c>
      <c r="U13" s="44">
        <v>0</v>
      </c>
      <c r="V13" s="44">
        <v>1</v>
      </c>
      <c r="W13" s="44">
        <v>1</v>
      </c>
      <c r="X13" s="110">
        <v>-3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64</v>
      </c>
    </row>
    <row r="16" spans="1:26" ht="17.25">
      <c r="B16" s="33" t="s">
        <v>65</v>
      </c>
    </row>
    <row r="20" spans="1:26" ht="18.75">
      <c r="B20" s="307" t="s">
        <v>78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</row>
    <row r="21" spans="1:26" ht="15" thickBot="1">
      <c r="C21" s="62" t="s">
        <v>26</v>
      </c>
      <c r="X21" s="32" t="str">
        <f>X2</f>
        <v>（令和８年３月９日現在）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42</v>
      </c>
      <c r="F22" s="34" t="s">
        <v>6</v>
      </c>
      <c r="G22" s="34" t="s">
        <v>44</v>
      </c>
      <c r="H22" s="34" t="s">
        <v>66</v>
      </c>
      <c r="I22" s="34" t="s">
        <v>79</v>
      </c>
      <c r="J22" s="34" t="s">
        <v>8</v>
      </c>
      <c r="K22" s="34" t="s">
        <v>46</v>
      </c>
      <c r="L22" s="34" t="s">
        <v>47</v>
      </c>
      <c r="M22" s="34" t="s">
        <v>48</v>
      </c>
      <c r="N22" s="34" t="s">
        <v>49</v>
      </c>
      <c r="O22" s="34" t="s">
        <v>50</v>
      </c>
      <c r="P22" s="34" t="s">
        <v>51</v>
      </c>
      <c r="Q22" s="34" t="s">
        <v>52</v>
      </c>
      <c r="R22" s="34" t="s">
        <v>53</v>
      </c>
      <c r="S22" s="34" t="s">
        <v>4</v>
      </c>
      <c r="T22" s="34" t="s">
        <v>54</v>
      </c>
      <c r="U22" s="74" t="s">
        <v>80</v>
      </c>
      <c r="V22" s="34" t="s">
        <v>39</v>
      </c>
      <c r="W22" s="34" t="s">
        <v>56</v>
      </c>
      <c r="X22" s="48" t="s">
        <v>57</v>
      </c>
    </row>
    <row r="23" spans="1:26" ht="32.25" customHeight="1">
      <c r="A23" s="308" t="s">
        <v>67</v>
      </c>
      <c r="B23" s="309"/>
      <c r="C23" s="90">
        <v>1</v>
      </c>
      <c r="D23" s="90">
        <v>0</v>
      </c>
      <c r="E23" s="90">
        <v>0</v>
      </c>
      <c r="F23" s="90">
        <v>0</v>
      </c>
      <c r="G23" s="90">
        <v>0</v>
      </c>
      <c r="H23" s="90">
        <v>1</v>
      </c>
      <c r="I23" s="90">
        <v>-1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-2</v>
      </c>
      <c r="T23" s="90">
        <v>0</v>
      </c>
      <c r="U23" s="90">
        <v>0</v>
      </c>
      <c r="V23" s="90">
        <v>0</v>
      </c>
      <c r="W23" s="90">
        <v>1</v>
      </c>
      <c r="X23" s="108">
        <v>0</v>
      </c>
      <c r="Y23" s="53"/>
      <c r="Z23" s="53"/>
    </row>
    <row r="24" spans="1:26" ht="32.25" customHeight="1">
      <c r="A24" s="54"/>
      <c r="B24" s="65" t="s">
        <v>68</v>
      </c>
      <c r="C24" s="90">
        <v>1</v>
      </c>
      <c r="D24" s="90">
        <v>0</v>
      </c>
      <c r="E24" s="90">
        <v>0</v>
      </c>
      <c r="F24" s="90">
        <v>0</v>
      </c>
      <c r="G24" s="90">
        <v>0</v>
      </c>
      <c r="H24" s="90">
        <v>1</v>
      </c>
      <c r="I24" s="90">
        <v>-1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0">
        <v>0</v>
      </c>
      <c r="S24" s="90">
        <v>-2</v>
      </c>
      <c r="T24" s="90">
        <v>0</v>
      </c>
      <c r="U24" s="90">
        <v>0</v>
      </c>
      <c r="V24" s="90">
        <v>0</v>
      </c>
      <c r="W24" s="90">
        <v>1</v>
      </c>
      <c r="X24" s="108">
        <v>0</v>
      </c>
      <c r="Y24" s="53"/>
      <c r="Z24" s="53"/>
    </row>
    <row r="25" spans="1:26" ht="32.25" customHeight="1">
      <c r="A25" s="310" t="s">
        <v>69</v>
      </c>
      <c r="B25" s="311"/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108">
        <v>0</v>
      </c>
      <c r="Y25" s="53"/>
      <c r="Z25" s="53"/>
    </row>
    <row r="26" spans="1:26" ht="32.25" customHeight="1">
      <c r="A26" s="302" t="s">
        <v>70</v>
      </c>
      <c r="B26" s="303"/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-2</v>
      </c>
      <c r="T26" s="90">
        <v>0</v>
      </c>
      <c r="U26" s="90">
        <v>0</v>
      </c>
      <c r="V26" s="90">
        <v>0</v>
      </c>
      <c r="W26" s="90">
        <v>0</v>
      </c>
      <c r="X26" s="108">
        <v>-2</v>
      </c>
      <c r="Y26" s="53"/>
      <c r="Z26" s="53"/>
    </row>
    <row r="27" spans="1:26" ht="32.25" customHeight="1">
      <c r="A27" s="302" t="s">
        <v>71</v>
      </c>
      <c r="B27" s="303"/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  <c r="I27" s="90">
        <v>-1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90">
        <v>0</v>
      </c>
      <c r="Q27" s="90">
        <v>0</v>
      </c>
      <c r="R27" s="90">
        <v>0</v>
      </c>
      <c r="S27" s="90">
        <v>0</v>
      </c>
      <c r="T27" s="90">
        <v>0</v>
      </c>
      <c r="U27" s="90">
        <v>0</v>
      </c>
      <c r="V27" s="90">
        <v>0</v>
      </c>
      <c r="W27" s="90">
        <v>0</v>
      </c>
      <c r="X27" s="108">
        <v>-1</v>
      </c>
      <c r="Y27" s="53"/>
      <c r="Z27" s="53"/>
    </row>
    <row r="28" spans="1:26" ht="32.25" customHeight="1">
      <c r="A28" s="64"/>
      <c r="B28" s="66" t="s">
        <v>72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108">
        <v>0</v>
      </c>
      <c r="Y28" s="53"/>
      <c r="Z28" s="53"/>
    </row>
    <row r="29" spans="1:26" ht="33" customHeight="1">
      <c r="A29" s="302" t="s">
        <v>73</v>
      </c>
      <c r="B29" s="303"/>
      <c r="C29" s="90">
        <v>2</v>
      </c>
      <c r="D29" s="90">
        <v>0</v>
      </c>
      <c r="E29" s="90">
        <v>0</v>
      </c>
      <c r="F29" s="90">
        <v>-1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-1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108">
        <v>0</v>
      </c>
      <c r="Y29" s="53"/>
      <c r="Z29" s="53"/>
    </row>
    <row r="30" spans="1:26" ht="32.25" customHeight="1">
      <c r="A30" s="54"/>
      <c r="B30" s="65" t="s">
        <v>74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-1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108">
        <v>-1</v>
      </c>
      <c r="Y30" s="53"/>
      <c r="Z30" s="53"/>
    </row>
    <row r="31" spans="1:26" ht="32.25" customHeight="1">
      <c r="A31" s="312" t="s">
        <v>37</v>
      </c>
      <c r="B31" s="313"/>
      <c r="C31" s="90">
        <v>-1</v>
      </c>
      <c r="D31" s="90">
        <v>0</v>
      </c>
      <c r="E31" s="90">
        <v>0</v>
      </c>
      <c r="F31" s="90">
        <v>0</v>
      </c>
      <c r="G31" s="90">
        <v>-1</v>
      </c>
      <c r="H31" s="90">
        <v>2</v>
      </c>
      <c r="I31" s="90">
        <v>-1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1</v>
      </c>
      <c r="P31" s="90">
        <v>0</v>
      </c>
      <c r="Q31" s="90">
        <v>0</v>
      </c>
      <c r="R31" s="90">
        <v>0</v>
      </c>
      <c r="S31" s="90">
        <v>2</v>
      </c>
      <c r="T31" s="90">
        <v>0</v>
      </c>
      <c r="U31" s="90">
        <v>0</v>
      </c>
      <c r="V31" s="90">
        <v>0</v>
      </c>
      <c r="W31" s="90">
        <v>0</v>
      </c>
      <c r="X31" s="108">
        <v>2</v>
      </c>
      <c r="Y31" s="53"/>
      <c r="Z31" s="53"/>
    </row>
    <row r="32" spans="1:26" ht="32.25" customHeight="1">
      <c r="A32" s="308" t="s">
        <v>82</v>
      </c>
      <c r="B32" s="309"/>
      <c r="C32" s="90">
        <v>-1</v>
      </c>
      <c r="D32" s="90">
        <v>0</v>
      </c>
      <c r="E32" s="90">
        <v>0</v>
      </c>
      <c r="F32" s="90">
        <v>0</v>
      </c>
      <c r="G32" s="90">
        <v>0</v>
      </c>
      <c r="H32" s="90">
        <v>-2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1</v>
      </c>
      <c r="O32" s="90">
        <v>0</v>
      </c>
      <c r="P32" s="90">
        <v>0</v>
      </c>
      <c r="Q32" s="90">
        <v>0</v>
      </c>
      <c r="R32" s="90">
        <v>0</v>
      </c>
      <c r="S32" s="90">
        <v>-1</v>
      </c>
      <c r="T32" s="90">
        <v>0</v>
      </c>
      <c r="U32" s="90">
        <v>0</v>
      </c>
      <c r="V32" s="90">
        <v>0</v>
      </c>
      <c r="W32" s="90">
        <v>0</v>
      </c>
      <c r="X32" s="108">
        <v>-3</v>
      </c>
      <c r="Y32" s="53"/>
      <c r="Z32" s="53"/>
    </row>
    <row r="33" spans="1:26" ht="32.25" customHeight="1" thickBot="1">
      <c r="A33" s="314" t="s">
        <v>39</v>
      </c>
      <c r="B33" s="315"/>
      <c r="C33" s="222">
        <v>-1</v>
      </c>
      <c r="D33" s="91">
        <v>0</v>
      </c>
      <c r="E33" s="91">
        <v>0</v>
      </c>
      <c r="F33" s="91">
        <v>0</v>
      </c>
      <c r="G33" s="91">
        <v>1</v>
      </c>
      <c r="H33" s="91">
        <v>0</v>
      </c>
      <c r="I33" s="91">
        <v>1</v>
      </c>
      <c r="J33" s="91">
        <v>0</v>
      </c>
      <c r="K33" s="91">
        <v>0</v>
      </c>
      <c r="L33" s="91">
        <v>1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-2</v>
      </c>
      <c r="T33" s="91">
        <v>0</v>
      </c>
      <c r="U33" s="91">
        <v>0</v>
      </c>
      <c r="V33" s="91">
        <v>1</v>
      </c>
      <c r="W33" s="91">
        <v>0</v>
      </c>
      <c r="X33" s="109">
        <v>1</v>
      </c>
      <c r="Y33" s="53"/>
      <c r="Z33" s="53"/>
    </row>
    <row r="35" spans="1:26" ht="17.25">
      <c r="B35" s="33" t="s">
        <v>64</v>
      </c>
    </row>
    <row r="36" spans="1:26" ht="17.25">
      <c r="B36" s="33" t="s">
        <v>65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L19"/>
  <sheetViews>
    <sheetView view="pageBreakPreview" zoomScale="106" zoomScaleNormal="100" zoomScaleSheetLayoutView="106" workbookViewId="0">
      <selection sqref="A1:K1"/>
    </sheetView>
  </sheetViews>
  <sheetFormatPr defaultColWidth="8.75" defaultRowHeight="14.25"/>
  <cols>
    <col min="1" max="1" width="11.75" style="20" customWidth="1"/>
    <col min="2" max="2" width="11.625" style="20" customWidth="1"/>
    <col min="3" max="10" width="11.75" style="20" customWidth="1"/>
    <col min="11" max="11" width="11.625" style="20" customWidth="1"/>
    <col min="12" max="16384" width="8.75" style="20"/>
  </cols>
  <sheetData>
    <row r="1" spans="1:12" ht="30" customHeight="1">
      <c r="A1" s="316" t="s">
        <v>300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2" ht="24.95" customHeight="1" thickBot="1">
      <c r="H2" s="21"/>
      <c r="K2" s="67" t="s">
        <v>312</v>
      </c>
    </row>
    <row r="3" spans="1:12" ht="24.95" customHeight="1" thickBot="1">
      <c r="A3" s="22" t="s">
        <v>83</v>
      </c>
      <c r="B3" s="23" t="s">
        <v>84</v>
      </c>
      <c r="C3" s="23" t="s">
        <v>16</v>
      </c>
      <c r="D3" s="23" t="s">
        <v>85</v>
      </c>
      <c r="E3" s="23" t="s">
        <v>86</v>
      </c>
      <c r="F3" s="23" t="s">
        <v>87</v>
      </c>
      <c r="G3" s="23" t="s">
        <v>88</v>
      </c>
      <c r="H3" s="23" t="s">
        <v>19</v>
      </c>
      <c r="I3" s="184" t="s">
        <v>89</v>
      </c>
      <c r="J3" s="78" t="s">
        <v>90</v>
      </c>
      <c r="K3" s="24" t="s">
        <v>57</v>
      </c>
    </row>
    <row r="4" spans="1:12" ht="24.95" customHeight="1">
      <c r="A4" s="25" t="s">
        <v>91</v>
      </c>
      <c r="B4" s="118">
        <v>8</v>
      </c>
      <c r="C4" s="118">
        <v>1</v>
      </c>
      <c r="D4" s="118">
        <v>16</v>
      </c>
      <c r="E4" s="118">
        <v>2</v>
      </c>
      <c r="F4" s="118">
        <v>6</v>
      </c>
      <c r="G4" s="118">
        <v>1</v>
      </c>
      <c r="H4" s="118">
        <v>2</v>
      </c>
      <c r="I4" s="118">
        <v>1</v>
      </c>
      <c r="J4" s="118">
        <v>16</v>
      </c>
      <c r="K4" s="119">
        <v>53</v>
      </c>
    </row>
    <row r="5" spans="1:12" ht="24.95" customHeight="1">
      <c r="A5" s="25" t="s">
        <v>92</v>
      </c>
      <c r="B5" s="118">
        <v>8</v>
      </c>
      <c r="C5" s="118">
        <v>1</v>
      </c>
      <c r="D5" s="118">
        <v>8</v>
      </c>
      <c r="E5" s="118">
        <v>0</v>
      </c>
      <c r="F5" s="118">
        <v>5</v>
      </c>
      <c r="G5" s="118">
        <v>0</v>
      </c>
      <c r="H5" s="118">
        <v>3</v>
      </c>
      <c r="I5" s="118">
        <v>0</v>
      </c>
      <c r="J5" s="118">
        <v>4</v>
      </c>
      <c r="K5" s="120">
        <v>29</v>
      </c>
    </row>
    <row r="6" spans="1:12" ht="24.95" customHeight="1">
      <c r="A6" s="25" t="s">
        <v>93</v>
      </c>
      <c r="B6" s="118">
        <v>0</v>
      </c>
      <c r="C6" s="118">
        <v>0</v>
      </c>
      <c r="D6" s="118">
        <v>0</v>
      </c>
      <c r="E6" s="118">
        <v>0</v>
      </c>
      <c r="F6" s="118">
        <v>0</v>
      </c>
      <c r="G6" s="118">
        <v>0</v>
      </c>
      <c r="H6" s="118">
        <v>0</v>
      </c>
      <c r="I6" s="118">
        <v>0</v>
      </c>
      <c r="J6" s="118">
        <v>0</v>
      </c>
      <c r="K6" s="121">
        <v>0</v>
      </c>
    </row>
    <row r="7" spans="1:12" ht="24.95" customHeight="1">
      <c r="A7" s="25" t="s">
        <v>94</v>
      </c>
      <c r="B7" s="118">
        <v>0</v>
      </c>
      <c r="C7" s="118">
        <v>0</v>
      </c>
      <c r="D7" s="118">
        <v>0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21">
        <v>0</v>
      </c>
    </row>
    <row r="8" spans="1:12" ht="24.95" customHeight="1">
      <c r="A8" s="25" t="s">
        <v>95</v>
      </c>
      <c r="B8" s="118">
        <v>0</v>
      </c>
      <c r="C8" s="118">
        <v>0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21">
        <v>0</v>
      </c>
    </row>
    <row r="9" spans="1:12" ht="24.95" customHeight="1">
      <c r="A9" s="25" t="s">
        <v>96</v>
      </c>
      <c r="B9" s="118">
        <v>0</v>
      </c>
      <c r="C9" s="118">
        <v>0</v>
      </c>
      <c r="D9" s="118">
        <v>0</v>
      </c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118">
        <v>0</v>
      </c>
      <c r="K9" s="121">
        <v>0</v>
      </c>
    </row>
    <row r="10" spans="1:12" ht="24.95" customHeight="1">
      <c r="A10" s="25" t="s">
        <v>97</v>
      </c>
      <c r="B10" s="118">
        <v>0</v>
      </c>
      <c r="C10" s="118">
        <v>0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21">
        <v>0</v>
      </c>
    </row>
    <row r="11" spans="1:12" ht="24.95" customHeight="1">
      <c r="A11" s="25" t="s">
        <v>98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21">
        <v>0</v>
      </c>
    </row>
    <row r="12" spans="1:12" ht="24.95" customHeight="1">
      <c r="A12" s="25" t="s">
        <v>99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21">
        <v>0</v>
      </c>
    </row>
    <row r="13" spans="1:12" ht="24.95" customHeight="1">
      <c r="A13" s="25" t="s">
        <v>100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21">
        <v>0</v>
      </c>
    </row>
    <row r="14" spans="1:12" ht="24.95" customHeight="1">
      <c r="A14" s="25" t="s">
        <v>101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0</v>
      </c>
      <c r="K14" s="121">
        <v>0</v>
      </c>
    </row>
    <row r="15" spans="1:12" ht="24.95" customHeight="1" thickBot="1">
      <c r="A15" s="25" t="s">
        <v>102</v>
      </c>
      <c r="B15" s="118">
        <v>0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21">
        <v>0</v>
      </c>
    </row>
    <row r="16" spans="1:12" ht="24.95" customHeight="1" thickBot="1">
      <c r="A16" s="22" t="s">
        <v>57</v>
      </c>
      <c r="B16" s="117">
        <v>16</v>
      </c>
      <c r="C16" s="117">
        <v>2</v>
      </c>
      <c r="D16" s="117">
        <v>24</v>
      </c>
      <c r="E16" s="117">
        <v>2</v>
      </c>
      <c r="F16" s="117">
        <v>11</v>
      </c>
      <c r="G16" s="117">
        <v>1</v>
      </c>
      <c r="H16" s="117">
        <v>5</v>
      </c>
      <c r="I16" s="117">
        <v>1</v>
      </c>
      <c r="J16" s="117">
        <v>20</v>
      </c>
      <c r="K16" s="185">
        <v>82</v>
      </c>
      <c r="L16" s="79"/>
    </row>
    <row r="17" spans="2:10">
      <c r="B17" s="79"/>
      <c r="C17" s="79"/>
      <c r="D17" s="79"/>
      <c r="E17" s="79"/>
      <c r="F17" s="79"/>
      <c r="G17" s="79"/>
      <c r="H17" s="79"/>
      <c r="I17" s="79"/>
      <c r="J17" s="79"/>
    </row>
    <row r="18" spans="2:10" ht="17.25">
      <c r="B18" s="33" t="s">
        <v>64</v>
      </c>
    </row>
    <row r="19" spans="2:10" ht="17.25">
      <c r="B19" s="33" t="s">
        <v>65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mergeCells count="1">
    <mergeCell ref="A1:K1"/>
  </mergeCells>
  <phoneticPr fontId="11"/>
  <printOptions gridLinesSet="0"/>
  <pageMargins left="0.78740157480314965" right="0.78740157480314965" top="1.1811023622047245" bottom="0.98425196850393704" header="0.51181102362204722" footer="0.51181102362204722"/>
  <pageSetup paperSize="9" scale="92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1"/>
  <sheetViews>
    <sheetView view="pageBreakPreview" topLeftCell="B1" zoomScale="106" zoomScaleNormal="130" zoomScaleSheetLayoutView="106" workbookViewId="0">
      <selection activeCell="B1" sqref="B1:BB1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50" width="2.25" style="16" customWidth="1"/>
    <col min="51" max="52" width="2.875" style="16" customWidth="1"/>
    <col min="53" max="53" width="4.125" style="16" customWidth="1"/>
    <col min="54" max="54" width="3.625" style="16" customWidth="1"/>
    <col min="55" max="55" width="11.25" style="16" customWidth="1"/>
    <col min="56" max="16384" width="11.25" style="16"/>
  </cols>
  <sheetData>
    <row r="1" spans="2:54" ht="21.6" customHeight="1">
      <c r="B1" s="319" t="s">
        <v>295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19"/>
    </row>
    <row r="2" spans="2:54" ht="17.45" customHeight="1" thickBot="1"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/>
      <c r="AU2" s="30"/>
      <c r="AV2" s="30"/>
      <c r="AW2" s="30"/>
      <c r="AX2" s="30"/>
      <c r="AY2" s="30"/>
      <c r="AZ2" s="30"/>
      <c r="BA2" s="30"/>
      <c r="BB2" s="67" t="s">
        <v>312</v>
      </c>
    </row>
    <row r="3" spans="2:54" s="17" customFormat="1" ht="10.5" customHeight="1">
      <c r="B3" s="317" t="s">
        <v>103</v>
      </c>
      <c r="C3" s="318"/>
      <c r="D3" s="188" t="s">
        <v>104</v>
      </c>
      <c r="E3" s="189" t="s">
        <v>105</v>
      </c>
      <c r="F3" s="189" t="s">
        <v>106</v>
      </c>
      <c r="G3" s="189" t="s">
        <v>107</v>
      </c>
      <c r="H3" s="189" t="s">
        <v>108</v>
      </c>
      <c r="I3" s="189" t="s">
        <v>109</v>
      </c>
      <c r="J3" s="189" t="s">
        <v>110</v>
      </c>
      <c r="K3" s="189" t="s">
        <v>111</v>
      </c>
      <c r="L3" s="189" t="s">
        <v>112</v>
      </c>
      <c r="M3" s="189" t="s">
        <v>113</v>
      </c>
      <c r="N3" s="189" t="s">
        <v>114</v>
      </c>
      <c r="O3" s="189" t="s">
        <v>115</v>
      </c>
      <c r="P3" s="189" t="s">
        <v>116</v>
      </c>
      <c r="Q3" s="189" t="s">
        <v>117</v>
      </c>
      <c r="R3" s="189" t="s">
        <v>118</v>
      </c>
      <c r="S3" s="189" t="s">
        <v>119</v>
      </c>
      <c r="T3" s="189" t="s">
        <v>120</v>
      </c>
      <c r="U3" s="190" t="s">
        <v>84</v>
      </c>
      <c r="V3" s="189" t="s">
        <v>121</v>
      </c>
      <c r="W3" s="189" t="s">
        <v>122</v>
      </c>
      <c r="X3" s="190" t="s">
        <v>16</v>
      </c>
      <c r="Y3" s="186" t="s">
        <v>122</v>
      </c>
      <c r="Z3" s="189" t="s">
        <v>123</v>
      </c>
      <c r="AA3" s="189" t="s">
        <v>123</v>
      </c>
      <c r="AB3" s="190" t="s">
        <v>85</v>
      </c>
      <c r="AC3" s="189" t="s">
        <v>113</v>
      </c>
      <c r="AD3" s="189" t="s">
        <v>124</v>
      </c>
      <c r="AE3" s="189" t="s">
        <v>125</v>
      </c>
      <c r="AF3" s="189" t="s">
        <v>126</v>
      </c>
      <c r="AG3" s="190" t="s">
        <v>86</v>
      </c>
      <c r="AH3" s="189" t="s">
        <v>127</v>
      </c>
      <c r="AI3" s="189" t="s">
        <v>128</v>
      </c>
      <c r="AJ3" s="190" t="s">
        <v>87</v>
      </c>
      <c r="AK3" s="190" t="s">
        <v>129</v>
      </c>
      <c r="AL3" s="186" t="s">
        <v>130</v>
      </c>
      <c r="AM3" s="191" t="s">
        <v>131</v>
      </c>
      <c r="AN3" s="187" t="s">
        <v>132</v>
      </c>
      <c r="AO3" s="190" t="s">
        <v>133</v>
      </c>
      <c r="AP3" s="191" t="s">
        <v>134</v>
      </c>
      <c r="AQ3" s="191" t="s">
        <v>115</v>
      </c>
      <c r="AR3" s="191" t="s">
        <v>135</v>
      </c>
      <c r="AS3" s="191" t="s">
        <v>136</v>
      </c>
      <c r="AT3" s="191" t="s">
        <v>137</v>
      </c>
      <c r="AU3" s="191" t="s">
        <v>138</v>
      </c>
      <c r="AV3" s="191" t="s">
        <v>139</v>
      </c>
      <c r="AW3" s="191" t="s">
        <v>140</v>
      </c>
      <c r="AX3" s="191" t="s">
        <v>141</v>
      </c>
      <c r="AY3" s="191" t="s">
        <v>142</v>
      </c>
      <c r="AZ3" s="186" t="s">
        <v>143</v>
      </c>
      <c r="BA3" s="192" t="s">
        <v>57</v>
      </c>
      <c r="BB3" s="190" t="s">
        <v>144</v>
      </c>
    </row>
    <row r="4" spans="2:54" s="17" customFormat="1" ht="10.5" customHeight="1">
      <c r="B4" s="171"/>
      <c r="C4" s="193"/>
      <c r="D4" s="194" t="s">
        <v>145</v>
      </c>
      <c r="E4" s="195" t="s">
        <v>146</v>
      </c>
      <c r="F4" s="195" t="s">
        <v>147</v>
      </c>
      <c r="G4" s="195" t="s">
        <v>148</v>
      </c>
      <c r="H4" s="195" t="s">
        <v>149</v>
      </c>
      <c r="I4" s="195" t="s">
        <v>150</v>
      </c>
      <c r="J4" s="195" t="s">
        <v>151</v>
      </c>
      <c r="K4" s="195" t="s">
        <v>152</v>
      </c>
      <c r="L4" s="195" t="s">
        <v>153</v>
      </c>
      <c r="M4" s="195" t="s">
        <v>154</v>
      </c>
      <c r="N4" s="195" t="s">
        <v>113</v>
      </c>
      <c r="O4" s="195" t="s">
        <v>155</v>
      </c>
      <c r="P4" s="195" t="s">
        <v>156</v>
      </c>
      <c r="Q4" s="195" t="s">
        <v>157</v>
      </c>
      <c r="R4" s="195" t="s">
        <v>158</v>
      </c>
      <c r="S4" s="195" t="s">
        <v>159</v>
      </c>
      <c r="T4" s="195" t="s">
        <v>142</v>
      </c>
      <c r="U4" s="196" t="s">
        <v>160</v>
      </c>
      <c r="V4" s="195" t="s">
        <v>138</v>
      </c>
      <c r="W4" s="195" t="s">
        <v>161</v>
      </c>
      <c r="X4" s="196" t="s">
        <v>160</v>
      </c>
      <c r="Y4" s="194" t="s">
        <v>107</v>
      </c>
      <c r="Z4" s="195" t="s">
        <v>162</v>
      </c>
      <c r="AA4" s="195" t="s">
        <v>142</v>
      </c>
      <c r="AB4" s="196" t="s">
        <v>160</v>
      </c>
      <c r="AC4" s="195" t="s">
        <v>163</v>
      </c>
      <c r="AD4" s="195" t="s">
        <v>164</v>
      </c>
      <c r="AE4" s="195" t="s">
        <v>165</v>
      </c>
      <c r="AF4" s="195" t="s">
        <v>142</v>
      </c>
      <c r="AG4" s="196" t="s">
        <v>160</v>
      </c>
      <c r="AH4" s="195" t="s">
        <v>166</v>
      </c>
      <c r="AI4" s="195" t="s">
        <v>167</v>
      </c>
      <c r="AJ4" s="196" t="s">
        <v>160</v>
      </c>
      <c r="AK4" s="196" t="s">
        <v>153</v>
      </c>
      <c r="AL4" s="194" t="s">
        <v>153</v>
      </c>
      <c r="AM4" s="195" t="s">
        <v>168</v>
      </c>
      <c r="AN4" s="197" t="s">
        <v>168</v>
      </c>
      <c r="AO4" s="196" t="s">
        <v>169</v>
      </c>
      <c r="AP4" s="195" t="s">
        <v>153</v>
      </c>
      <c r="AQ4" s="195" t="s">
        <v>170</v>
      </c>
      <c r="AR4" s="195" t="s">
        <v>171</v>
      </c>
      <c r="AS4" s="195" t="s">
        <v>172</v>
      </c>
      <c r="AT4" s="195" t="s">
        <v>173</v>
      </c>
      <c r="AU4" s="195" t="s">
        <v>174</v>
      </c>
      <c r="AV4" s="195" t="s">
        <v>175</v>
      </c>
      <c r="AW4" s="195" t="s">
        <v>176</v>
      </c>
      <c r="AX4" s="195" t="s">
        <v>177</v>
      </c>
      <c r="AY4" s="195" t="s">
        <v>142</v>
      </c>
      <c r="AZ4" s="171" t="s">
        <v>178</v>
      </c>
      <c r="BA4" s="31"/>
      <c r="BB4" s="196" t="s">
        <v>179</v>
      </c>
    </row>
    <row r="5" spans="2:54" s="17" customFormat="1" ht="10.5" customHeight="1">
      <c r="B5" s="155">
        <v>1</v>
      </c>
      <c r="C5" s="198" t="s">
        <v>180</v>
      </c>
      <c r="D5" s="149">
        <v>0</v>
      </c>
      <c r="E5" s="150">
        <v>0</v>
      </c>
      <c r="F5" s="150">
        <v>0</v>
      </c>
      <c r="G5" s="150">
        <v>0</v>
      </c>
      <c r="H5" s="150">
        <v>0</v>
      </c>
      <c r="I5" s="150">
        <v>0</v>
      </c>
      <c r="J5" s="150">
        <v>0</v>
      </c>
      <c r="K5" s="150">
        <v>0</v>
      </c>
      <c r="L5" s="150">
        <v>1</v>
      </c>
      <c r="M5" s="150">
        <v>0</v>
      </c>
      <c r="N5" s="150">
        <v>0</v>
      </c>
      <c r="O5" s="150">
        <v>0</v>
      </c>
      <c r="P5" s="150">
        <v>0</v>
      </c>
      <c r="Q5" s="150">
        <v>0</v>
      </c>
      <c r="R5" s="150">
        <v>0</v>
      </c>
      <c r="S5" s="150">
        <v>0</v>
      </c>
      <c r="T5" s="150">
        <v>0</v>
      </c>
      <c r="U5" s="151">
        <v>1</v>
      </c>
      <c r="V5" s="152">
        <v>0</v>
      </c>
      <c r="W5" s="150">
        <v>0</v>
      </c>
      <c r="X5" s="151">
        <v>0</v>
      </c>
      <c r="Y5" s="149">
        <v>0</v>
      </c>
      <c r="Z5" s="150">
        <v>2</v>
      </c>
      <c r="AA5" s="153">
        <v>0</v>
      </c>
      <c r="AB5" s="151">
        <v>2</v>
      </c>
      <c r="AC5" s="149">
        <v>0</v>
      </c>
      <c r="AD5" s="150">
        <v>0</v>
      </c>
      <c r="AE5" s="150">
        <v>0</v>
      </c>
      <c r="AF5" s="153">
        <v>0</v>
      </c>
      <c r="AG5" s="151">
        <v>0</v>
      </c>
      <c r="AH5" s="149">
        <v>0</v>
      </c>
      <c r="AI5" s="153">
        <v>0</v>
      </c>
      <c r="AJ5" s="151">
        <v>0</v>
      </c>
      <c r="AK5" s="199">
        <v>0</v>
      </c>
      <c r="AL5" s="149">
        <v>0</v>
      </c>
      <c r="AM5" s="150">
        <v>0</v>
      </c>
      <c r="AN5" s="153">
        <v>1</v>
      </c>
      <c r="AO5" s="199">
        <v>1</v>
      </c>
      <c r="AP5" s="154">
        <v>1</v>
      </c>
      <c r="AQ5" s="150">
        <v>0</v>
      </c>
      <c r="AR5" s="154">
        <v>0</v>
      </c>
      <c r="AS5" s="150">
        <v>0</v>
      </c>
      <c r="AT5" s="150">
        <v>0</v>
      </c>
      <c r="AU5" s="154">
        <v>0</v>
      </c>
      <c r="AV5" s="154">
        <v>0</v>
      </c>
      <c r="AW5" s="150">
        <v>0</v>
      </c>
      <c r="AX5" s="154">
        <v>0</v>
      </c>
      <c r="AY5" s="153">
        <v>1</v>
      </c>
      <c r="AZ5" s="155">
        <v>2</v>
      </c>
      <c r="BA5" s="156">
        <v>6</v>
      </c>
      <c r="BB5" s="156">
        <v>16</v>
      </c>
    </row>
    <row r="6" spans="2:54" s="17" customFormat="1" ht="10.5" customHeight="1">
      <c r="B6" s="155">
        <v>2</v>
      </c>
      <c r="C6" s="198" t="s">
        <v>181</v>
      </c>
      <c r="D6" s="157">
        <v>0</v>
      </c>
      <c r="E6" s="158">
        <v>0</v>
      </c>
      <c r="F6" s="158">
        <v>0</v>
      </c>
      <c r="G6" s="158">
        <v>0</v>
      </c>
      <c r="H6" s="158">
        <v>0</v>
      </c>
      <c r="I6" s="158">
        <v>0</v>
      </c>
      <c r="J6" s="158">
        <v>0</v>
      </c>
      <c r="K6" s="158">
        <v>0</v>
      </c>
      <c r="L6" s="158">
        <v>0</v>
      </c>
      <c r="M6" s="158">
        <v>0</v>
      </c>
      <c r="N6" s="158">
        <v>0</v>
      </c>
      <c r="O6" s="158">
        <v>0</v>
      </c>
      <c r="P6" s="158">
        <v>0</v>
      </c>
      <c r="Q6" s="158">
        <v>0</v>
      </c>
      <c r="R6" s="158">
        <v>0</v>
      </c>
      <c r="S6" s="158">
        <v>0</v>
      </c>
      <c r="T6" s="158">
        <v>0</v>
      </c>
      <c r="U6" s="151">
        <v>0</v>
      </c>
      <c r="V6" s="159">
        <v>0</v>
      </c>
      <c r="W6" s="158">
        <v>0</v>
      </c>
      <c r="X6" s="151">
        <v>0</v>
      </c>
      <c r="Y6" s="157">
        <v>0</v>
      </c>
      <c r="Z6" s="158">
        <v>0</v>
      </c>
      <c r="AA6" s="160">
        <v>0</v>
      </c>
      <c r="AB6" s="151">
        <v>0</v>
      </c>
      <c r="AC6" s="157">
        <v>0</v>
      </c>
      <c r="AD6" s="158">
        <v>0</v>
      </c>
      <c r="AE6" s="158">
        <v>0</v>
      </c>
      <c r="AF6" s="160">
        <v>0</v>
      </c>
      <c r="AG6" s="151">
        <v>0</v>
      </c>
      <c r="AH6" s="157">
        <v>0</v>
      </c>
      <c r="AI6" s="160">
        <v>0</v>
      </c>
      <c r="AJ6" s="151">
        <v>0</v>
      </c>
      <c r="AK6" s="200">
        <v>0</v>
      </c>
      <c r="AL6" s="157">
        <v>0</v>
      </c>
      <c r="AM6" s="158">
        <v>0</v>
      </c>
      <c r="AN6" s="160">
        <v>0</v>
      </c>
      <c r="AO6" s="200">
        <v>0</v>
      </c>
      <c r="AP6" s="161">
        <v>0</v>
      </c>
      <c r="AQ6" s="158">
        <v>0</v>
      </c>
      <c r="AR6" s="161">
        <v>0</v>
      </c>
      <c r="AS6" s="158">
        <v>0</v>
      </c>
      <c r="AT6" s="158">
        <v>0</v>
      </c>
      <c r="AU6" s="161">
        <v>0</v>
      </c>
      <c r="AV6" s="161">
        <v>0</v>
      </c>
      <c r="AW6" s="158">
        <v>0</v>
      </c>
      <c r="AX6" s="161">
        <v>0</v>
      </c>
      <c r="AY6" s="160">
        <v>0</v>
      </c>
      <c r="AZ6" s="155">
        <v>0</v>
      </c>
      <c r="BA6" s="156">
        <v>0</v>
      </c>
      <c r="BB6" s="156">
        <v>0</v>
      </c>
    </row>
    <row r="7" spans="2:54" s="17" customFormat="1" ht="10.5" customHeight="1">
      <c r="B7" s="155">
        <v>3</v>
      </c>
      <c r="C7" s="198" t="s">
        <v>182</v>
      </c>
      <c r="D7" s="157">
        <v>0</v>
      </c>
      <c r="E7" s="158">
        <v>0</v>
      </c>
      <c r="F7" s="158">
        <v>0</v>
      </c>
      <c r="G7" s="158">
        <v>0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58">
        <v>0</v>
      </c>
      <c r="R7" s="158">
        <v>0</v>
      </c>
      <c r="S7" s="158">
        <v>0</v>
      </c>
      <c r="T7" s="158">
        <v>0</v>
      </c>
      <c r="U7" s="151">
        <v>0</v>
      </c>
      <c r="V7" s="159">
        <v>0</v>
      </c>
      <c r="W7" s="158">
        <v>0</v>
      </c>
      <c r="X7" s="151">
        <v>0</v>
      </c>
      <c r="Y7" s="157">
        <v>0</v>
      </c>
      <c r="Z7" s="158">
        <v>0</v>
      </c>
      <c r="AA7" s="160">
        <v>0</v>
      </c>
      <c r="AB7" s="151">
        <v>0</v>
      </c>
      <c r="AC7" s="157">
        <v>0</v>
      </c>
      <c r="AD7" s="158">
        <v>0</v>
      </c>
      <c r="AE7" s="158">
        <v>1</v>
      </c>
      <c r="AF7" s="160">
        <v>0</v>
      </c>
      <c r="AG7" s="151">
        <v>1</v>
      </c>
      <c r="AH7" s="157">
        <v>0</v>
      </c>
      <c r="AI7" s="160">
        <v>0</v>
      </c>
      <c r="AJ7" s="151">
        <v>0</v>
      </c>
      <c r="AK7" s="200">
        <v>1</v>
      </c>
      <c r="AL7" s="157">
        <v>0</v>
      </c>
      <c r="AM7" s="158">
        <v>0</v>
      </c>
      <c r="AN7" s="160">
        <v>0</v>
      </c>
      <c r="AO7" s="200">
        <v>0</v>
      </c>
      <c r="AP7" s="161">
        <v>1</v>
      </c>
      <c r="AQ7" s="158">
        <v>0</v>
      </c>
      <c r="AR7" s="161">
        <v>0</v>
      </c>
      <c r="AS7" s="158">
        <v>0</v>
      </c>
      <c r="AT7" s="158">
        <v>0</v>
      </c>
      <c r="AU7" s="161">
        <v>0</v>
      </c>
      <c r="AV7" s="161">
        <v>0</v>
      </c>
      <c r="AW7" s="158">
        <v>0</v>
      </c>
      <c r="AX7" s="161">
        <v>0</v>
      </c>
      <c r="AY7" s="160">
        <v>0</v>
      </c>
      <c r="AZ7" s="155">
        <v>1</v>
      </c>
      <c r="BA7" s="156">
        <v>3</v>
      </c>
      <c r="BB7" s="156">
        <v>0</v>
      </c>
    </row>
    <row r="8" spans="2:54" s="17" customFormat="1" ht="10.5" customHeight="1">
      <c r="B8" s="155">
        <v>4</v>
      </c>
      <c r="C8" s="198" t="s">
        <v>183</v>
      </c>
      <c r="D8" s="157">
        <v>0</v>
      </c>
      <c r="E8" s="158">
        <v>0</v>
      </c>
      <c r="F8" s="158">
        <v>0</v>
      </c>
      <c r="G8" s="158">
        <v>0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58">
        <v>0</v>
      </c>
      <c r="R8" s="158">
        <v>0</v>
      </c>
      <c r="S8" s="158">
        <v>0</v>
      </c>
      <c r="T8" s="158">
        <v>1</v>
      </c>
      <c r="U8" s="151">
        <v>1</v>
      </c>
      <c r="V8" s="159">
        <v>0</v>
      </c>
      <c r="W8" s="158">
        <v>0</v>
      </c>
      <c r="X8" s="151">
        <v>0</v>
      </c>
      <c r="Y8" s="157">
        <v>0</v>
      </c>
      <c r="Z8" s="158">
        <v>0</v>
      </c>
      <c r="AA8" s="160">
        <v>0</v>
      </c>
      <c r="AB8" s="151">
        <v>0</v>
      </c>
      <c r="AC8" s="157">
        <v>0</v>
      </c>
      <c r="AD8" s="158">
        <v>0</v>
      </c>
      <c r="AE8" s="158">
        <v>1</v>
      </c>
      <c r="AF8" s="160">
        <v>0</v>
      </c>
      <c r="AG8" s="151">
        <v>1</v>
      </c>
      <c r="AH8" s="157">
        <v>0</v>
      </c>
      <c r="AI8" s="160">
        <v>0</v>
      </c>
      <c r="AJ8" s="151">
        <v>0</v>
      </c>
      <c r="AK8" s="200">
        <v>0</v>
      </c>
      <c r="AL8" s="157">
        <v>0</v>
      </c>
      <c r="AM8" s="158">
        <v>0</v>
      </c>
      <c r="AN8" s="160">
        <v>0</v>
      </c>
      <c r="AO8" s="200">
        <v>0</v>
      </c>
      <c r="AP8" s="161">
        <v>0</v>
      </c>
      <c r="AQ8" s="158">
        <v>0</v>
      </c>
      <c r="AR8" s="161">
        <v>0</v>
      </c>
      <c r="AS8" s="158">
        <v>0</v>
      </c>
      <c r="AT8" s="158">
        <v>0</v>
      </c>
      <c r="AU8" s="161">
        <v>0</v>
      </c>
      <c r="AV8" s="161">
        <v>0</v>
      </c>
      <c r="AW8" s="158">
        <v>0</v>
      </c>
      <c r="AX8" s="161">
        <v>0</v>
      </c>
      <c r="AY8" s="160">
        <v>0</v>
      </c>
      <c r="AZ8" s="155">
        <v>0</v>
      </c>
      <c r="BA8" s="156">
        <v>2</v>
      </c>
      <c r="BB8" s="156">
        <v>1</v>
      </c>
    </row>
    <row r="9" spans="2:54" s="17" customFormat="1" ht="10.5" customHeight="1">
      <c r="B9" s="171">
        <v>5</v>
      </c>
      <c r="C9" s="201" t="s">
        <v>184</v>
      </c>
      <c r="D9" s="162">
        <v>0</v>
      </c>
      <c r="E9" s="163">
        <v>0</v>
      </c>
      <c r="F9" s="163">
        <v>0</v>
      </c>
      <c r="G9" s="163">
        <v>0</v>
      </c>
      <c r="H9" s="163">
        <v>0</v>
      </c>
      <c r="I9" s="163">
        <v>0</v>
      </c>
      <c r="J9" s="163">
        <v>0</v>
      </c>
      <c r="K9" s="163">
        <v>0</v>
      </c>
      <c r="L9" s="163">
        <v>0</v>
      </c>
      <c r="M9" s="163">
        <v>0</v>
      </c>
      <c r="N9" s="163">
        <v>1</v>
      </c>
      <c r="O9" s="163">
        <v>0</v>
      </c>
      <c r="P9" s="163">
        <v>0</v>
      </c>
      <c r="Q9" s="163">
        <v>0</v>
      </c>
      <c r="R9" s="163">
        <v>0</v>
      </c>
      <c r="S9" s="163">
        <v>0</v>
      </c>
      <c r="T9" s="163">
        <v>0</v>
      </c>
      <c r="U9" s="164">
        <v>1</v>
      </c>
      <c r="V9" s="165">
        <v>0</v>
      </c>
      <c r="W9" s="163">
        <v>0</v>
      </c>
      <c r="X9" s="164">
        <v>0</v>
      </c>
      <c r="Y9" s="162">
        <v>1</v>
      </c>
      <c r="Z9" s="163">
        <v>0</v>
      </c>
      <c r="AA9" s="166">
        <v>0</v>
      </c>
      <c r="AB9" s="164">
        <v>1</v>
      </c>
      <c r="AC9" s="162">
        <v>0</v>
      </c>
      <c r="AD9" s="163">
        <v>0</v>
      </c>
      <c r="AE9" s="163">
        <v>0</v>
      </c>
      <c r="AF9" s="166">
        <v>0</v>
      </c>
      <c r="AG9" s="164">
        <v>0</v>
      </c>
      <c r="AH9" s="162">
        <v>0</v>
      </c>
      <c r="AI9" s="166">
        <v>0</v>
      </c>
      <c r="AJ9" s="164">
        <v>0</v>
      </c>
      <c r="AK9" s="202">
        <v>0</v>
      </c>
      <c r="AL9" s="162">
        <v>0</v>
      </c>
      <c r="AM9" s="163">
        <v>0</v>
      </c>
      <c r="AN9" s="166">
        <v>0</v>
      </c>
      <c r="AO9" s="202">
        <v>0</v>
      </c>
      <c r="AP9" s="167">
        <v>0</v>
      </c>
      <c r="AQ9" s="163">
        <v>0</v>
      </c>
      <c r="AR9" s="167">
        <v>0</v>
      </c>
      <c r="AS9" s="163">
        <v>0</v>
      </c>
      <c r="AT9" s="163">
        <v>0</v>
      </c>
      <c r="AU9" s="167">
        <v>0</v>
      </c>
      <c r="AV9" s="167">
        <v>0</v>
      </c>
      <c r="AW9" s="163">
        <v>0</v>
      </c>
      <c r="AX9" s="167">
        <v>0</v>
      </c>
      <c r="AY9" s="166">
        <v>0</v>
      </c>
      <c r="AZ9" s="155">
        <v>0</v>
      </c>
      <c r="BA9" s="31">
        <v>2</v>
      </c>
      <c r="BB9" s="31">
        <v>1</v>
      </c>
    </row>
    <row r="10" spans="2:54" s="17" customFormat="1" ht="10.5" customHeight="1">
      <c r="B10" s="155">
        <v>6</v>
      </c>
      <c r="C10" s="198" t="s">
        <v>185</v>
      </c>
      <c r="D10" s="149">
        <v>0</v>
      </c>
      <c r="E10" s="150">
        <v>0</v>
      </c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51">
        <v>0</v>
      </c>
      <c r="V10" s="152">
        <v>0</v>
      </c>
      <c r="W10" s="150">
        <v>0</v>
      </c>
      <c r="X10" s="151">
        <v>0</v>
      </c>
      <c r="Y10" s="149">
        <v>0</v>
      </c>
      <c r="Z10" s="150">
        <v>0</v>
      </c>
      <c r="AA10" s="153">
        <v>1</v>
      </c>
      <c r="AB10" s="151">
        <v>1</v>
      </c>
      <c r="AC10" s="149">
        <v>0</v>
      </c>
      <c r="AD10" s="150">
        <v>0</v>
      </c>
      <c r="AE10" s="150">
        <v>0</v>
      </c>
      <c r="AF10" s="153">
        <v>0</v>
      </c>
      <c r="AG10" s="151">
        <v>0</v>
      </c>
      <c r="AH10" s="149">
        <v>0</v>
      </c>
      <c r="AI10" s="153">
        <v>0</v>
      </c>
      <c r="AJ10" s="151">
        <v>0</v>
      </c>
      <c r="AK10" s="199">
        <v>0</v>
      </c>
      <c r="AL10" s="149">
        <v>0</v>
      </c>
      <c r="AM10" s="150">
        <v>0</v>
      </c>
      <c r="AN10" s="153">
        <v>0</v>
      </c>
      <c r="AO10" s="199">
        <v>0</v>
      </c>
      <c r="AP10" s="154">
        <v>0</v>
      </c>
      <c r="AQ10" s="150">
        <v>0</v>
      </c>
      <c r="AR10" s="154">
        <v>0</v>
      </c>
      <c r="AS10" s="150">
        <v>0</v>
      </c>
      <c r="AT10" s="150">
        <v>0</v>
      </c>
      <c r="AU10" s="154">
        <v>0</v>
      </c>
      <c r="AV10" s="154">
        <v>0</v>
      </c>
      <c r="AW10" s="150">
        <v>0</v>
      </c>
      <c r="AX10" s="154">
        <v>0</v>
      </c>
      <c r="AY10" s="153">
        <v>0</v>
      </c>
      <c r="AZ10" s="168">
        <v>0</v>
      </c>
      <c r="BA10" s="156">
        <v>1</v>
      </c>
      <c r="BB10" s="156">
        <v>0</v>
      </c>
    </row>
    <row r="11" spans="2:54" s="17" customFormat="1" ht="10.5" customHeight="1">
      <c r="B11" s="155">
        <v>7</v>
      </c>
      <c r="C11" s="198" t="s">
        <v>186</v>
      </c>
      <c r="D11" s="157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1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1">
        <v>1</v>
      </c>
      <c r="V11" s="159">
        <v>0</v>
      </c>
      <c r="W11" s="158">
        <v>0</v>
      </c>
      <c r="X11" s="151">
        <v>0</v>
      </c>
      <c r="Y11" s="157">
        <v>0</v>
      </c>
      <c r="Z11" s="158">
        <v>0</v>
      </c>
      <c r="AA11" s="160">
        <v>0</v>
      </c>
      <c r="AB11" s="151">
        <v>0</v>
      </c>
      <c r="AC11" s="157">
        <v>0</v>
      </c>
      <c r="AD11" s="158">
        <v>0</v>
      </c>
      <c r="AE11" s="158">
        <v>0</v>
      </c>
      <c r="AF11" s="160">
        <v>0</v>
      </c>
      <c r="AG11" s="151">
        <v>0</v>
      </c>
      <c r="AH11" s="157">
        <v>0</v>
      </c>
      <c r="AI11" s="160">
        <v>0</v>
      </c>
      <c r="AJ11" s="151">
        <v>0</v>
      </c>
      <c r="AK11" s="200">
        <v>1</v>
      </c>
      <c r="AL11" s="157">
        <v>0</v>
      </c>
      <c r="AM11" s="158">
        <v>0</v>
      </c>
      <c r="AN11" s="160">
        <v>0</v>
      </c>
      <c r="AO11" s="200">
        <v>0</v>
      </c>
      <c r="AP11" s="161">
        <v>0</v>
      </c>
      <c r="AQ11" s="158">
        <v>0</v>
      </c>
      <c r="AR11" s="161">
        <v>0</v>
      </c>
      <c r="AS11" s="158">
        <v>0</v>
      </c>
      <c r="AT11" s="158">
        <v>0</v>
      </c>
      <c r="AU11" s="161">
        <v>0</v>
      </c>
      <c r="AV11" s="161">
        <v>0</v>
      </c>
      <c r="AW11" s="158">
        <v>0</v>
      </c>
      <c r="AX11" s="161">
        <v>0</v>
      </c>
      <c r="AY11" s="160">
        <v>0</v>
      </c>
      <c r="AZ11" s="156">
        <v>0</v>
      </c>
      <c r="BA11" s="156">
        <v>2</v>
      </c>
      <c r="BB11" s="156">
        <v>1</v>
      </c>
    </row>
    <row r="12" spans="2:54" s="17" customFormat="1" ht="10.5" customHeight="1">
      <c r="B12" s="155">
        <v>8</v>
      </c>
      <c r="C12" s="198" t="s">
        <v>187</v>
      </c>
      <c r="D12" s="157">
        <v>0</v>
      </c>
      <c r="E12" s="158">
        <v>0</v>
      </c>
      <c r="F12" s="158">
        <v>0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1">
        <v>0</v>
      </c>
      <c r="V12" s="159">
        <v>0</v>
      </c>
      <c r="W12" s="158">
        <v>0</v>
      </c>
      <c r="X12" s="151">
        <v>0</v>
      </c>
      <c r="Y12" s="157">
        <v>1</v>
      </c>
      <c r="Z12" s="158">
        <v>1</v>
      </c>
      <c r="AA12" s="160">
        <v>0</v>
      </c>
      <c r="AB12" s="151">
        <v>2</v>
      </c>
      <c r="AC12" s="157">
        <v>0</v>
      </c>
      <c r="AD12" s="158">
        <v>0</v>
      </c>
      <c r="AE12" s="158">
        <v>0</v>
      </c>
      <c r="AF12" s="160">
        <v>0</v>
      </c>
      <c r="AG12" s="151">
        <v>0</v>
      </c>
      <c r="AH12" s="157">
        <v>0</v>
      </c>
      <c r="AI12" s="160">
        <v>0</v>
      </c>
      <c r="AJ12" s="151">
        <v>0</v>
      </c>
      <c r="AK12" s="200">
        <v>0</v>
      </c>
      <c r="AL12" s="157">
        <v>0</v>
      </c>
      <c r="AM12" s="158">
        <v>0</v>
      </c>
      <c r="AN12" s="160">
        <v>0</v>
      </c>
      <c r="AO12" s="200">
        <v>0</v>
      </c>
      <c r="AP12" s="161">
        <v>0</v>
      </c>
      <c r="AQ12" s="158">
        <v>0</v>
      </c>
      <c r="AR12" s="161">
        <v>0</v>
      </c>
      <c r="AS12" s="158">
        <v>0</v>
      </c>
      <c r="AT12" s="158">
        <v>0</v>
      </c>
      <c r="AU12" s="161">
        <v>0</v>
      </c>
      <c r="AV12" s="161">
        <v>0</v>
      </c>
      <c r="AW12" s="158">
        <v>0</v>
      </c>
      <c r="AX12" s="161">
        <v>0</v>
      </c>
      <c r="AY12" s="160">
        <v>0</v>
      </c>
      <c r="AZ12" s="156">
        <v>0</v>
      </c>
      <c r="BA12" s="156">
        <v>2</v>
      </c>
      <c r="BB12" s="156">
        <v>2</v>
      </c>
    </row>
    <row r="13" spans="2:54" s="17" customFormat="1" ht="10.5" customHeight="1">
      <c r="B13" s="155">
        <v>9</v>
      </c>
      <c r="C13" s="198" t="s">
        <v>188</v>
      </c>
      <c r="D13" s="157">
        <v>0</v>
      </c>
      <c r="E13" s="158">
        <v>0</v>
      </c>
      <c r="F13" s="158">
        <v>0</v>
      </c>
      <c r="G13" s="158">
        <v>0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0</v>
      </c>
      <c r="S13" s="158">
        <v>0</v>
      </c>
      <c r="T13" s="158">
        <v>0</v>
      </c>
      <c r="U13" s="151">
        <v>0</v>
      </c>
      <c r="V13" s="159">
        <v>0</v>
      </c>
      <c r="W13" s="158">
        <v>1</v>
      </c>
      <c r="X13" s="151">
        <v>1</v>
      </c>
      <c r="Y13" s="157">
        <v>0</v>
      </c>
      <c r="Z13" s="158">
        <v>0</v>
      </c>
      <c r="AA13" s="160">
        <v>0</v>
      </c>
      <c r="AB13" s="151">
        <v>0</v>
      </c>
      <c r="AC13" s="157">
        <v>0</v>
      </c>
      <c r="AD13" s="158">
        <v>0</v>
      </c>
      <c r="AE13" s="158">
        <v>0</v>
      </c>
      <c r="AF13" s="160">
        <v>0</v>
      </c>
      <c r="AG13" s="151">
        <v>0</v>
      </c>
      <c r="AH13" s="157">
        <v>0</v>
      </c>
      <c r="AI13" s="160">
        <v>0</v>
      </c>
      <c r="AJ13" s="151">
        <v>0</v>
      </c>
      <c r="AK13" s="200">
        <v>0</v>
      </c>
      <c r="AL13" s="157">
        <v>0</v>
      </c>
      <c r="AM13" s="158">
        <v>0</v>
      </c>
      <c r="AN13" s="160">
        <v>0</v>
      </c>
      <c r="AO13" s="200">
        <v>0</v>
      </c>
      <c r="AP13" s="161">
        <v>0</v>
      </c>
      <c r="AQ13" s="158">
        <v>0</v>
      </c>
      <c r="AR13" s="161">
        <v>0</v>
      </c>
      <c r="AS13" s="158">
        <v>0</v>
      </c>
      <c r="AT13" s="158">
        <v>0</v>
      </c>
      <c r="AU13" s="161">
        <v>0</v>
      </c>
      <c r="AV13" s="161">
        <v>0</v>
      </c>
      <c r="AW13" s="158">
        <v>0</v>
      </c>
      <c r="AX13" s="161">
        <v>0</v>
      </c>
      <c r="AY13" s="160">
        <v>0</v>
      </c>
      <c r="AZ13" s="156">
        <v>0</v>
      </c>
      <c r="BA13" s="156">
        <v>1</v>
      </c>
      <c r="BB13" s="156">
        <v>3</v>
      </c>
    </row>
    <row r="14" spans="2:54" s="17" customFormat="1" ht="10.5" customHeight="1">
      <c r="B14" s="171">
        <v>10</v>
      </c>
      <c r="C14" s="201" t="s">
        <v>189</v>
      </c>
      <c r="D14" s="157">
        <v>0</v>
      </c>
      <c r="E14" s="158">
        <v>0</v>
      </c>
      <c r="F14" s="158">
        <v>0</v>
      </c>
      <c r="G14" s="158">
        <v>0</v>
      </c>
      <c r="H14" s="158">
        <v>0</v>
      </c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  <c r="P14" s="158">
        <v>0</v>
      </c>
      <c r="Q14" s="158">
        <v>0</v>
      </c>
      <c r="R14" s="158">
        <v>0</v>
      </c>
      <c r="S14" s="158">
        <v>0</v>
      </c>
      <c r="T14" s="158">
        <v>0</v>
      </c>
      <c r="U14" s="151">
        <v>0</v>
      </c>
      <c r="V14" s="165">
        <v>0</v>
      </c>
      <c r="W14" s="163">
        <v>0</v>
      </c>
      <c r="X14" s="151">
        <v>0</v>
      </c>
      <c r="Y14" s="157">
        <v>0</v>
      </c>
      <c r="Z14" s="158">
        <v>1</v>
      </c>
      <c r="AA14" s="160">
        <v>0</v>
      </c>
      <c r="AB14" s="151">
        <v>1</v>
      </c>
      <c r="AC14" s="157">
        <v>0</v>
      </c>
      <c r="AD14" s="158">
        <v>0</v>
      </c>
      <c r="AE14" s="158">
        <v>1</v>
      </c>
      <c r="AF14" s="160">
        <v>0</v>
      </c>
      <c r="AG14" s="151">
        <v>1</v>
      </c>
      <c r="AH14" s="157">
        <v>0</v>
      </c>
      <c r="AI14" s="160">
        <v>0</v>
      </c>
      <c r="AJ14" s="151">
        <v>0</v>
      </c>
      <c r="AK14" s="200">
        <v>0</v>
      </c>
      <c r="AL14" s="157">
        <v>0</v>
      </c>
      <c r="AM14" s="158">
        <v>0</v>
      </c>
      <c r="AN14" s="160">
        <v>0</v>
      </c>
      <c r="AO14" s="200">
        <v>0</v>
      </c>
      <c r="AP14" s="161">
        <v>0</v>
      </c>
      <c r="AQ14" s="158">
        <v>0</v>
      </c>
      <c r="AR14" s="161">
        <v>0</v>
      </c>
      <c r="AS14" s="158">
        <v>0</v>
      </c>
      <c r="AT14" s="158">
        <v>0</v>
      </c>
      <c r="AU14" s="161">
        <v>0</v>
      </c>
      <c r="AV14" s="161">
        <v>0</v>
      </c>
      <c r="AW14" s="158">
        <v>0</v>
      </c>
      <c r="AX14" s="161">
        <v>0</v>
      </c>
      <c r="AY14" s="160">
        <v>0</v>
      </c>
      <c r="AZ14" s="31">
        <v>0</v>
      </c>
      <c r="BA14" s="156">
        <v>2</v>
      </c>
      <c r="BB14" s="156">
        <v>2</v>
      </c>
    </row>
    <row r="15" spans="2:54" s="17" customFormat="1" ht="10.5" customHeight="1">
      <c r="B15" s="155">
        <v>11</v>
      </c>
      <c r="C15" s="198" t="s">
        <v>190</v>
      </c>
      <c r="D15" s="149">
        <v>0</v>
      </c>
      <c r="E15" s="150">
        <v>0</v>
      </c>
      <c r="F15" s="150">
        <v>0</v>
      </c>
      <c r="G15" s="150">
        <v>0</v>
      </c>
      <c r="H15" s="150">
        <v>0</v>
      </c>
      <c r="I15" s="150">
        <v>0</v>
      </c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50">
        <v>0</v>
      </c>
      <c r="Q15" s="150">
        <v>0</v>
      </c>
      <c r="R15" s="150">
        <v>0</v>
      </c>
      <c r="S15" s="150">
        <v>0</v>
      </c>
      <c r="T15" s="150">
        <v>1</v>
      </c>
      <c r="U15" s="169">
        <v>1</v>
      </c>
      <c r="V15" s="152">
        <v>0</v>
      </c>
      <c r="W15" s="150">
        <v>0</v>
      </c>
      <c r="X15" s="169">
        <v>0</v>
      </c>
      <c r="Y15" s="149">
        <v>1</v>
      </c>
      <c r="Z15" s="150">
        <v>0</v>
      </c>
      <c r="AA15" s="153">
        <v>0</v>
      </c>
      <c r="AB15" s="169">
        <v>1</v>
      </c>
      <c r="AC15" s="149">
        <v>0</v>
      </c>
      <c r="AD15" s="150">
        <v>0</v>
      </c>
      <c r="AE15" s="150">
        <v>1</v>
      </c>
      <c r="AF15" s="153">
        <v>0</v>
      </c>
      <c r="AG15" s="169">
        <v>1</v>
      </c>
      <c r="AH15" s="149">
        <v>0</v>
      </c>
      <c r="AI15" s="153">
        <v>0</v>
      </c>
      <c r="AJ15" s="169">
        <v>0</v>
      </c>
      <c r="AK15" s="199">
        <v>0</v>
      </c>
      <c r="AL15" s="149">
        <v>0</v>
      </c>
      <c r="AM15" s="150">
        <v>0</v>
      </c>
      <c r="AN15" s="153">
        <v>0</v>
      </c>
      <c r="AO15" s="199">
        <v>0</v>
      </c>
      <c r="AP15" s="154">
        <v>0</v>
      </c>
      <c r="AQ15" s="150">
        <v>0</v>
      </c>
      <c r="AR15" s="154">
        <v>0</v>
      </c>
      <c r="AS15" s="150">
        <v>0</v>
      </c>
      <c r="AT15" s="150">
        <v>0</v>
      </c>
      <c r="AU15" s="154">
        <v>0</v>
      </c>
      <c r="AV15" s="154">
        <v>0</v>
      </c>
      <c r="AW15" s="150">
        <v>0</v>
      </c>
      <c r="AX15" s="154">
        <v>0</v>
      </c>
      <c r="AY15" s="153">
        <v>0</v>
      </c>
      <c r="AZ15" s="155">
        <v>0</v>
      </c>
      <c r="BA15" s="168">
        <v>3</v>
      </c>
      <c r="BB15" s="168">
        <v>3</v>
      </c>
    </row>
    <row r="16" spans="2:54" s="17" customFormat="1" ht="10.5" customHeight="1">
      <c r="B16" s="155">
        <v>12</v>
      </c>
      <c r="C16" s="198" t="s">
        <v>191</v>
      </c>
      <c r="D16" s="157">
        <v>0</v>
      </c>
      <c r="E16" s="158">
        <v>0</v>
      </c>
      <c r="F16" s="158">
        <v>0</v>
      </c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  <c r="P16" s="158">
        <v>0</v>
      </c>
      <c r="Q16" s="158">
        <v>0</v>
      </c>
      <c r="R16" s="158">
        <v>0</v>
      </c>
      <c r="S16" s="158">
        <v>0</v>
      </c>
      <c r="T16" s="158">
        <v>0</v>
      </c>
      <c r="U16" s="151">
        <v>0</v>
      </c>
      <c r="V16" s="159">
        <v>0</v>
      </c>
      <c r="W16" s="158">
        <v>0</v>
      </c>
      <c r="X16" s="151">
        <v>0</v>
      </c>
      <c r="Y16" s="157">
        <v>0</v>
      </c>
      <c r="Z16" s="158">
        <v>0</v>
      </c>
      <c r="AA16" s="160">
        <v>0</v>
      </c>
      <c r="AB16" s="151">
        <v>0</v>
      </c>
      <c r="AC16" s="157">
        <v>0</v>
      </c>
      <c r="AD16" s="158">
        <v>0</v>
      </c>
      <c r="AE16" s="158">
        <v>0</v>
      </c>
      <c r="AF16" s="160">
        <v>0</v>
      </c>
      <c r="AG16" s="151">
        <v>0</v>
      </c>
      <c r="AH16" s="157">
        <v>0</v>
      </c>
      <c r="AI16" s="160">
        <v>0</v>
      </c>
      <c r="AJ16" s="151">
        <v>0</v>
      </c>
      <c r="AK16" s="200">
        <v>0</v>
      </c>
      <c r="AL16" s="157">
        <v>0</v>
      </c>
      <c r="AM16" s="158">
        <v>0</v>
      </c>
      <c r="AN16" s="160">
        <v>0</v>
      </c>
      <c r="AO16" s="200">
        <v>0</v>
      </c>
      <c r="AP16" s="161">
        <v>0</v>
      </c>
      <c r="AQ16" s="158">
        <v>0</v>
      </c>
      <c r="AR16" s="161">
        <v>0</v>
      </c>
      <c r="AS16" s="158">
        <v>0</v>
      </c>
      <c r="AT16" s="158">
        <v>0</v>
      </c>
      <c r="AU16" s="161">
        <v>0</v>
      </c>
      <c r="AV16" s="161">
        <v>0</v>
      </c>
      <c r="AW16" s="158">
        <v>0</v>
      </c>
      <c r="AX16" s="161">
        <v>0</v>
      </c>
      <c r="AY16" s="160">
        <v>1</v>
      </c>
      <c r="AZ16" s="155">
        <v>1</v>
      </c>
      <c r="BA16" s="156">
        <v>1</v>
      </c>
      <c r="BB16" s="156">
        <v>7</v>
      </c>
    </row>
    <row r="17" spans="2:54" s="17" customFormat="1" ht="10.5" customHeight="1">
      <c r="B17" s="155">
        <v>13</v>
      </c>
      <c r="C17" s="198" t="s">
        <v>192</v>
      </c>
      <c r="D17" s="157">
        <v>0</v>
      </c>
      <c r="E17" s="158">
        <v>0</v>
      </c>
      <c r="F17" s="158">
        <v>0</v>
      </c>
      <c r="G17" s="158">
        <v>0</v>
      </c>
      <c r="H17" s="158">
        <v>0</v>
      </c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  <c r="O17" s="158">
        <v>0</v>
      </c>
      <c r="P17" s="158">
        <v>0</v>
      </c>
      <c r="Q17" s="158">
        <v>0</v>
      </c>
      <c r="R17" s="158">
        <v>0</v>
      </c>
      <c r="S17" s="158">
        <v>0</v>
      </c>
      <c r="T17" s="158">
        <v>2</v>
      </c>
      <c r="U17" s="151">
        <v>2</v>
      </c>
      <c r="V17" s="159">
        <v>0</v>
      </c>
      <c r="W17" s="158">
        <v>0</v>
      </c>
      <c r="X17" s="151">
        <v>0</v>
      </c>
      <c r="Y17" s="157">
        <v>0</v>
      </c>
      <c r="Z17" s="158">
        <v>2</v>
      </c>
      <c r="AA17" s="160">
        <v>0</v>
      </c>
      <c r="AB17" s="151">
        <v>2</v>
      </c>
      <c r="AC17" s="157">
        <v>0</v>
      </c>
      <c r="AD17" s="158">
        <v>1</v>
      </c>
      <c r="AE17" s="158">
        <v>0</v>
      </c>
      <c r="AF17" s="160">
        <v>0</v>
      </c>
      <c r="AG17" s="151">
        <v>1</v>
      </c>
      <c r="AH17" s="157">
        <v>0</v>
      </c>
      <c r="AI17" s="160">
        <v>0</v>
      </c>
      <c r="AJ17" s="151">
        <v>0</v>
      </c>
      <c r="AK17" s="200">
        <v>0</v>
      </c>
      <c r="AL17" s="157">
        <v>0</v>
      </c>
      <c r="AM17" s="158">
        <v>0</v>
      </c>
      <c r="AN17" s="160">
        <v>0</v>
      </c>
      <c r="AO17" s="200">
        <v>0</v>
      </c>
      <c r="AP17" s="161">
        <v>0</v>
      </c>
      <c r="AQ17" s="158">
        <v>0</v>
      </c>
      <c r="AR17" s="161">
        <v>0</v>
      </c>
      <c r="AS17" s="158">
        <v>0</v>
      </c>
      <c r="AT17" s="158">
        <v>0</v>
      </c>
      <c r="AU17" s="161">
        <v>0</v>
      </c>
      <c r="AV17" s="161">
        <v>0</v>
      </c>
      <c r="AW17" s="158">
        <v>0</v>
      </c>
      <c r="AX17" s="161">
        <v>0</v>
      </c>
      <c r="AY17" s="160">
        <v>2</v>
      </c>
      <c r="AZ17" s="155">
        <v>2</v>
      </c>
      <c r="BA17" s="156">
        <v>7</v>
      </c>
      <c r="BB17" s="156">
        <v>7</v>
      </c>
    </row>
    <row r="18" spans="2:54" s="17" customFormat="1" ht="10.5" customHeight="1">
      <c r="B18" s="155">
        <v>14</v>
      </c>
      <c r="C18" s="198" t="s">
        <v>193</v>
      </c>
      <c r="D18" s="157">
        <v>0</v>
      </c>
      <c r="E18" s="158">
        <v>0</v>
      </c>
      <c r="F18" s="158">
        <v>0</v>
      </c>
      <c r="G18" s="158">
        <v>0</v>
      </c>
      <c r="H18" s="158">
        <v>0</v>
      </c>
      <c r="I18" s="158">
        <v>0</v>
      </c>
      <c r="J18" s="158">
        <v>1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  <c r="P18" s="158">
        <v>0</v>
      </c>
      <c r="Q18" s="158">
        <v>0</v>
      </c>
      <c r="R18" s="158">
        <v>0</v>
      </c>
      <c r="S18" s="158">
        <v>0</v>
      </c>
      <c r="T18" s="158">
        <v>0</v>
      </c>
      <c r="U18" s="151">
        <v>1</v>
      </c>
      <c r="V18" s="159">
        <v>0</v>
      </c>
      <c r="W18" s="158">
        <v>0</v>
      </c>
      <c r="X18" s="151">
        <v>0</v>
      </c>
      <c r="Y18" s="157">
        <v>0</v>
      </c>
      <c r="Z18" s="158">
        <v>0</v>
      </c>
      <c r="AA18" s="160">
        <v>0</v>
      </c>
      <c r="AB18" s="151">
        <v>0</v>
      </c>
      <c r="AC18" s="157">
        <v>0</v>
      </c>
      <c r="AD18" s="158">
        <v>0</v>
      </c>
      <c r="AE18" s="158">
        <v>0</v>
      </c>
      <c r="AF18" s="160">
        <v>0</v>
      </c>
      <c r="AG18" s="151">
        <v>0</v>
      </c>
      <c r="AH18" s="157">
        <v>0</v>
      </c>
      <c r="AI18" s="160">
        <v>0</v>
      </c>
      <c r="AJ18" s="151">
        <v>0</v>
      </c>
      <c r="AK18" s="200">
        <v>0</v>
      </c>
      <c r="AL18" s="157">
        <v>0</v>
      </c>
      <c r="AM18" s="158">
        <v>0</v>
      </c>
      <c r="AN18" s="160">
        <v>0</v>
      </c>
      <c r="AO18" s="200">
        <v>0</v>
      </c>
      <c r="AP18" s="161">
        <v>1</v>
      </c>
      <c r="AQ18" s="158">
        <v>0</v>
      </c>
      <c r="AR18" s="161">
        <v>0</v>
      </c>
      <c r="AS18" s="158">
        <v>0</v>
      </c>
      <c r="AT18" s="158">
        <v>0</v>
      </c>
      <c r="AU18" s="161">
        <v>0</v>
      </c>
      <c r="AV18" s="161">
        <v>0</v>
      </c>
      <c r="AW18" s="158">
        <v>1</v>
      </c>
      <c r="AX18" s="161">
        <v>0</v>
      </c>
      <c r="AY18" s="160">
        <v>0</v>
      </c>
      <c r="AZ18" s="155">
        <v>2</v>
      </c>
      <c r="BA18" s="156">
        <v>3</v>
      </c>
      <c r="BB18" s="156">
        <v>1</v>
      </c>
    </row>
    <row r="19" spans="2:54" s="17" customFormat="1" ht="10.5" customHeight="1">
      <c r="B19" s="171">
        <v>15</v>
      </c>
      <c r="C19" s="201" t="s">
        <v>194</v>
      </c>
      <c r="D19" s="162">
        <v>0</v>
      </c>
      <c r="E19" s="163">
        <v>0</v>
      </c>
      <c r="F19" s="163">
        <v>0</v>
      </c>
      <c r="G19" s="163">
        <v>0</v>
      </c>
      <c r="H19" s="163">
        <v>0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  <c r="Q19" s="163">
        <v>0</v>
      </c>
      <c r="R19" s="163">
        <v>0</v>
      </c>
      <c r="S19" s="163">
        <v>0</v>
      </c>
      <c r="T19" s="163">
        <v>0</v>
      </c>
      <c r="U19" s="164">
        <v>0</v>
      </c>
      <c r="V19" s="165">
        <v>0</v>
      </c>
      <c r="W19" s="163">
        <v>0</v>
      </c>
      <c r="X19" s="164">
        <v>0</v>
      </c>
      <c r="Y19" s="162">
        <v>1</v>
      </c>
      <c r="Z19" s="163">
        <v>0</v>
      </c>
      <c r="AA19" s="166">
        <v>0</v>
      </c>
      <c r="AB19" s="164">
        <v>1</v>
      </c>
      <c r="AC19" s="162">
        <v>0</v>
      </c>
      <c r="AD19" s="163">
        <v>0</v>
      </c>
      <c r="AE19" s="163">
        <v>0</v>
      </c>
      <c r="AF19" s="166">
        <v>0</v>
      </c>
      <c r="AG19" s="164">
        <v>0</v>
      </c>
      <c r="AH19" s="162">
        <v>0</v>
      </c>
      <c r="AI19" s="166">
        <v>0</v>
      </c>
      <c r="AJ19" s="164">
        <v>0</v>
      </c>
      <c r="AK19" s="202">
        <v>0</v>
      </c>
      <c r="AL19" s="162">
        <v>0</v>
      </c>
      <c r="AM19" s="163">
        <v>0</v>
      </c>
      <c r="AN19" s="166">
        <v>0</v>
      </c>
      <c r="AO19" s="202">
        <v>0</v>
      </c>
      <c r="AP19" s="167">
        <v>0</v>
      </c>
      <c r="AQ19" s="163">
        <v>0</v>
      </c>
      <c r="AR19" s="167">
        <v>0</v>
      </c>
      <c r="AS19" s="163">
        <v>0</v>
      </c>
      <c r="AT19" s="163">
        <v>0</v>
      </c>
      <c r="AU19" s="167">
        <v>0</v>
      </c>
      <c r="AV19" s="167">
        <v>0</v>
      </c>
      <c r="AW19" s="163">
        <v>0</v>
      </c>
      <c r="AX19" s="167">
        <v>0</v>
      </c>
      <c r="AY19" s="166">
        <v>0</v>
      </c>
      <c r="AZ19" s="155">
        <v>0</v>
      </c>
      <c r="BA19" s="31">
        <v>1</v>
      </c>
      <c r="BB19" s="31">
        <v>4</v>
      </c>
    </row>
    <row r="20" spans="2:54" s="17" customFormat="1" ht="10.5" customHeight="1">
      <c r="B20" s="155">
        <v>16</v>
      </c>
      <c r="C20" s="198" t="s">
        <v>195</v>
      </c>
      <c r="D20" s="149">
        <v>0</v>
      </c>
      <c r="E20" s="150">
        <v>0</v>
      </c>
      <c r="F20" s="150">
        <v>0</v>
      </c>
      <c r="G20" s="150">
        <v>0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51">
        <v>0</v>
      </c>
      <c r="V20" s="152">
        <v>0</v>
      </c>
      <c r="W20" s="150">
        <v>0</v>
      </c>
      <c r="X20" s="151">
        <v>0</v>
      </c>
      <c r="Y20" s="149">
        <v>0</v>
      </c>
      <c r="Z20" s="150">
        <v>0</v>
      </c>
      <c r="AA20" s="153">
        <v>0</v>
      </c>
      <c r="AB20" s="151">
        <v>0</v>
      </c>
      <c r="AC20" s="149">
        <v>0</v>
      </c>
      <c r="AD20" s="150">
        <v>0</v>
      </c>
      <c r="AE20" s="150">
        <v>0</v>
      </c>
      <c r="AF20" s="153">
        <v>0</v>
      </c>
      <c r="AG20" s="151">
        <v>0</v>
      </c>
      <c r="AH20" s="149">
        <v>0</v>
      </c>
      <c r="AI20" s="153">
        <v>0</v>
      </c>
      <c r="AJ20" s="151">
        <v>0</v>
      </c>
      <c r="AK20" s="199">
        <v>0</v>
      </c>
      <c r="AL20" s="149">
        <v>0</v>
      </c>
      <c r="AM20" s="150">
        <v>0</v>
      </c>
      <c r="AN20" s="153">
        <v>0</v>
      </c>
      <c r="AO20" s="199">
        <v>0</v>
      </c>
      <c r="AP20" s="154">
        <v>0</v>
      </c>
      <c r="AQ20" s="150">
        <v>0</v>
      </c>
      <c r="AR20" s="154">
        <v>0</v>
      </c>
      <c r="AS20" s="150">
        <v>0</v>
      </c>
      <c r="AT20" s="150">
        <v>0</v>
      </c>
      <c r="AU20" s="154">
        <v>0</v>
      </c>
      <c r="AV20" s="154">
        <v>0</v>
      </c>
      <c r="AW20" s="150">
        <v>0</v>
      </c>
      <c r="AX20" s="154">
        <v>0</v>
      </c>
      <c r="AY20" s="153">
        <v>0</v>
      </c>
      <c r="AZ20" s="168">
        <v>0</v>
      </c>
      <c r="BA20" s="156">
        <v>0</v>
      </c>
      <c r="BB20" s="156">
        <v>2</v>
      </c>
    </row>
    <row r="21" spans="2:54" s="17" customFormat="1" ht="10.5" customHeight="1">
      <c r="B21" s="155">
        <v>17</v>
      </c>
      <c r="C21" s="198" t="s">
        <v>196</v>
      </c>
      <c r="D21" s="157">
        <v>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0</v>
      </c>
      <c r="U21" s="151">
        <v>0</v>
      </c>
      <c r="V21" s="159">
        <v>0</v>
      </c>
      <c r="W21" s="158">
        <v>0</v>
      </c>
      <c r="X21" s="151">
        <v>0</v>
      </c>
      <c r="Y21" s="157">
        <v>0</v>
      </c>
      <c r="Z21" s="158">
        <v>0</v>
      </c>
      <c r="AA21" s="160">
        <v>0</v>
      </c>
      <c r="AB21" s="151">
        <v>0</v>
      </c>
      <c r="AC21" s="157">
        <v>0</v>
      </c>
      <c r="AD21" s="158">
        <v>0</v>
      </c>
      <c r="AE21" s="158">
        <v>0</v>
      </c>
      <c r="AF21" s="160">
        <v>0</v>
      </c>
      <c r="AG21" s="151">
        <v>0</v>
      </c>
      <c r="AH21" s="157">
        <v>0</v>
      </c>
      <c r="AI21" s="160">
        <v>0</v>
      </c>
      <c r="AJ21" s="151">
        <v>0</v>
      </c>
      <c r="AK21" s="200">
        <v>0</v>
      </c>
      <c r="AL21" s="157">
        <v>0</v>
      </c>
      <c r="AM21" s="158">
        <v>0</v>
      </c>
      <c r="AN21" s="160">
        <v>0</v>
      </c>
      <c r="AO21" s="200">
        <v>0</v>
      </c>
      <c r="AP21" s="161">
        <v>0</v>
      </c>
      <c r="AQ21" s="158">
        <v>0</v>
      </c>
      <c r="AR21" s="161">
        <v>0</v>
      </c>
      <c r="AS21" s="158">
        <v>0</v>
      </c>
      <c r="AT21" s="158">
        <v>0</v>
      </c>
      <c r="AU21" s="161">
        <v>0</v>
      </c>
      <c r="AV21" s="161">
        <v>1</v>
      </c>
      <c r="AW21" s="158">
        <v>0</v>
      </c>
      <c r="AX21" s="161">
        <v>0</v>
      </c>
      <c r="AY21" s="160">
        <v>0</v>
      </c>
      <c r="AZ21" s="156">
        <v>1</v>
      </c>
      <c r="BA21" s="156">
        <v>1</v>
      </c>
      <c r="BB21" s="156">
        <v>1</v>
      </c>
    </row>
    <row r="22" spans="2:54" s="17" customFormat="1" ht="10.5" customHeight="1">
      <c r="B22" s="155">
        <v>18</v>
      </c>
      <c r="C22" s="198" t="s">
        <v>197</v>
      </c>
      <c r="D22" s="157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0</v>
      </c>
      <c r="U22" s="151">
        <v>0</v>
      </c>
      <c r="V22" s="159">
        <v>0</v>
      </c>
      <c r="W22" s="158">
        <v>0</v>
      </c>
      <c r="X22" s="151">
        <v>0</v>
      </c>
      <c r="Y22" s="157">
        <v>0</v>
      </c>
      <c r="Z22" s="158">
        <v>0</v>
      </c>
      <c r="AA22" s="160">
        <v>0</v>
      </c>
      <c r="AB22" s="151">
        <v>0</v>
      </c>
      <c r="AC22" s="157">
        <v>0</v>
      </c>
      <c r="AD22" s="158">
        <v>0</v>
      </c>
      <c r="AE22" s="158">
        <v>0</v>
      </c>
      <c r="AF22" s="160">
        <v>0</v>
      </c>
      <c r="AG22" s="151">
        <v>0</v>
      </c>
      <c r="AH22" s="157">
        <v>0</v>
      </c>
      <c r="AI22" s="160">
        <v>0</v>
      </c>
      <c r="AJ22" s="151">
        <v>0</v>
      </c>
      <c r="AK22" s="200">
        <v>0</v>
      </c>
      <c r="AL22" s="157">
        <v>0</v>
      </c>
      <c r="AM22" s="158">
        <v>0</v>
      </c>
      <c r="AN22" s="160">
        <v>0</v>
      </c>
      <c r="AO22" s="200">
        <v>0</v>
      </c>
      <c r="AP22" s="161">
        <v>0</v>
      </c>
      <c r="AQ22" s="158">
        <v>0</v>
      </c>
      <c r="AR22" s="161">
        <v>0</v>
      </c>
      <c r="AS22" s="158">
        <v>0</v>
      </c>
      <c r="AT22" s="158">
        <v>0</v>
      </c>
      <c r="AU22" s="161">
        <v>0</v>
      </c>
      <c r="AV22" s="161">
        <v>0</v>
      </c>
      <c r="AW22" s="158">
        <v>0</v>
      </c>
      <c r="AX22" s="161">
        <v>0</v>
      </c>
      <c r="AY22" s="160">
        <v>0</v>
      </c>
      <c r="AZ22" s="156">
        <v>0</v>
      </c>
      <c r="BA22" s="156">
        <v>0</v>
      </c>
      <c r="BB22" s="156">
        <v>1</v>
      </c>
    </row>
    <row r="23" spans="2:54" s="17" customFormat="1" ht="10.5" customHeight="1">
      <c r="B23" s="155">
        <v>19</v>
      </c>
      <c r="C23" s="198" t="s">
        <v>198</v>
      </c>
      <c r="D23" s="157">
        <v>0</v>
      </c>
      <c r="E23" s="158">
        <v>0</v>
      </c>
      <c r="F23" s="158">
        <v>0</v>
      </c>
      <c r="G23" s="158">
        <v>0</v>
      </c>
      <c r="H23" s="158">
        <v>0</v>
      </c>
      <c r="I23" s="158">
        <v>0</v>
      </c>
      <c r="J23" s="158">
        <v>0</v>
      </c>
      <c r="K23" s="158">
        <v>0</v>
      </c>
      <c r="L23" s="158">
        <v>0</v>
      </c>
      <c r="M23" s="158">
        <v>0</v>
      </c>
      <c r="N23" s="158">
        <v>0</v>
      </c>
      <c r="O23" s="158">
        <v>0</v>
      </c>
      <c r="P23" s="158">
        <v>0</v>
      </c>
      <c r="Q23" s="158">
        <v>0</v>
      </c>
      <c r="R23" s="158">
        <v>0</v>
      </c>
      <c r="S23" s="158">
        <v>0</v>
      </c>
      <c r="T23" s="158">
        <v>0</v>
      </c>
      <c r="U23" s="151">
        <v>0</v>
      </c>
      <c r="V23" s="159">
        <v>0</v>
      </c>
      <c r="W23" s="158">
        <v>0</v>
      </c>
      <c r="X23" s="151">
        <v>0</v>
      </c>
      <c r="Y23" s="157">
        <v>0</v>
      </c>
      <c r="Z23" s="158">
        <v>1</v>
      </c>
      <c r="AA23" s="160">
        <v>0</v>
      </c>
      <c r="AB23" s="151">
        <v>1</v>
      </c>
      <c r="AC23" s="157">
        <v>0</v>
      </c>
      <c r="AD23" s="158">
        <v>0</v>
      </c>
      <c r="AE23" s="158">
        <v>0</v>
      </c>
      <c r="AF23" s="160">
        <v>0</v>
      </c>
      <c r="AG23" s="151">
        <v>0</v>
      </c>
      <c r="AH23" s="157">
        <v>0</v>
      </c>
      <c r="AI23" s="160">
        <v>0</v>
      </c>
      <c r="AJ23" s="151">
        <v>0</v>
      </c>
      <c r="AK23" s="200">
        <v>0</v>
      </c>
      <c r="AL23" s="157">
        <v>0</v>
      </c>
      <c r="AM23" s="158">
        <v>0</v>
      </c>
      <c r="AN23" s="160">
        <v>0</v>
      </c>
      <c r="AO23" s="200">
        <v>0</v>
      </c>
      <c r="AP23" s="161">
        <v>0</v>
      </c>
      <c r="AQ23" s="158">
        <v>0</v>
      </c>
      <c r="AR23" s="161">
        <v>0</v>
      </c>
      <c r="AS23" s="158">
        <v>0</v>
      </c>
      <c r="AT23" s="158">
        <v>0</v>
      </c>
      <c r="AU23" s="161">
        <v>0</v>
      </c>
      <c r="AV23" s="161">
        <v>0</v>
      </c>
      <c r="AW23" s="158">
        <v>0</v>
      </c>
      <c r="AX23" s="161">
        <v>0</v>
      </c>
      <c r="AY23" s="160">
        <v>0</v>
      </c>
      <c r="AZ23" s="156">
        <v>0</v>
      </c>
      <c r="BA23" s="156">
        <v>1</v>
      </c>
      <c r="BB23" s="156">
        <v>0</v>
      </c>
    </row>
    <row r="24" spans="2:54" s="17" customFormat="1" ht="10.5" customHeight="1">
      <c r="B24" s="171">
        <v>20</v>
      </c>
      <c r="C24" s="201" t="s">
        <v>199</v>
      </c>
      <c r="D24" s="162">
        <v>0</v>
      </c>
      <c r="E24" s="163">
        <v>0</v>
      </c>
      <c r="F24" s="163">
        <v>0</v>
      </c>
      <c r="G24" s="163">
        <v>0</v>
      </c>
      <c r="H24" s="163">
        <v>0</v>
      </c>
      <c r="I24" s="163">
        <v>0</v>
      </c>
      <c r="J24" s="163">
        <v>0</v>
      </c>
      <c r="K24" s="163">
        <v>0</v>
      </c>
      <c r="L24" s="163">
        <v>0</v>
      </c>
      <c r="M24" s="163">
        <v>0</v>
      </c>
      <c r="N24" s="163">
        <v>0</v>
      </c>
      <c r="O24" s="163">
        <v>0</v>
      </c>
      <c r="P24" s="163">
        <v>0</v>
      </c>
      <c r="Q24" s="163">
        <v>0</v>
      </c>
      <c r="R24" s="163">
        <v>0</v>
      </c>
      <c r="S24" s="163">
        <v>0</v>
      </c>
      <c r="T24" s="163">
        <v>0</v>
      </c>
      <c r="U24" s="151">
        <v>0</v>
      </c>
      <c r="V24" s="165">
        <v>0</v>
      </c>
      <c r="W24" s="163">
        <v>0</v>
      </c>
      <c r="X24" s="151">
        <v>0</v>
      </c>
      <c r="Y24" s="162">
        <v>0</v>
      </c>
      <c r="Z24" s="163">
        <v>1</v>
      </c>
      <c r="AA24" s="166">
        <v>0</v>
      </c>
      <c r="AB24" s="151">
        <v>1</v>
      </c>
      <c r="AC24" s="162">
        <v>0</v>
      </c>
      <c r="AD24" s="163">
        <v>0</v>
      </c>
      <c r="AE24" s="163">
        <v>0</v>
      </c>
      <c r="AF24" s="166">
        <v>0</v>
      </c>
      <c r="AG24" s="151">
        <v>0</v>
      </c>
      <c r="AH24" s="162">
        <v>0</v>
      </c>
      <c r="AI24" s="166">
        <v>0</v>
      </c>
      <c r="AJ24" s="151">
        <v>0</v>
      </c>
      <c r="AK24" s="202">
        <v>1</v>
      </c>
      <c r="AL24" s="162">
        <v>0</v>
      </c>
      <c r="AM24" s="163">
        <v>0</v>
      </c>
      <c r="AN24" s="166">
        <v>0</v>
      </c>
      <c r="AO24" s="202">
        <v>0</v>
      </c>
      <c r="AP24" s="167">
        <v>0</v>
      </c>
      <c r="AQ24" s="163">
        <v>0</v>
      </c>
      <c r="AR24" s="167">
        <v>0</v>
      </c>
      <c r="AS24" s="163">
        <v>0</v>
      </c>
      <c r="AT24" s="163">
        <v>0</v>
      </c>
      <c r="AU24" s="167">
        <v>0</v>
      </c>
      <c r="AV24" s="167">
        <v>0</v>
      </c>
      <c r="AW24" s="163">
        <v>0</v>
      </c>
      <c r="AX24" s="167">
        <v>0</v>
      </c>
      <c r="AY24" s="166">
        <v>0</v>
      </c>
      <c r="AZ24" s="31">
        <v>0</v>
      </c>
      <c r="BA24" s="156">
        <v>2</v>
      </c>
      <c r="BB24" s="156">
        <v>1</v>
      </c>
    </row>
    <row r="25" spans="2:54" s="17" customFormat="1" ht="10.5" customHeight="1">
      <c r="B25" s="155">
        <v>21</v>
      </c>
      <c r="C25" s="198" t="s">
        <v>200</v>
      </c>
      <c r="D25" s="149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1</v>
      </c>
      <c r="S25" s="150">
        <v>0</v>
      </c>
      <c r="T25" s="150">
        <v>0</v>
      </c>
      <c r="U25" s="169">
        <v>1</v>
      </c>
      <c r="V25" s="152">
        <v>0</v>
      </c>
      <c r="W25" s="150">
        <v>0</v>
      </c>
      <c r="X25" s="169">
        <v>0</v>
      </c>
      <c r="Y25" s="149">
        <v>0</v>
      </c>
      <c r="Z25" s="150">
        <v>0</v>
      </c>
      <c r="AA25" s="153">
        <v>0</v>
      </c>
      <c r="AB25" s="169">
        <v>0</v>
      </c>
      <c r="AC25" s="149">
        <v>0</v>
      </c>
      <c r="AD25" s="150">
        <v>0</v>
      </c>
      <c r="AE25" s="150">
        <v>0</v>
      </c>
      <c r="AF25" s="153">
        <v>0</v>
      </c>
      <c r="AG25" s="169">
        <v>0</v>
      </c>
      <c r="AH25" s="149">
        <v>0</v>
      </c>
      <c r="AI25" s="153">
        <v>0</v>
      </c>
      <c r="AJ25" s="169">
        <v>0</v>
      </c>
      <c r="AK25" s="199">
        <v>0</v>
      </c>
      <c r="AL25" s="149">
        <v>0</v>
      </c>
      <c r="AM25" s="150">
        <v>0</v>
      </c>
      <c r="AN25" s="153">
        <v>0</v>
      </c>
      <c r="AO25" s="199">
        <v>0</v>
      </c>
      <c r="AP25" s="154">
        <v>0</v>
      </c>
      <c r="AQ25" s="150">
        <v>0</v>
      </c>
      <c r="AR25" s="154">
        <v>0</v>
      </c>
      <c r="AS25" s="150">
        <v>0</v>
      </c>
      <c r="AT25" s="158">
        <v>0</v>
      </c>
      <c r="AU25" s="154">
        <v>0</v>
      </c>
      <c r="AV25" s="154">
        <v>0</v>
      </c>
      <c r="AW25" s="150">
        <v>0</v>
      </c>
      <c r="AX25" s="154">
        <v>0</v>
      </c>
      <c r="AY25" s="153">
        <v>0</v>
      </c>
      <c r="AZ25" s="155">
        <v>0</v>
      </c>
      <c r="BA25" s="168">
        <v>1</v>
      </c>
      <c r="BB25" s="168">
        <v>0</v>
      </c>
    </row>
    <row r="26" spans="2:54" s="17" customFormat="1" ht="10.5" customHeight="1">
      <c r="B26" s="155">
        <v>22</v>
      </c>
      <c r="C26" s="198" t="s">
        <v>201</v>
      </c>
      <c r="D26" s="157">
        <v>0</v>
      </c>
      <c r="E26" s="158">
        <v>0</v>
      </c>
      <c r="F26" s="158">
        <v>0</v>
      </c>
      <c r="G26" s="158">
        <v>0</v>
      </c>
      <c r="H26" s="158">
        <v>0</v>
      </c>
      <c r="I26" s="158">
        <v>1</v>
      </c>
      <c r="J26" s="158">
        <v>0</v>
      </c>
      <c r="K26" s="158">
        <v>1</v>
      </c>
      <c r="L26" s="158">
        <v>0</v>
      </c>
      <c r="M26" s="158">
        <v>0</v>
      </c>
      <c r="N26" s="158">
        <v>0</v>
      </c>
      <c r="O26" s="158">
        <v>0</v>
      </c>
      <c r="P26" s="158">
        <v>0</v>
      </c>
      <c r="Q26" s="158">
        <v>0</v>
      </c>
      <c r="R26" s="158">
        <v>0</v>
      </c>
      <c r="S26" s="158">
        <v>0</v>
      </c>
      <c r="T26" s="158">
        <v>0</v>
      </c>
      <c r="U26" s="151">
        <v>2</v>
      </c>
      <c r="V26" s="159">
        <v>0</v>
      </c>
      <c r="W26" s="158">
        <v>1</v>
      </c>
      <c r="X26" s="151">
        <v>1</v>
      </c>
      <c r="Y26" s="157">
        <v>0</v>
      </c>
      <c r="Z26" s="158">
        <v>1</v>
      </c>
      <c r="AA26" s="160">
        <v>0</v>
      </c>
      <c r="AB26" s="151">
        <v>1</v>
      </c>
      <c r="AC26" s="157">
        <v>0</v>
      </c>
      <c r="AD26" s="158">
        <v>0</v>
      </c>
      <c r="AE26" s="158">
        <v>1</v>
      </c>
      <c r="AF26" s="160">
        <v>0</v>
      </c>
      <c r="AG26" s="151">
        <v>1</v>
      </c>
      <c r="AH26" s="157">
        <v>0</v>
      </c>
      <c r="AI26" s="160">
        <v>0</v>
      </c>
      <c r="AJ26" s="151">
        <v>0</v>
      </c>
      <c r="AK26" s="200">
        <v>1</v>
      </c>
      <c r="AL26" s="157">
        <v>0</v>
      </c>
      <c r="AM26" s="158">
        <v>0</v>
      </c>
      <c r="AN26" s="160">
        <v>0</v>
      </c>
      <c r="AO26" s="200">
        <v>0</v>
      </c>
      <c r="AP26" s="161">
        <v>0</v>
      </c>
      <c r="AQ26" s="158">
        <v>0</v>
      </c>
      <c r="AR26" s="161">
        <v>0</v>
      </c>
      <c r="AS26" s="158">
        <v>0</v>
      </c>
      <c r="AT26" s="158">
        <v>1</v>
      </c>
      <c r="AU26" s="161">
        <v>0</v>
      </c>
      <c r="AV26" s="161">
        <v>0</v>
      </c>
      <c r="AW26" s="158">
        <v>0</v>
      </c>
      <c r="AX26" s="161">
        <v>0</v>
      </c>
      <c r="AY26" s="160">
        <v>0</v>
      </c>
      <c r="AZ26" s="155">
        <v>1</v>
      </c>
      <c r="BA26" s="156">
        <v>7</v>
      </c>
      <c r="BB26" s="156">
        <v>2</v>
      </c>
    </row>
    <row r="27" spans="2:54" s="17" customFormat="1" ht="10.5" customHeight="1">
      <c r="B27" s="155">
        <v>23</v>
      </c>
      <c r="C27" s="198" t="s">
        <v>202</v>
      </c>
      <c r="D27" s="157">
        <v>0</v>
      </c>
      <c r="E27" s="158">
        <v>0</v>
      </c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  <c r="P27" s="158">
        <v>0</v>
      </c>
      <c r="Q27" s="158">
        <v>0</v>
      </c>
      <c r="R27" s="158">
        <v>0</v>
      </c>
      <c r="S27" s="158">
        <v>0</v>
      </c>
      <c r="T27" s="158">
        <v>0</v>
      </c>
      <c r="U27" s="151">
        <v>0</v>
      </c>
      <c r="V27" s="159">
        <v>0</v>
      </c>
      <c r="W27" s="158">
        <v>0</v>
      </c>
      <c r="X27" s="151">
        <v>0</v>
      </c>
      <c r="Y27" s="157">
        <v>0</v>
      </c>
      <c r="Z27" s="158">
        <v>1</v>
      </c>
      <c r="AA27" s="160">
        <v>1</v>
      </c>
      <c r="AB27" s="151">
        <v>2</v>
      </c>
      <c r="AC27" s="157">
        <v>0</v>
      </c>
      <c r="AD27" s="158">
        <v>0</v>
      </c>
      <c r="AE27" s="158">
        <v>0</v>
      </c>
      <c r="AF27" s="160">
        <v>0</v>
      </c>
      <c r="AG27" s="151">
        <v>0</v>
      </c>
      <c r="AH27" s="157">
        <v>0</v>
      </c>
      <c r="AI27" s="160">
        <v>1</v>
      </c>
      <c r="AJ27" s="151">
        <v>1</v>
      </c>
      <c r="AK27" s="200">
        <v>0</v>
      </c>
      <c r="AL27" s="157">
        <v>0</v>
      </c>
      <c r="AM27" s="158">
        <v>0</v>
      </c>
      <c r="AN27" s="160">
        <v>0</v>
      </c>
      <c r="AO27" s="200">
        <v>0</v>
      </c>
      <c r="AP27" s="161">
        <v>0</v>
      </c>
      <c r="AQ27" s="158">
        <v>0</v>
      </c>
      <c r="AR27" s="161">
        <v>0</v>
      </c>
      <c r="AS27" s="158">
        <v>0</v>
      </c>
      <c r="AT27" s="158">
        <v>1</v>
      </c>
      <c r="AU27" s="161">
        <v>0</v>
      </c>
      <c r="AV27" s="161">
        <v>0</v>
      </c>
      <c r="AW27" s="158">
        <v>0</v>
      </c>
      <c r="AX27" s="161">
        <v>0</v>
      </c>
      <c r="AY27" s="160">
        <v>0</v>
      </c>
      <c r="AZ27" s="155">
        <v>1</v>
      </c>
      <c r="BA27" s="156">
        <v>4</v>
      </c>
      <c r="BB27" s="156">
        <v>1</v>
      </c>
    </row>
    <row r="28" spans="2:54" s="17" customFormat="1" ht="10.5" customHeight="1">
      <c r="B28" s="155">
        <v>24</v>
      </c>
      <c r="C28" s="198" t="s">
        <v>203</v>
      </c>
      <c r="D28" s="157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1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1">
        <v>1</v>
      </c>
      <c r="V28" s="159">
        <v>0</v>
      </c>
      <c r="W28" s="158">
        <v>0</v>
      </c>
      <c r="X28" s="151">
        <v>0</v>
      </c>
      <c r="Y28" s="157">
        <v>1</v>
      </c>
      <c r="Z28" s="158">
        <v>0</v>
      </c>
      <c r="AA28" s="160">
        <v>0</v>
      </c>
      <c r="AB28" s="151">
        <v>1</v>
      </c>
      <c r="AC28" s="157">
        <v>0</v>
      </c>
      <c r="AD28" s="158">
        <v>0</v>
      </c>
      <c r="AE28" s="158">
        <v>0</v>
      </c>
      <c r="AF28" s="160">
        <v>0</v>
      </c>
      <c r="AG28" s="151">
        <v>0</v>
      </c>
      <c r="AH28" s="157">
        <v>0</v>
      </c>
      <c r="AI28" s="160">
        <v>0</v>
      </c>
      <c r="AJ28" s="151">
        <v>0</v>
      </c>
      <c r="AK28" s="200">
        <v>0</v>
      </c>
      <c r="AL28" s="157">
        <v>0</v>
      </c>
      <c r="AM28" s="158">
        <v>0</v>
      </c>
      <c r="AN28" s="160">
        <v>0</v>
      </c>
      <c r="AO28" s="200">
        <v>0</v>
      </c>
      <c r="AP28" s="161">
        <v>0</v>
      </c>
      <c r="AQ28" s="158">
        <v>0</v>
      </c>
      <c r="AR28" s="161">
        <v>0</v>
      </c>
      <c r="AS28" s="158">
        <v>0</v>
      </c>
      <c r="AT28" s="158">
        <v>0</v>
      </c>
      <c r="AU28" s="161">
        <v>0</v>
      </c>
      <c r="AV28" s="161">
        <v>0</v>
      </c>
      <c r="AW28" s="158">
        <v>0</v>
      </c>
      <c r="AX28" s="161">
        <v>0</v>
      </c>
      <c r="AY28" s="160">
        <v>1</v>
      </c>
      <c r="AZ28" s="155">
        <v>1</v>
      </c>
      <c r="BA28" s="156">
        <v>3</v>
      </c>
      <c r="BB28" s="156">
        <v>0</v>
      </c>
    </row>
    <row r="29" spans="2:54" s="17" customFormat="1" ht="10.5" customHeight="1">
      <c r="B29" s="171">
        <v>25</v>
      </c>
      <c r="C29" s="201" t="s">
        <v>204</v>
      </c>
      <c r="D29" s="162">
        <v>0</v>
      </c>
      <c r="E29" s="163">
        <v>0</v>
      </c>
      <c r="F29" s="163">
        <v>0</v>
      </c>
      <c r="G29" s="163">
        <v>0</v>
      </c>
      <c r="H29" s="163">
        <v>0</v>
      </c>
      <c r="I29" s="163">
        <v>0</v>
      </c>
      <c r="J29" s="163">
        <v>0</v>
      </c>
      <c r="K29" s="163">
        <v>0</v>
      </c>
      <c r="L29" s="163">
        <v>0</v>
      </c>
      <c r="M29" s="163">
        <v>0</v>
      </c>
      <c r="N29" s="163">
        <v>0</v>
      </c>
      <c r="O29" s="163">
        <v>0</v>
      </c>
      <c r="P29" s="163">
        <v>0</v>
      </c>
      <c r="Q29" s="163">
        <v>0</v>
      </c>
      <c r="R29" s="163">
        <v>0</v>
      </c>
      <c r="S29" s="163">
        <v>0</v>
      </c>
      <c r="T29" s="163">
        <v>0</v>
      </c>
      <c r="U29" s="164">
        <v>0</v>
      </c>
      <c r="V29" s="159">
        <v>0</v>
      </c>
      <c r="W29" s="158">
        <v>0</v>
      </c>
      <c r="X29" s="164">
        <v>0</v>
      </c>
      <c r="Y29" s="157">
        <v>0</v>
      </c>
      <c r="Z29" s="158">
        <v>0</v>
      </c>
      <c r="AA29" s="160">
        <v>0</v>
      </c>
      <c r="AB29" s="164">
        <v>0</v>
      </c>
      <c r="AC29" s="157">
        <v>0</v>
      </c>
      <c r="AD29" s="158">
        <v>0</v>
      </c>
      <c r="AE29" s="158">
        <v>0</v>
      </c>
      <c r="AF29" s="160">
        <v>0</v>
      </c>
      <c r="AG29" s="164">
        <v>0</v>
      </c>
      <c r="AH29" s="157">
        <v>0</v>
      </c>
      <c r="AI29" s="160">
        <v>0</v>
      </c>
      <c r="AJ29" s="164">
        <v>0</v>
      </c>
      <c r="AK29" s="200">
        <v>0</v>
      </c>
      <c r="AL29" s="157">
        <v>0</v>
      </c>
      <c r="AM29" s="158">
        <v>0</v>
      </c>
      <c r="AN29" s="160">
        <v>0</v>
      </c>
      <c r="AO29" s="200">
        <v>0</v>
      </c>
      <c r="AP29" s="161">
        <v>0</v>
      </c>
      <c r="AQ29" s="158">
        <v>0</v>
      </c>
      <c r="AR29" s="161">
        <v>0</v>
      </c>
      <c r="AS29" s="158">
        <v>0</v>
      </c>
      <c r="AT29" s="158">
        <v>0</v>
      </c>
      <c r="AU29" s="161">
        <v>0</v>
      </c>
      <c r="AV29" s="161">
        <v>0</v>
      </c>
      <c r="AW29" s="158">
        <v>0</v>
      </c>
      <c r="AX29" s="161">
        <v>0</v>
      </c>
      <c r="AY29" s="160">
        <v>0</v>
      </c>
      <c r="AZ29" s="155">
        <v>0</v>
      </c>
      <c r="BA29" s="31">
        <v>0</v>
      </c>
      <c r="BB29" s="31">
        <v>0</v>
      </c>
    </row>
    <row r="30" spans="2:54" s="17" customFormat="1" ht="10.5" customHeight="1">
      <c r="B30" s="155">
        <v>26</v>
      </c>
      <c r="C30" s="198" t="s">
        <v>205</v>
      </c>
      <c r="D30" s="149">
        <v>0</v>
      </c>
      <c r="E30" s="150">
        <v>0</v>
      </c>
      <c r="F30" s="150">
        <v>0</v>
      </c>
      <c r="G30" s="150">
        <v>0</v>
      </c>
      <c r="H30" s="150">
        <v>0</v>
      </c>
      <c r="I30" s="150">
        <v>0</v>
      </c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51">
        <v>0</v>
      </c>
      <c r="V30" s="152">
        <v>0</v>
      </c>
      <c r="W30" s="153">
        <v>0</v>
      </c>
      <c r="X30" s="151">
        <v>0</v>
      </c>
      <c r="Y30" s="149">
        <v>0</v>
      </c>
      <c r="Z30" s="150">
        <v>0</v>
      </c>
      <c r="AA30" s="153">
        <v>0</v>
      </c>
      <c r="AB30" s="151">
        <v>0</v>
      </c>
      <c r="AC30" s="149">
        <v>0</v>
      </c>
      <c r="AD30" s="150">
        <v>0</v>
      </c>
      <c r="AE30" s="150">
        <v>0</v>
      </c>
      <c r="AF30" s="153">
        <v>0</v>
      </c>
      <c r="AG30" s="151">
        <v>0</v>
      </c>
      <c r="AH30" s="149">
        <v>0</v>
      </c>
      <c r="AI30" s="153">
        <v>0</v>
      </c>
      <c r="AJ30" s="151">
        <v>0</v>
      </c>
      <c r="AK30" s="199">
        <v>0</v>
      </c>
      <c r="AL30" s="149">
        <v>0</v>
      </c>
      <c r="AM30" s="150">
        <v>0</v>
      </c>
      <c r="AN30" s="153">
        <v>0</v>
      </c>
      <c r="AO30" s="199">
        <v>0</v>
      </c>
      <c r="AP30" s="154">
        <v>0</v>
      </c>
      <c r="AQ30" s="150">
        <v>0</v>
      </c>
      <c r="AR30" s="154">
        <v>0</v>
      </c>
      <c r="AS30" s="154">
        <v>0</v>
      </c>
      <c r="AT30" s="154">
        <v>0</v>
      </c>
      <c r="AU30" s="154">
        <v>0</v>
      </c>
      <c r="AV30" s="154">
        <v>0</v>
      </c>
      <c r="AW30" s="154">
        <v>0</v>
      </c>
      <c r="AX30" s="154">
        <v>0</v>
      </c>
      <c r="AY30" s="153">
        <v>0</v>
      </c>
      <c r="AZ30" s="168">
        <v>0</v>
      </c>
      <c r="BA30" s="156">
        <v>0</v>
      </c>
      <c r="BB30" s="156">
        <v>1</v>
      </c>
    </row>
    <row r="31" spans="2:54" s="17" customFormat="1" ht="10.5" customHeight="1">
      <c r="B31" s="155">
        <v>27</v>
      </c>
      <c r="C31" s="198" t="s">
        <v>206</v>
      </c>
      <c r="D31" s="157">
        <v>0</v>
      </c>
      <c r="E31" s="158">
        <v>0</v>
      </c>
      <c r="F31" s="158">
        <v>0</v>
      </c>
      <c r="G31" s="158">
        <v>0</v>
      </c>
      <c r="H31" s="158">
        <v>0</v>
      </c>
      <c r="I31" s="158">
        <v>0</v>
      </c>
      <c r="J31" s="158">
        <v>0</v>
      </c>
      <c r="K31" s="158">
        <v>0</v>
      </c>
      <c r="L31" s="158">
        <v>0</v>
      </c>
      <c r="M31" s="158">
        <v>0</v>
      </c>
      <c r="N31" s="158">
        <v>0</v>
      </c>
      <c r="O31" s="158">
        <v>0</v>
      </c>
      <c r="P31" s="158">
        <v>0</v>
      </c>
      <c r="Q31" s="158">
        <v>0</v>
      </c>
      <c r="R31" s="158">
        <v>0</v>
      </c>
      <c r="S31" s="158">
        <v>0</v>
      </c>
      <c r="T31" s="158">
        <v>0</v>
      </c>
      <c r="U31" s="151">
        <v>0</v>
      </c>
      <c r="V31" s="159">
        <v>0</v>
      </c>
      <c r="W31" s="160">
        <v>0</v>
      </c>
      <c r="X31" s="151">
        <v>0</v>
      </c>
      <c r="Y31" s="157">
        <v>0</v>
      </c>
      <c r="Z31" s="158">
        <v>0</v>
      </c>
      <c r="AA31" s="160">
        <v>0</v>
      </c>
      <c r="AB31" s="151">
        <v>0</v>
      </c>
      <c r="AC31" s="157">
        <v>0</v>
      </c>
      <c r="AD31" s="158">
        <v>1</v>
      </c>
      <c r="AE31" s="158">
        <v>0</v>
      </c>
      <c r="AF31" s="160">
        <v>0</v>
      </c>
      <c r="AG31" s="151">
        <v>1</v>
      </c>
      <c r="AH31" s="157">
        <v>0</v>
      </c>
      <c r="AI31" s="160">
        <v>0</v>
      </c>
      <c r="AJ31" s="151">
        <v>0</v>
      </c>
      <c r="AK31" s="200">
        <v>0</v>
      </c>
      <c r="AL31" s="157">
        <v>0</v>
      </c>
      <c r="AM31" s="158">
        <v>0</v>
      </c>
      <c r="AN31" s="160">
        <v>0</v>
      </c>
      <c r="AO31" s="200">
        <v>0</v>
      </c>
      <c r="AP31" s="161">
        <v>1</v>
      </c>
      <c r="AQ31" s="158">
        <v>0</v>
      </c>
      <c r="AR31" s="161">
        <v>0</v>
      </c>
      <c r="AS31" s="161">
        <v>0</v>
      </c>
      <c r="AT31" s="161">
        <v>0</v>
      </c>
      <c r="AU31" s="161">
        <v>0</v>
      </c>
      <c r="AV31" s="161">
        <v>0</v>
      </c>
      <c r="AW31" s="161">
        <v>1</v>
      </c>
      <c r="AX31" s="161">
        <v>0</v>
      </c>
      <c r="AY31" s="160">
        <v>0</v>
      </c>
      <c r="AZ31" s="156">
        <v>2</v>
      </c>
      <c r="BA31" s="156">
        <v>3</v>
      </c>
      <c r="BB31" s="156">
        <v>4</v>
      </c>
    </row>
    <row r="32" spans="2:54" s="17" customFormat="1" ht="10.5" customHeight="1">
      <c r="B32" s="155">
        <v>28</v>
      </c>
      <c r="C32" s="198" t="s">
        <v>207</v>
      </c>
      <c r="D32" s="157">
        <v>0</v>
      </c>
      <c r="E32" s="158">
        <v>0</v>
      </c>
      <c r="F32" s="158">
        <v>0</v>
      </c>
      <c r="G32" s="158">
        <v>0</v>
      </c>
      <c r="H32" s="158">
        <v>0</v>
      </c>
      <c r="I32" s="158">
        <v>0</v>
      </c>
      <c r="J32" s="158">
        <v>0</v>
      </c>
      <c r="K32" s="158">
        <v>0</v>
      </c>
      <c r="L32" s="158">
        <v>0</v>
      </c>
      <c r="M32" s="158">
        <v>0</v>
      </c>
      <c r="N32" s="158">
        <v>0</v>
      </c>
      <c r="O32" s="158">
        <v>0</v>
      </c>
      <c r="P32" s="158">
        <v>1</v>
      </c>
      <c r="Q32" s="158">
        <v>0</v>
      </c>
      <c r="R32" s="158">
        <v>0</v>
      </c>
      <c r="S32" s="158">
        <v>0</v>
      </c>
      <c r="T32" s="158">
        <v>0</v>
      </c>
      <c r="U32" s="151">
        <v>1</v>
      </c>
      <c r="V32" s="159">
        <v>0</v>
      </c>
      <c r="W32" s="160">
        <v>0</v>
      </c>
      <c r="X32" s="151">
        <v>0</v>
      </c>
      <c r="Y32" s="157">
        <v>0</v>
      </c>
      <c r="Z32" s="158">
        <v>1</v>
      </c>
      <c r="AA32" s="160">
        <v>0</v>
      </c>
      <c r="AB32" s="151">
        <v>1</v>
      </c>
      <c r="AC32" s="157">
        <v>0</v>
      </c>
      <c r="AD32" s="158">
        <v>0</v>
      </c>
      <c r="AE32" s="158">
        <v>1</v>
      </c>
      <c r="AF32" s="160">
        <v>0</v>
      </c>
      <c r="AG32" s="151">
        <v>1</v>
      </c>
      <c r="AH32" s="157">
        <v>0</v>
      </c>
      <c r="AI32" s="160">
        <v>0</v>
      </c>
      <c r="AJ32" s="151">
        <v>0</v>
      </c>
      <c r="AK32" s="200">
        <v>0</v>
      </c>
      <c r="AL32" s="157">
        <v>0</v>
      </c>
      <c r="AM32" s="158">
        <v>0</v>
      </c>
      <c r="AN32" s="160">
        <v>0</v>
      </c>
      <c r="AO32" s="200">
        <v>0</v>
      </c>
      <c r="AP32" s="161">
        <v>0</v>
      </c>
      <c r="AQ32" s="158">
        <v>0</v>
      </c>
      <c r="AR32" s="161">
        <v>0</v>
      </c>
      <c r="AS32" s="161">
        <v>0</v>
      </c>
      <c r="AT32" s="161">
        <v>0</v>
      </c>
      <c r="AU32" s="161">
        <v>0</v>
      </c>
      <c r="AV32" s="161">
        <v>0</v>
      </c>
      <c r="AW32" s="161">
        <v>2</v>
      </c>
      <c r="AX32" s="161">
        <v>0</v>
      </c>
      <c r="AY32" s="160">
        <v>0</v>
      </c>
      <c r="AZ32" s="156">
        <v>2</v>
      </c>
      <c r="BA32" s="156">
        <v>5</v>
      </c>
      <c r="BB32" s="156">
        <v>4</v>
      </c>
    </row>
    <row r="33" spans="2:54" s="17" customFormat="1" ht="10.5" customHeight="1">
      <c r="B33" s="155">
        <v>29</v>
      </c>
      <c r="C33" s="198" t="s">
        <v>208</v>
      </c>
      <c r="D33" s="157">
        <v>0</v>
      </c>
      <c r="E33" s="158">
        <v>0</v>
      </c>
      <c r="F33" s="158">
        <v>0</v>
      </c>
      <c r="G33" s="158">
        <v>0</v>
      </c>
      <c r="H33" s="158">
        <v>0</v>
      </c>
      <c r="I33" s="158">
        <v>0</v>
      </c>
      <c r="J33" s="158">
        <v>0</v>
      </c>
      <c r="K33" s="158">
        <v>0</v>
      </c>
      <c r="L33" s="158">
        <v>0</v>
      </c>
      <c r="M33" s="158">
        <v>0</v>
      </c>
      <c r="N33" s="158">
        <v>0</v>
      </c>
      <c r="O33" s="158">
        <v>0</v>
      </c>
      <c r="P33" s="158">
        <v>0</v>
      </c>
      <c r="Q33" s="158">
        <v>0</v>
      </c>
      <c r="R33" s="158">
        <v>0</v>
      </c>
      <c r="S33" s="158">
        <v>0</v>
      </c>
      <c r="T33" s="158">
        <v>0</v>
      </c>
      <c r="U33" s="151">
        <v>0</v>
      </c>
      <c r="V33" s="159">
        <v>0</v>
      </c>
      <c r="W33" s="160">
        <v>0</v>
      </c>
      <c r="X33" s="151">
        <v>0</v>
      </c>
      <c r="Y33" s="157">
        <v>0</v>
      </c>
      <c r="Z33" s="158">
        <v>0</v>
      </c>
      <c r="AA33" s="160">
        <v>0</v>
      </c>
      <c r="AB33" s="151">
        <v>0</v>
      </c>
      <c r="AC33" s="157">
        <v>0</v>
      </c>
      <c r="AD33" s="158">
        <v>0</v>
      </c>
      <c r="AE33" s="158">
        <v>0</v>
      </c>
      <c r="AF33" s="160">
        <v>0</v>
      </c>
      <c r="AG33" s="151">
        <v>0</v>
      </c>
      <c r="AH33" s="157">
        <v>0</v>
      </c>
      <c r="AI33" s="160">
        <v>0</v>
      </c>
      <c r="AJ33" s="151">
        <v>0</v>
      </c>
      <c r="AK33" s="200">
        <v>0</v>
      </c>
      <c r="AL33" s="157">
        <v>0</v>
      </c>
      <c r="AM33" s="158">
        <v>0</v>
      </c>
      <c r="AN33" s="160">
        <v>0</v>
      </c>
      <c r="AO33" s="200">
        <v>0</v>
      </c>
      <c r="AP33" s="161">
        <v>0</v>
      </c>
      <c r="AQ33" s="158">
        <v>0</v>
      </c>
      <c r="AR33" s="161">
        <v>0</v>
      </c>
      <c r="AS33" s="161">
        <v>0</v>
      </c>
      <c r="AT33" s="161">
        <v>0</v>
      </c>
      <c r="AU33" s="161">
        <v>0</v>
      </c>
      <c r="AV33" s="161">
        <v>0</v>
      </c>
      <c r="AW33" s="161">
        <v>0</v>
      </c>
      <c r="AX33" s="161">
        <v>0</v>
      </c>
      <c r="AY33" s="160">
        <v>0</v>
      </c>
      <c r="AZ33" s="156">
        <v>0</v>
      </c>
      <c r="BA33" s="156">
        <v>0</v>
      </c>
      <c r="BB33" s="156">
        <v>0</v>
      </c>
    </row>
    <row r="34" spans="2:54" s="17" customFormat="1" ht="10.5" customHeight="1">
      <c r="B34" s="171">
        <v>30</v>
      </c>
      <c r="C34" s="201" t="s">
        <v>209</v>
      </c>
      <c r="D34" s="162">
        <v>0</v>
      </c>
      <c r="E34" s="163">
        <v>0</v>
      </c>
      <c r="F34" s="163">
        <v>0</v>
      </c>
      <c r="G34" s="163">
        <v>0</v>
      </c>
      <c r="H34" s="163">
        <v>0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163">
        <v>0</v>
      </c>
      <c r="T34" s="163">
        <v>0</v>
      </c>
      <c r="U34" s="151">
        <v>0</v>
      </c>
      <c r="V34" s="165">
        <v>0</v>
      </c>
      <c r="W34" s="166">
        <v>0</v>
      </c>
      <c r="X34" s="151">
        <v>0</v>
      </c>
      <c r="Y34" s="162">
        <v>0</v>
      </c>
      <c r="Z34" s="163">
        <v>0</v>
      </c>
      <c r="AA34" s="166">
        <v>0</v>
      </c>
      <c r="AB34" s="151">
        <v>0</v>
      </c>
      <c r="AC34" s="162">
        <v>0</v>
      </c>
      <c r="AD34" s="163">
        <v>0</v>
      </c>
      <c r="AE34" s="163">
        <v>0</v>
      </c>
      <c r="AF34" s="166">
        <v>0</v>
      </c>
      <c r="AG34" s="151">
        <v>0</v>
      </c>
      <c r="AH34" s="157">
        <v>0</v>
      </c>
      <c r="AI34" s="160">
        <v>0</v>
      </c>
      <c r="AJ34" s="151">
        <v>0</v>
      </c>
      <c r="AK34" s="200">
        <v>0</v>
      </c>
      <c r="AL34" s="157">
        <v>0</v>
      </c>
      <c r="AM34" s="158">
        <v>0</v>
      </c>
      <c r="AN34" s="160">
        <v>0</v>
      </c>
      <c r="AO34" s="200">
        <v>0</v>
      </c>
      <c r="AP34" s="161">
        <v>0</v>
      </c>
      <c r="AQ34" s="158">
        <v>0</v>
      </c>
      <c r="AR34" s="161">
        <v>0</v>
      </c>
      <c r="AS34" s="161">
        <v>0</v>
      </c>
      <c r="AT34" s="161">
        <v>0</v>
      </c>
      <c r="AU34" s="161">
        <v>0</v>
      </c>
      <c r="AV34" s="161">
        <v>0</v>
      </c>
      <c r="AW34" s="161">
        <v>0</v>
      </c>
      <c r="AX34" s="161">
        <v>0</v>
      </c>
      <c r="AY34" s="160">
        <v>0</v>
      </c>
      <c r="AZ34" s="31">
        <v>0</v>
      </c>
      <c r="BA34" s="156">
        <v>0</v>
      </c>
      <c r="BB34" s="156">
        <v>0</v>
      </c>
    </row>
    <row r="35" spans="2:54" s="17" customFormat="1" ht="10.5" customHeight="1">
      <c r="B35" s="155">
        <v>31</v>
      </c>
      <c r="C35" s="198" t="s">
        <v>210</v>
      </c>
      <c r="D35" s="149">
        <v>0</v>
      </c>
      <c r="E35" s="150">
        <v>0</v>
      </c>
      <c r="F35" s="150">
        <v>0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69">
        <v>0</v>
      </c>
      <c r="V35" s="152">
        <v>0</v>
      </c>
      <c r="W35" s="153">
        <v>0</v>
      </c>
      <c r="X35" s="169">
        <v>0</v>
      </c>
      <c r="Y35" s="149">
        <v>0</v>
      </c>
      <c r="Z35" s="150">
        <v>0</v>
      </c>
      <c r="AA35" s="153">
        <v>0</v>
      </c>
      <c r="AB35" s="169">
        <v>0</v>
      </c>
      <c r="AC35" s="149">
        <v>0</v>
      </c>
      <c r="AD35" s="150">
        <v>0</v>
      </c>
      <c r="AE35" s="150">
        <v>0</v>
      </c>
      <c r="AF35" s="153">
        <v>0</v>
      </c>
      <c r="AG35" s="169">
        <v>0</v>
      </c>
      <c r="AH35" s="149">
        <v>0</v>
      </c>
      <c r="AI35" s="150">
        <v>0</v>
      </c>
      <c r="AJ35" s="169">
        <v>0</v>
      </c>
      <c r="AK35" s="199">
        <v>0</v>
      </c>
      <c r="AL35" s="149">
        <v>0</v>
      </c>
      <c r="AM35" s="150">
        <v>0</v>
      </c>
      <c r="AN35" s="153">
        <v>0</v>
      </c>
      <c r="AO35" s="199">
        <v>0</v>
      </c>
      <c r="AP35" s="154">
        <v>0</v>
      </c>
      <c r="AQ35" s="150">
        <v>0</v>
      </c>
      <c r="AR35" s="154">
        <v>0</v>
      </c>
      <c r="AS35" s="150">
        <v>0</v>
      </c>
      <c r="AT35" s="150">
        <v>0</v>
      </c>
      <c r="AU35" s="154">
        <v>0</v>
      </c>
      <c r="AV35" s="154">
        <v>0</v>
      </c>
      <c r="AW35" s="150">
        <v>0</v>
      </c>
      <c r="AX35" s="154">
        <v>0</v>
      </c>
      <c r="AY35" s="153">
        <v>0</v>
      </c>
      <c r="AZ35" s="155">
        <v>0</v>
      </c>
      <c r="BA35" s="168">
        <v>0</v>
      </c>
      <c r="BB35" s="168">
        <v>0</v>
      </c>
    </row>
    <row r="36" spans="2:54" s="17" customFormat="1" ht="10.5" customHeight="1">
      <c r="B36" s="155">
        <v>32</v>
      </c>
      <c r="C36" s="198" t="s">
        <v>211</v>
      </c>
      <c r="D36" s="157">
        <v>0</v>
      </c>
      <c r="E36" s="158">
        <v>0</v>
      </c>
      <c r="F36" s="158">
        <v>0</v>
      </c>
      <c r="G36" s="158">
        <v>0</v>
      </c>
      <c r="H36" s="158">
        <v>0</v>
      </c>
      <c r="I36" s="158">
        <v>0</v>
      </c>
      <c r="J36" s="158">
        <v>0</v>
      </c>
      <c r="K36" s="158">
        <v>0</v>
      </c>
      <c r="L36" s="158">
        <v>0</v>
      </c>
      <c r="M36" s="158">
        <v>0</v>
      </c>
      <c r="N36" s="158">
        <v>0</v>
      </c>
      <c r="O36" s="158">
        <v>0</v>
      </c>
      <c r="P36" s="158">
        <v>0</v>
      </c>
      <c r="Q36" s="158">
        <v>0</v>
      </c>
      <c r="R36" s="158">
        <v>0</v>
      </c>
      <c r="S36" s="158">
        <v>0</v>
      </c>
      <c r="T36" s="158">
        <v>0</v>
      </c>
      <c r="U36" s="151">
        <v>0</v>
      </c>
      <c r="V36" s="159">
        <v>0</v>
      </c>
      <c r="W36" s="160">
        <v>0</v>
      </c>
      <c r="X36" s="151">
        <v>0</v>
      </c>
      <c r="Y36" s="157">
        <v>0</v>
      </c>
      <c r="Z36" s="158">
        <v>0</v>
      </c>
      <c r="AA36" s="160">
        <v>0</v>
      </c>
      <c r="AB36" s="151">
        <v>0</v>
      </c>
      <c r="AC36" s="157">
        <v>0</v>
      </c>
      <c r="AD36" s="158">
        <v>0</v>
      </c>
      <c r="AE36" s="158">
        <v>0</v>
      </c>
      <c r="AF36" s="160">
        <v>0</v>
      </c>
      <c r="AG36" s="151">
        <v>0</v>
      </c>
      <c r="AH36" s="157">
        <v>0</v>
      </c>
      <c r="AI36" s="158">
        <v>0</v>
      </c>
      <c r="AJ36" s="151">
        <v>0</v>
      </c>
      <c r="AK36" s="200">
        <v>0</v>
      </c>
      <c r="AL36" s="157">
        <v>0</v>
      </c>
      <c r="AM36" s="158">
        <v>0</v>
      </c>
      <c r="AN36" s="160">
        <v>0</v>
      </c>
      <c r="AO36" s="200">
        <v>0</v>
      </c>
      <c r="AP36" s="161">
        <v>0</v>
      </c>
      <c r="AQ36" s="158">
        <v>0</v>
      </c>
      <c r="AR36" s="161">
        <v>0</v>
      </c>
      <c r="AS36" s="158">
        <v>0</v>
      </c>
      <c r="AT36" s="158">
        <v>0</v>
      </c>
      <c r="AU36" s="161">
        <v>0</v>
      </c>
      <c r="AV36" s="161">
        <v>0</v>
      </c>
      <c r="AW36" s="158">
        <v>0</v>
      </c>
      <c r="AX36" s="161">
        <v>0</v>
      </c>
      <c r="AY36" s="160">
        <v>0</v>
      </c>
      <c r="AZ36" s="155">
        <v>0</v>
      </c>
      <c r="BA36" s="156">
        <v>0</v>
      </c>
      <c r="BB36" s="156">
        <v>2</v>
      </c>
    </row>
    <row r="37" spans="2:54" s="17" customFormat="1" ht="10.5" customHeight="1">
      <c r="B37" s="155">
        <v>33</v>
      </c>
      <c r="C37" s="198" t="s">
        <v>212</v>
      </c>
      <c r="D37" s="157">
        <v>0</v>
      </c>
      <c r="E37" s="158">
        <v>0</v>
      </c>
      <c r="F37" s="158">
        <v>0</v>
      </c>
      <c r="G37" s="158">
        <v>0</v>
      </c>
      <c r="H37" s="158">
        <v>0</v>
      </c>
      <c r="I37" s="158">
        <v>0</v>
      </c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  <c r="T37" s="158">
        <v>1</v>
      </c>
      <c r="U37" s="151">
        <v>1</v>
      </c>
      <c r="V37" s="159">
        <v>0</v>
      </c>
      <c r="W37" s="160">
        <v>0</v>
      </c>
      <c r="X37" s="151">
        <v>0</v>
      </c>
      <c r="Y37" s="157">
        <v>1</v>
      </c>
      <c r="Z37" s="158">
        <v>0</v>
      </c>
      <c r="AA37" s="160">
        <v>0</v>
      </c>
      <c r="AB37" s="151">
        <v>1</v>
      </c>
      <c r="AC37" s="157">
        <v>0</v>
      </c>
      <c r="AD37" s="158">
        <v>0</v>
      </c>
      <c r="AE37" s="158">
        <v>1</v>
      </c>
      <c r="AF37" s="160">
        <v>0</v>
      </c>
      <c r="AG37" s="151">
        <v>1</v>
      </c>
      <c r="AH37" s="157">
        <v>0</v>
      </c>
      <c r="AI37" s="158">
        <v>0</v>
      </c>
      <c r="AJ37" s="151">
        <v>0</v>
      </c>
      <c r="AK37" s="200">
        <v>0</v>
      </c>
      <c r="AL37" s="157">
        <v>0</v>
      </c>
      <c r="AM37" s="158">
        <v>0</v>
      </c>
      <c r="AN37" s="160">
        <v>0</v>
      </c>
      <c r="AO37" s="200">
        <v>0</v>
      </c>
      <c r="AP37" s="161">
        <v>0</v>
      </c>
      <c r="AQ37" s="158">
        <v>0</v>
      </c>
      <c r="AR37" s="161">
        <v>0</v>
      </c>
      <c r="AS37" s="158">
        <v>0</v>
      </c>
      <c r="AT37" s="158">
        <v>0</v>
      </c>
      <c r="AU37" s="161">
        <v>0</v>
      </c>
      <c r="AV37" s="161">
        <v>0</v>
      </c>
      <c r="AW37" s="158">
        <v>0</v>
      </c>
      <c r="AX37" s="161">
        <v>0</v>
      </c>
      <c r="AY37" s="160">
        <v>0</v>
      </c>
      <c r="AZ37" s="155">
        <v>0</v>
      </c>
      <c r="BA37" s="156">
        <v>3</v>
      </c>
      <c r="BB37" s="156">
        <v>2</v>
      </c>
    </row>
    <row r="38" spans="2:54" s="17" customFormat="1" ht="10.5" customHeight="1">
      <c r="B38" s="155">
        <v>34</v>
      </c>
      <c r="C38" s="198" t="s">
        <v>213</v>
      </c>
      <c r="D38" s="157">
        <v>0</v>
      </c>
      <c r="E38" s="158">
        <v>0</v>
      </c>
      <c r="F38" s="158">
        <v>0</v>
      </c>
      <c r="G38" s="158">
        <v>0</v>
      </c>
      <c r="H38" s="158">
        <v>0</v>
      </c>
      <c r="I38" s="158">
        <v>0</v>
      </c>
      <c r="J38" s="158">
        <v>0</v>
      </c>
      <c r="K38" s="158">
        <v>0</v>
      </c>
      <c r="L38" s="158">
        <v>0</v>
      </c>
      <c r="M38" s="158">
        <v>0</v>
      </c>
      <c r="N38" s="158">
        <v>0</v>
      </c>
      <c r="O38" s="158">
        <v>0</v>
      </c>
      <c r="P38" s="158">
        <v>0</v>
      </c>
      <c r="Q38" s="158">
        <v>0</v>
      </c>
      <c r="R38" s="158">
        <v>0</v>
      </c>
      <c r="S38" s="158">
        <v>0</v>
      </c>
      <c r="T38" s="158">
        <v>0</v>
      </c>
      <c r="U38" s="151">
        <v>0</v>
      </c>
      <c r="V38" s="159">
        <v>0</v>
      </c>
      <c r="W38" s="160">
        <v>0</v>
      </c>
      <c r="X38" s="151">
        <v>0</v>
      </c>
      <c r="Y38" s="157">
        <v>0</v>
      </c>
      <c r="Z38" s="158">
        <v>0</v>
      </c>
      <c r="AA38" s="160">
        <v>0</v>
      </c>
      <c r="AB38" s="151">
        <v>0</v>
      </c>
      <c r="AC38" s="157">
        <v>0</v>
      </c>
      <c r="AD38" s="158">
        <v>0</v>
      </c>
      <c r="AE38" s="158">
        <v>0</v>
      </c>
      <c r="AF38" s="160">
        <v>0</v>
      </c>
      <c r="AG38" s="151">
        <v>0</v>
      </c>
      <c r="AH38" s="157">
        <v>0</v>
      </c>
      <c r="AI38" s="158">
        <v>0</v>
      </c>
      <c r="AJ38" s="151">
        <v>0</v>
      </c>
      <c r="AK38" s="200">
        <v>0</v>
      </c>
      <c r="AL38" s="157">
        <v>0</v>
      </c>
      <c r="AM38" s="158">
        <v>0</v>
      </c>
      <c r="AN38" s="160">
        <v>0</v>
      </c>
      <c r="AO38" s="200">
        <v>0</v>
      </c>
      <c r="AP38" s="161">
        <v>0</v>
      </c>
      <c r="AQ38" s="158">
        <v>0</v>
      </c>
      <c r="AR38" s="161">
        <v>0</v>
      </c>
      <c r="AS38" s="158">
        <v>0</v>
      </c>
      <c r="AT38" s="158">
        <v>0</v>
      </c>
      <c r="AU38" s="161">
        <v>0</v>
      </c>
      <c r="AV38" s="161">
        <v>0</v>
      </c>
      <c r="AW38" s="158">
        <v>0</v>
      </c>
      <c r="AX38" s="161">
        <v>0</v>
      </c>
      <c r="AY38" s="160">
        <v>0</v>
      </c>
      <c r="AZ38" s="155">
        <v>0</v>
      </c>
      <c r="BA38" s="156">
        <v>0</v>
      </c>
      <c r="BB38" s="156">
        <v>4</v>
      </c>
    </row>
    <row r="39" spans="2:54" s="17" customFormat="1" ht="10.5" customHeight="1">
      <c r="B39" s="171">
        <v>35</v>
      </c>
      <c r="C39" s="201" t="s">
        <v>214</v>
      </c>
      <c r="D39" s="162">
        <v>0</v>
      </c>
      <c r="E39" s="163">
        <v>0</v>
      </c>
      <c r="F39" s="163">
        <v>0</v>
      </c>
      <c r="G39" s="163">
        <v>0</v>
      </c>
      <c r="H39" s="163">
        <v>0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163">
        <v>0</v>
      </c>
      <c r="T39" s="163">
        <v>0</v>
      </c>
      <c r="U39" s="164">
        <v>0</v>
      </c>
      <c r="V39" s="165">
        <v>0</v>
      </c>
      <c r="W39" s="166">
        <v>0</v>
      </c>
      <c r="X39" s="164">
        <v>0</v>
      </c>
      <c r="Y39" s="157">
        <v>0</v>
      </c>
      <c r="Z39" s="158">
        <v>0</v>
      </c>
      <c r="AA39" s="160">
        <v>0</v>
      </c>
      <c r="AB39" s="164">
        <v>0</v>
      </c>
      <c r="AC39" s="157">
        <v>0</v>
      </c>
      <c r="AD39" s="158">
        <v>0</v>
      </c>
      <c r="AE39" s="158">
        <v>0</v>
      </c>
      <c r="AF39" s="160">
        <v>0</v>
      </c>
      <c r="AG39" s="164">
        <v>0</v>
      </c>
      <c r="AH39" s="157">
        <v>0</v>
      </c>
      <c r="AI39" s="158">
        <v>0</v>
      </c>
      <c r="AJ39" s="164">
        <v>0</v>
      </c>
      <c r="AK39" s="200">
        <v>0</v>
      </c>
      <c r="AL39" s="157">
        <v>0</v>
      </c>
      <c r="AM39" s="158">
        <v>0</v>
      </c>
      <c r="AN39" s="160">
        <v>0</v>
      </c>
      <c r="AO39" s="200">
        <v>0</v>
      </c>
      <c r="AP39" s="161">
        <v>0</v>
      </c>
      <c r="AQ39" s="158">
        <v>0</v>
      </c>
      <c r="AR39" s="161">
        <v>0</v>
      </c>
      <c r="AS39" s="158">
        <v>0</v>
      </c>
      <c r="AT39" s="158">
        <v>0</v>
      </c>
      <c r="AU39" s="161">
        <v>0</v>
      </c>
      <c r="AV39" s="161">
        <v>0</v>
      </c>
      <c r="AW39" s="158">
        <v>0</v>
      </c>
      <c r="AX39" s="161">
        <v>0</v>
      </c>
      <c r="AY39" s="160">
        <v>0</v>
      </c>
      <c r="AZ39" s="155">
        <v>0</v>
      </c>
      <c r="BA39" s="156">
        <v>0</v>
      </c>
      <c r="BB39" s="156">
        <v>3</v>
      </c>
    </row>
    <row r="40" spans="2:54" s="17" customFormat="1" ht="10.5" customHeight="1">
      <c r="B40" s="155">
        <v>36</v>
      </c>
      <c r="C40" s="198" t="s">
        <v>215</v>
      </c>
      <c r="D40" s="149">
        <v>0</v>
      </c>
      <c r="E40" s="150">
        <v>0</v>
      </c>
      <c r="F40" s="150">
        <v>0</v>
      </c>
      <c r="G40" s="150">
        <v>0</v>
      </c>
      <c r="H40" s="150">
        <v>0</v>
      </c>
      <c r="I40" s="150">
        <v>0</v>
      </c>
      <c r="J40" s="150">
        <v>0</v>
      </c>
      <c r="K40" s="150">
        <v>0</v>
      </c>
      <c r="L40" s="150">
        <v>0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51">
        <v>0</v>
      </c>
      <c r="V40" s="152">
        <v>0</v>
      </c>
      <c r="W40" s="153">
        <v>0</v>
      </c>
      <c r="X40" s="151">
        <v>0</v>
      </c>
      <c r="Y40" s="149">
        <v>0</v>
      </c>
      <c r="Z40" s="150">
        <v>0</v>
      </c>
      <c r="AA40" s="153">
        <v>0</v>
      </c>
      <c r="AB40" s="151">
        <v>0</v>
      </c>
      <c r="AC40" s="149">
        <v>0</v>
      </c>
      <c r="AD40" s="150">
        <v>0</v>
      </c>
      <c r="AE40" s="150">
        <v>0</v>
      </c>
      <c r="AF40" s="153">
        <v>0</v>
      </c>
      <c r="AG40" s="151">
        <v>0</v>
      </c>
      <c r="AH40" s="149">
        <v>0</v>
      </c>
      <c r="AI40" s="153">
        <v>0</v>
      </c>
      <c r="AJ40" s="151">
        <v>0</v>
      </c>
      <c r="AK40" s="199">
        <v>0</v>
      </c>
      <c r="AL40" s="149">
        <v>0</v>
      </c>
      <c r="AM40" s="150">
        <v>0</v>
      </c>
      <c r="AN40" s="153">
        <v>0</v>
      </c>
      <c r="AO40" s="199">
        <v>0</v>
      </c>
      <c r="AP40" s="154">
        <v>0</v>
      </c>
      <c r="AQ40" s="150">
        <v>0</v>
      </c>
      <c r="AR40" s="154">
        <v>0</v>
      </c>
      <c r="AS40" s="150">
        <v>0</v>
      </c>
      <c r="AT40" s="150">
        <v>0</v>
      </c>
      <c r="AU40" s="154">
        <v>0</v>
      </c>
      <c r="AV40" s="154">
        <v>0</v>
      </c>
      <c r="AW40" s="150">
        <v>0</v>
      </c>
      <c r="AX40" s="154">
        <v>0</v>
      </c>
      <c r="AY40" s="153">
        <v>0</v>
      </c>
      <c r="AZ40" s="170">
        <v>0</v>
      </c>
      <c r="BA40" s="168">
        <v>0</v>
      </c>
      <c r="BB40" s="168">
        <v>2</v>
      </c>
    </row>
    <row r="41" spans="2:54" s="17" customFormat="1" ht="10.5" customHeight="1">
      <c r="B41" s="155">
        <v>37</v>
      </c>
      <c r="C41" s="198" t="s">
        <v>216</v>
      </c>
      <c r="D41" s="157">
        <v>0</v>
      </c>
      <c r="E41" s="158">
        <v>0</v>
      </c>
      <c r="F41" s="158">
        <v>0</v>
      </c>
      <c r="G41" s="158">
        <v>0</v>
      </c>
      <c r="H41" s="158">
        <v>0</v>
      </c>
      <c r="I41" s="158">
        <v>0</v>
      </c>
      <c r="J41" s="158">
        <v>0</v>
      </c>
      <c r="K41" s="158">
        <v>0</v>
      </c>
      <c r="L41" s="158">
        <v>0</v>
      </c>
      <c r="M41" s="158">
        <v>0</v>
      </c>
      <c r="N41" s="158">
        <v>0</v>
      </c>
      <c r="O41" s="158">
        <v>0</v>
      </c>
      <c r="P41" s="158">
        <v>0</v>
      </c>
      <c r="Q41" s="158">
        <v>0</v>
      </c>
      <c r="R41" s="158">
        <v>0</v>
      </c>
      <c r="S41" s="158">
        <v>0</v>
      </c>
      <c r="T41" s="158">
        <v>0</v>
      </c>
      <c r="U41" s="151">
        <v>0</v>
      </c>
      <c r="V41" s="159">
        <v>0</v>
      </c>
      <c r="W41" s="160">
        <v>0</v>
      </c>
      <c r="X41" s="151">
        <v>0</v>
      </c>
      <c r="Y41" s="157">
        <v>0</v>
      </c>
      <c r="Z41" s="158">
        <v>0</v>
      </c>
      <c r="AA41" s="160">
        <v>0</v>
      </c>
      <c r="AB41" s="151">
        <v>0</v>
      </c>
      <c r="AC41" s="157">
        <v>0</v>
      </c>
      <c r="AD41" s="158">
        <v>0</v>
      </c>
      <c r="AE41" s="158">
        <v>0</v>
      </c>
      <c r="AF41" s="160">
        <v>0</v>
      </c>
      <c r="AG41" s="151">
        <v>0</v>
      </c>
      <c r="AH41" s="157">
        <v>0</v>
      </c>
      <c r="AI41" s="160">
        <v>0</v>
      </c>
      <c r="AJ41" s="151">
        <v>0</v>
      </c>
      <c r="AK41" s="200">
        <v>0</v>
      </c>
      <c r="AL41" s="157">
        <v>0</v>
      </c>
      <c r="AM41" s="158">
        <v>0</v>
      </c>
      <c r="AN41" s="160">
        <v>0</v>
      </c>
      <c r="AO41" s="200">
        <v>0</v>
      </c>
      <c r="AP41" s="161">
        <v>0</v>
      </c>
      <c r="AQ41" s="158">
        <v>0</v>
      </c>
      <c r="AR41" s="161">
        <v>0</v>
      </c>
      <c r="AS41" s="158">
        <v>0</v>
      </c>
      <c r="AT41" s="158">
        <v>0</v>
      </c>
      <c r="AU41" s="161">
        <v>0</v>
      </c>
      <c r="AV41" s="161">
        <v>0</v>
      </c>
      <c r="AW41" s="158">
        <v>0</v>
      </c>
      <c r="AX41" s="161">
        <v>0</v>
      </c>
      <c r="AY41" s="160">
        <v>0</v>
      </c>
      <c r="AZ41" s="155">
        <v>0</v>
      </c>
      <c r="BA41" s="156">
        <v>0</v>
      </c>
      <c r="BB41" s="156">
        <v>1</v>
      </c>
    </row>
    <row r="42" spans="2:54" s="17" customFormat="1" ht="10.5" customHeight="1">
      <c r="B42" s="155">
        <v>38</v>
      </c>
      <c r="C42" s="198" t="s">
        <v>217</v>
      </c>
      <c r="D42" s="157">
        <v>0</v>
      </c>
      <c r="E42" s="158">
        <v>0</v>
      </c>
      <c r="F42" s="158">
        <v>0</v>
      </c>
      <c r="G42" s="158">
        <v>0</v>
      </c>
      <c r="H42" s="158">
        <v>0</v>
      </c>
      <c r="I42" s="158">
        <v>0</v>
      </c>
      <c r="J42" s="158">
        <v>0</v>
      </c>
      <c r="K42" s="158">
        <v>0</v>
      </c>
      <c r="L42" s="158">
        <v>0</v>
      </c>
      <c r="M42" s="158">
        <v>0</v>
      </c>
      <c r="N42" s="158">
        <v>0</v>
      </c>
      <c r="O42" s="158">
        <v>0</v>
      </c>
      <c r="P42" s="158">
        <v>0</v>
      </c>
      <c r="Q42" s="158">
        <v>0</v>
      </c>
      <c r="R42" s="158">
        <v>0</v>
      </c>
      <c r="S42" s="158">
        <v>0</v>
      </c>
      <c r="T42" s="158">
        <v>0</v>
      </c>
      <c r="U42" s="151">
        <v>0</v>
      </c>
      <c r="V42" s="159">
        <v>0</v>
      </c>
      <c r="W42" s="160">
        <v>0</v>
      </c>
      <c r="X42" s="151">
        <v>0</v>
      </c>
      <c r="Y42" s="157">
        <v>0</v>
      </c>
      <c r="Z42" s="158">
        <v>0</v>
      </c>
      <c r="AA42" s="160">
        <v>0</v>
      </c>
      <c r="AB42" s="151">
        <v>0</v>
      </c>
      <c r="AC42" s="157">
        <v>0</v>
      </c>
      <c r="AD42" s="158">
        <v>0</v>
      </c>
      <c r="AE42" s="158">
        <v>1</v>
      </c>
      <c r="AF42" s="160">
        <v>0</v>
      </c>
      <c r="AG42" s="151">
        <v>1</v>
      </c>
      <c r="AH42" s="157">
        <v>0</v>
      </c>
      <c r="AI42" s="160">
        <v>0</v>
      </c>
      <c r="AJ42" s="151">
        <v>0</v>
      </c>
      <c r="AK42" s="200">
        <v>0</v>
      </c>
      <c r="AL42" s="157">
        <v>0</v>
      </c>
      <c r="AM42" s="158">
        <v>0</v>
      </c>
      <c r="AN42" s="160">
        <v>0</v>
      </c>
      <c r="AO42" s="200">
        <v>0</v>
      </c>
      <c r="AP42" s="161">
        <v>0</v>
      </c>
      <c r="AQ42" s="158">
        <v>0</v>
      </c>
      <c r="AR42" s="161">
        <v>0</v>
      </c>
      <c r="AS42" s="158">
        <v>0</v>
      </c>
      <c r="AT42" s="158">
        <v>0</v>
      </c>
      <c r="AU42" s="161">
        <v>0</v>
      </c>
      <c r="AV42" s="161">
        <v>0</v>
      </c>
      <c r="AW42" s="158">
        <v>0</v>
      </c>
      <c r="AX42" s="161">
        <v>0</v>
      </c>
      <c r="AY42" s="160">
        <v>0</v>
      </c>
      <c r="AZ42" s="155">
        <v>0</v>
      </c>
      <c r="BA42" s="156">
        <v>1</v>
      </c>
      <c r="BB42" s="156">
        <v>2</v>
      </c>
    </row>
    <row r="43" spans="2:54" s="17" customFormat="1" ht="10.5" customHeight="1">
      <c r="B43" s="155">
        <v>39</v>
      </c>
      <c r="C43" s="198" t="s">
        <v>218</v>
      </c>
      <c r="D43" s="157">
        <v>0</v>
      </c>
      <c r="E43" s="158">
        <v>0</v>
      </c>
      <c r="F43" s="158">
        <v>0</v>
      </c>
      <c r="G43" s="158">
        <v>0</v>
      </c>
      <c r="H43" s="158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  <c r="O43" s="158">
        <v>1</v>
      </c>
      <c r="P43" s="158">
        <v>0</v>
      </c>
      <c r="Q43" s="158">
        <v>0</v>
      </c>
      <c r="R43" s="158">
        <v>0</v>
      </c>
      <c r="S43" s="158">
        <v>0</v>
      </c>
      <c r="T43" s="158">
        <v>0</v>
      </c>
      <c r="U43" s="151">
        <v>1</v>
      </c>
      <c r="V43" s="159">
        <v>0</v>
      </c>
      <c r="W43" s="160">
        <v>0</v>
      </c>
      <c r="X43" s="151">
        <v>0</v>
      </c>
      <c r="Y43" s="157">
        <v>0</v>
      </c>
      <c r="Z43" s="158">
        <v>0</v>
      </c>
      <c r="AA43" s="160">
        <v>0</v>
      </c>
      <c r="AB43" s="151">
        <v>0</v>
      </c>
      <c r="AC43" s="157">
        <v>0</v>
      </c>
      <c r="AD43" s="158">
        <v>0</v>
      </c>
      <c r="AE43" s="158">
        <v>0</v>
      </c>
      <c r="AF43" s="160">
        <v>0</v>
      </c>
      <c r="AG43" s="151">
        <v>0</v>
      </c>
      <c r="AH43" s="157">
        <v>0</v>
      </c>
      <c r="AI43" s="160">
        <v>0</v>
      </c>
      <c r="AJ43" s="151">
        <v>0</v>
      </c>
      <c r="AK43" s="200">
        <v>0</v>
      </c>
      <c r="AL43" s="157">
        <v>0</v>
      </c>
      <c r="AM43" s="158">
        <v>0</v>
      </c>
      <c r="AN43" s="160">
        <v>0</v>
      </c>
      <c r="AO43" s="200">
        <v>0</v>
      </c>
      <c r="AP43" s="161">
        <v>0</v>
      </c>
      <c r="AQ43" s="158">
        <v>0</v>
      </c>
      <c r="AR43" s="161">
        <v>0</v>
      </c>
      <c r="AS43" s="158">
        <v>0</v>
      </c>
      <c r="AT43" s="158">
        <v>0</v>
      </c>
      <c r="AU43" s="161">
        <v>0</v>
      </c>
      <c r="AV43" s="161">
        <v>0</v>
      </c>
      <c r="AW43" s="158">
        <v>0</v>
      </c>
      <c r="AX43" s="161">
        <v>0</v>
      </c>
      <c r="AY43" s="160">
        <v>0</v>
      </c>
      <c r="AZ43" s="155">
        <v>0</v>
      </c>
      <c r="BA43" s="156">
        <v>1</v>
      </c>
      <c r="BB43" s="156">
        <v>1</v>
      </c>
    </row>
    <row r="44" spans="2:54" s="17" customFormat="1" ht="10.5" customHeight="1">
      <c r="B44" s="171">
        <v>40</v>
      </c>
      <c r="C44" s="201" t="s">
        <v>219</v>
      </c>
      <c r="D44" s="157">
        <v>0</v>
      </c>
      <c r="E44" s="158">
        <v>0</v>
      </c>
      <c r="F44" s="158">
        <v>0</v>
      </c>
      <c r="G44" s="158">
        <v>0</v>
      </c>
      <c r="H44" s="158">
        <v>0</v>
      </c>
      <c r="I44" s="158">
        <v>0</v>
      </c>
      <c r="J44" s="158">
        <v>0</v>
      </c>
      <c r="K44" s="158">
        <v>0</v>
      </c>
      <c r="L44" s="158">
        <v>0</v>
      </c>
      <c r="M44" s="158">
        <v>0</v>
      </c>
      <c r="N44" s="158">
        <v>0</v>
      </c>
      <c r="O44" s="158">
        <v>0</v>
      </c>
      <c r="P44" s="158">
        <v>0</v>
      </c>
      <c r="Q44" s="158">
        <v>0</v>
      </c>
      <c r="R44" s="158">
        <v>0</v>
      </c>
      <c r="S44" s="158">
        <v>0</v>
      </c>
      <c r="T44" s="158">
        <v>0</v>
      </c>
      <c r="U44" s="151">
        <v>0</v>
      </c>
      <c r="V44" s="159">
        <v>0</v>
      </c>
      <c r="W44" s="160">
        <v>0</v>
      </c>
      <c r="X44" s="151">
        <v>0</v>
      </c>
      <c r="Y44" s="162">
        <v>0</v>
      </c>
      <c r="Z44" s="163">
        <v>1</v>
      </c>
      <c r="AA44" s="166">
        <v>0</v>
      </c>
      <c r="AB44" s="151">
        <v>1</v>
      </c>
      <c r="AC44" s="162">
        <v>0</v>
      </c>
      <c r="AD44" s="163">
        <v>0</v>
      </c>
      <c r="AE44" s="163">
        <v>2</v>
      </c>
      <c r="AF44" s="166">
        <v>0</v>
      </c>
      <c r="AG44" s="151">
        <v>2</v>
      </c>
      <c r="AH44" s="162">
        <v>0</v>
      </c>
      <c r="AI44" s="166">
        <v>0</v>
      </c>
      <c r="AJ44" s="151">
        <v>0</v>
      </c>
      <c r="AK44" s="202">
        <v>0</v>
      </c>
      <c r="AL44" s="162">
        <v>0</v>
      </c>
      <c r="AM44" s="163">
        <v>0</v>
      </c>
      <c r="AN44" s="166">
        <v>0</v>
      </c>
      <c r="AO44" s="202">
        <v>0</v>
      </c>
      <c r="AP44" s="167">
        <v>1</v>
      </c>
      <c r="AQ44" s="163">
        <v>0</v>
      </c>
      <c r="AR44" s="167">
        <v>0</v>
      </c>
      <c r="AS44" s="163">
        <v>0</v>
      </c>
      <c r="AT44" s="163">
        <v>0</v>
      </c>
      <c r="AU44" s="167">
        <v>0</v>
      </c>
      <c r="AV44" s="167">
        <v>1</v>
      </c>
      <c r="AW44" s="163">
        <v>0</v>
      </c>
      <c r="AX44" s="167">
        <v>0</v>
      </c>
      <c r="AY44" s="166">
        <v>0</v>
      </c>
      <c r="AZ44" s="171">
        <v>2</v>
      </c>
      <c r="BA44" s="31">
        <v>5</v>
      </c>
      <c r="BB44" s="31">
        <v>4</v>
      </c>
    </row>
    <row r="45" spans="2:54" s="17" customFormat="1" ht="10.5" customHeight="1">
      <c r="B45" s="155">
        <v>41</v>
      </c>
      <c r="C45" s="198" t="s">
        <v>220</v>
      </c>
      <c r="D45" s="149">
        <v>0</v>
      </c>
      <c r="E45" s="150">
        <v>0</v>
      </c>
      <c r="F45" s="150">
        <v>0</v>
      </c>
      <c r="G45" s="150">
        <v>0</v>
      </c>
      <c r="H45" s="150">
        <v>0</v>
      </c>
      <c r="I45" s="150">
        <v>0</v>
      </c>
      <c r="J45" s="150">
        <v>0</v>
      </c>
      <c r="K45" s="150">
        <v>0</v>
      </c>
      <c r="L45" s="150">
        <v>0</v>
      </c>
      <c r="M45" s="150">
        <v>0</v>
      </c>
      <c r="N45" s="150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69">
        <v>0</v>
      </c>
      <c r="V45" s="152">
        <v>0</v>
      </c>
      <c r="W45" s="153">
        <v>0</v>
      </c>
      <c r="X45" s="169">
        <v>0</v>
      </c>
      <c r="Y45" s="149">
        <v>0</v>
      </c>
      <c r="Z45" s="150">
        <v>0</v>
      </c>
      <c r="AA45" s="153">
        <v>0</v>
      </c>
      <c r="AB45" s="169">
        <v>0</v>
      </c>
      <c r="AC45" s="149">
        <v>0</v>
      </c>
      <c r="AD45" s="150">
        <v>0</v>
      </c>
      <c r="AE45" s="150">
        <v>0</v>
      </c>
      <c r="AF45" s="153">
        <v>0</v>
      </c>
      <c r="AG45" s="169">
        <v>0</v>
      </c>
      <c r="AH45" s="149">
        <v>0</v>
      </c>
      <c r="AI45" s="153">
        <v>0</v>
      </c>
      <c r="AJ45" s="169">
        <v>0</v>
      </c>
      <c r="AK45" s="199">
        <v>0</v>
      </c>
      <c r="AL45" s="149">
        <v>0</v>
      </c>
      <c r="AM45" s="150">
        <v>0</v>
      </c>
      <c r="AN45" s="153">
        <v>0</v>
      </c>
      <c r="AO45" s="199">
        <v>0</v>
      </c>
      <c r="AP45" s="154">
        <v>0</v>
      </c>
      <c r="AQ45" s="150">
        <v>0</v>
      </c>
      <c r="AR45" s="154">
        <v>0</v>
      </c>
      <c r="AS45" s="150">
        <v>0</v>
      </c>
      <c r="AT45" s="150">
        <v>0</v>
      </c>
      <c r="AU45" s="154">
        <v>0</v>
      </c>
      <c r="AV45" s="154">
        <v>0</v>
      </c>
      <c r="AW45" s="150">
        <v>0</v>
      </c>
      <c r="AX45" s="154">
        <v>0</v>
      </c>
      <c r="AY45" s="153">
        <v>0</v>
      </c>
      <c r="AZ45" s="168">
        <v>0</v>
      </c>
      <c r="BA45" s="168">
        <v>0</v>
      </c>
      <c r="BB45" s="168">
        <v>1</v>
      </c>
    </row>
    <row r="46" spans="2:54" s="17" customFormat="1" ht="10.5" customHeight="1">
      <c r="B46" s="155">
        <v>42</v>
      </c>
      <c r="C46" s="198" t="s">
        <v>221</v>
      </c>
      <c r="D46" s="157">
        <v>0</v>
      </c>
      <c r="E46" s="158">
        <v>0</v>
      </c>
      <c r="F46" s="158">
        <v>0</v>
      </c>
      <c r="G46" s="158">
        <v>0</v>
      </c>
      <c r="H46" s="158">
        <v>0</v>
      </c>
      <c r="I46" s="158">
        <v>0</v>
      </c>
      <c r="J46" s="158">
        <v>0</v>
      </c>
      <c r="K46" s="158">
        <v>0</v>
      </c>
      <c r="L46" s="158">
        <v>0</v>
      </c>
      <c r="M46" s="158">
        <v>0</v>
      </c>
      <c r="N46" s="158">
        <v>0</v>
      </c>
      <c r="O46" s="158">
        <v>0</v>
      </c>
      <c r="P46" s="158">
        <v>0</v>
      </c>
      <c r="Q46" s="158">
        <v>0</v>
      </c>
      <c r="R46" s="158">
        <v>0</v>
      </c>
      <c r="S46" s="158">
        <v>0</v>
      </c>
      <c r="T46" s="158">
        <v>0</v>
      </c>
      <c r="U46" s="151">
        <v>0</v>
      </c>
      <c r="V46" s="159">
        <v>0</v>
      </c>
      <c r="W46" s="160">
        <v>0</v>
      </c>
      <c r="X46" s="151">
        <v>0</v>
      </c>
      <c r="Y46" s="157">
        <v>0</v>
      </c>
      <c r="Z46" s="158">
        <v>0</v>
      </c>
      <c r="AA46" s="160">
        <v>0</v>
      </c>
      <c r="AB46" s="151">
        <v>0</v>
      </c>
      <c r="AC46" s="157">
        <v>0</v>
      </c>
      <c r="AD46" s="158">
        <v>0</v>
      </c>
      <c r="AE46" s="158">
        <v>0</v>
      </c>
      <c r="AF46" s="160">
        <v>0</v>
      </c>
      <c r="AG46" s="151">
        <v>0</v>
      </c>
      <c r="AH46" s="157">
        <v>0</v>
      </c>
      <c r="AI46" s="160">
        <v>0</v>
      </c>
      <c r="AJ46" s="151">
        <v>0</v>
      </c>
      <c r="AK46" s="200">
        <v>0</v>
      </c>
      <c r="AL46" s="157">
        <v>0</v>
      </c>
      <c r="AM46" s="158">
        <v>0</v>
      </c>
      <c r="AN46" s="160">
        <v>0</v>
      </c>
      <c r="AO46" s="200">
        <v>0</v>
      </c>
      <c r="AP46" s="161">
        <v>0</v>
      </c>
      <c r="AQ46" s="158">
        <v>0</v>
      </c>
      <c r="AR46" s="161">
        <v>0</v>
      </c>
      <c r="AS46" s="158">
        <v>0</v>
      </c>
      <c r="AT46" s="158">
        <v>0</v>
      </c>
      <c r="AU46" s="161">
        <v>0</v>
      </c>
      <c r="AV46" s="161">
        <v>0</v>
      </c>
      <c r="AW46" s="158">
        <v>0</v>
      </c>
      <c r="AX46" s="161">
        <v>0</v>
      </c>
      <c r="AY46" s="160">
        <v>0</v>
      </c>
      <c r="AZ46" s="156">
        <v>0</v>
      </c>
      <c r="BA46" s="156">
        <v>0</v>
      </c>
      <c r="BB46" s="156">
        <v>1</v>
      </c>
    </row>
    <row r="47" spans="2:54" s="17" customFormat="1" ht="10.5" customHeight="1">
      <c r="B47" s="155">
        <v>43</v>
      </c>
      <c r="C47" s="198" t="s">
        <v>222</v>
      </c>
      <c r="D47" s="157">
        <v>0</v>
      </c>
      <c r="E47" s="158">
        <v>0</v>
      </c>
      <c r="F47" s="158">
        <v>0</v>
      </c>
      <c r="G47" s="158">
        <v>1</v>
      </c>
      <c r="H47" s="158">
        <v>0</v>
      </c>
      <c r="I47" s="158">
        <v>0</v>
      </c>
      <c r="J47" s="158">
        <v>0</v>
      </c>
      <c r="K47" s="158">
        <v>0</v>
      </c>
      <c r="L47" s="158">
        <v>0</v>
      </c>
      <c r="M47" s="158">
        <v>0</v>
      </c>
      <c r="N47" s="158">
        <v>0</v>
      </c>
      <c r="O47" s="158">
        <v>0</v>
      </c>
      <c r="P47" s="158">
        <v>0</v>
      </c>
      <c r="Q47" s="158">
        <v>0</v>
      </c>
      <c r="R47" s="158">
        <v>0</v>
      </c>
      <c r="S47" s="158">
        <v>0</v>
      </c>
      <c r="T47" s="158">
        <v>0</v>
      </c>
      <c r="U47" s="151">
        <v>1</v>
      </c>
      <c r="V47" s="159">
        <v>0</v>
      </c>
      <c r="W47" s="160">
        <v>0</v>
      </c>
      <c r="X47" s="151">
        <v>0</v>
      </c>
      <c r="Y47" s="157">
        <v>2</v>
      </c>
      <c r="Z47" s="158">
        <v>0</v>
      </c>
      <c r="AA47" s="160">
        <v>0</v>
      </c>
      <c r="AB47" s="151">
        <v>2</v>
      </c>
      <c r="AC47" s="157">
        <v>0</v>
      </c>
      <c r="AD47" s="158">
        <v>0</v>
      </c>
      <c r="AE47" s="158">
        <v>1</v>
      </c>
      <c r="AF47" s="160">
        <v>0</v>
      </c>
      <c r="AG47" s="151">
        <v>1</v>
      </c>
      <c r="AH47" s="157">
        <v>0</v>
      </c>
      <c r="AI47" s="160">
        <v>0</v>
      </c>
      <c r="AJ47" s="151">
        <v>0</v>
      </c>
      <c r="AK47" s="200">
        <v>0</v>
      </c>
      <c r="AL47" s="157">
        <v>0</v>
      </c>
      <c r="AM47" s="158">
        <v>0</v>
      </c>
      <c r="AN47" s="160">
        <v>0</v>
      </c>
      <c r="AO47" s="200">
        <v>0</v>
      </c>
      <c r="AP47" s="161">
        <v>0</v>
      </c>
      <c r="AQ47" s="158">
        <v>0</v>
      </c>
      <c r="AR47" s="161">
        <v>0</v>
      </c>
      <c r="AS47" s="158">
        <v>0</v>
      </c>
      <c r="AT47" s="158">
        <v>0</v>
      </c>
      <c r="AU47" s="161">
        <v>0</v>
      </c>
      <c r="AV47" s="161">
        <v>0</v>
      </c>
      <c r="AW47" s="158">
        <v>1</v>
      </c>
      <c r="AX47" s="161">
        <v>0</v>
      </c>
      <c r="AY47" s="160">
        <v>0</v>
      </c>
      <c r="AZ47" s="156">
        <v>1</v>
      </c>
      <c r="BA47" s="156">
        <v>5</v>
      </c>
      <c r="BB47" s="156">
        <v>3</v>
      </c>
    </row>
    <row r="48" spans="2:54" s="17" customFormat="1" ht="10.5" customHeight="1">
      <c r="B48" s="155">
        <v>44</v>
      </c>
      <c r="C48" s="198" t="s">
        <v>223</v>
      </c>
      <c r="D48" s="157">
        <v>0</v>
      </c>
      <c r="E48" s="158">
        <v>0</v>
      </c>
      <c r="F48" s="158">
        <v>0</v>
      </c>
      <c r="G48" s="158">
        <v>0</v>
      </c>
      <c r="H48" s="158">
        <v>0</v>
      </c>
      <c r="I48" s="158">
        <v>0</v>
      </c>
      <c r="J48" s="158">
        <v>0</v>
      </c>
      <c r="K48" s="158">
        <v>0</v>
      </c>
      <c r="L48" s="158">
        <v>0</v>
      </c>
      <c r="M48" s="158">
        <v>0</v>
      </c>
      <c r="N48" s="158">
        <v>0</v>
      </c>
      <c r="O48" s="158">
        <v>0</v>
      </c>
      <c r="P48" s="158">
        <v>0</v>
      </c>
      <c r="Q48" s="158">
        <v>0</v>
      </c>
      <c r="R48" s="158">
        <v>0</v>
      </c>
      <c r="S48" s="158">
        <v>0</v>
      </c>
      <c r="T48" s="158">
        <v>0</v>
      </c>
      <c r="U48" s="151">
        <v>0</v>
      </c>
      <c r="V48" s="159">
        <v>0</v>
      </c>
      <c r="W48" s="160">
        <v>0</v>
      </c>
      <c r="X48" s="151">
        <v>0</v>
      </c>
      <c r="Y48" s="157">
        <v>0</v>
      </c>
      <c r="Z48" s="158">
        <v>1</v>
      </c>
      <c r="AA48" s="160">
        <v>0</v>
      </c>
      <c r="AB48" s="151">
        <v>1</v>
      </c>
      <c r="AC48" s="157">
        <v>0</v>
      </c>
      <c r="AD48" s="158">
        <v>0</v>
      </c>
      <c r="AE48" s="158">
        <v>0</v>
      </c>
      <c r="AF48" s="160">
        <v>0</v>
      </c>
      <c r="AG48" s="151">
        <v>0</v>
      </c>
      <c r="AH48" s="157">
        <v>0</v>
      </c>
      <c r="AI48" s="160">
        <v>0</v>
      </c>
      <c r="AJ48" s="151">
        <v>0</v>
      </c>
      <c r="AK48" s="200">
        <v>0</v>
      </c>
      <c r="AL48" s="157">
        <v>0</v>
      </c>
      <c r="AM48" s="158">
        <v>0</v>
      </c>
      <c r="AN48" s="160">
        <v>0</v>
      </c>
      <c r="AO48" s="200">
        <v>0</v>
      </c>
      <c r="AP48" s="161">
        <v>0</v>
      </c>
      <c r="AQ48" s="158">
        <v>0</v>
      </c>
      <c r="AR48" s="161">
        <v>0</v>
      </c>
      <c r="AS48" s="158">
        <v>0</v>
      </c>
      <c r="AT48" s="158">
        <v>0</v>
      </c>
      <c r="AU48" s="161">
        <v>0</v>
      </c>
      <c r="AV48" s="161">
        <v>0</v>
      </c>
      <c r="AW48" s="158">
        <v>1</v>
      </c>
      <c r="AX48" s="161">
        <v>0</v>
      </c>
      <c r="AY48" s="160">
        <v>0</v>
      </c>
      <c r="AZ48" s="156">
        <v>1</v>
      </c>
      <c r="BA48" s="156">
        <v>2</v>
      </c>
      <c r="BB48" s="156">
        <v>0</v>
      </c>
    </row>
    <row r="49" spans="2:54" s="17" customFormat="1" ht="10.5" customHeight="1">
      <c r="B49" s="171">
        <v>45</v>
      </c>
      <c r="C49" s="201" t="s">
        <v>224</v>
      </c>
      <c r="D49" s="162">
        <v>0</v>
      </c>
      <c r="E49" s="163">
        <v>0</v>
      </c>
      <c r="F49" s="163">
        <v>0</v>
      </c>
      <c r="G49" s="163">
        <v>0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163">
        <v>0</v>
      </c>
      <c r="T49" s="163">
        <v>0</v>
      </c>
      <c r="U49" s="164">
        <v>0</v>
      </c>
      <c r="V49" s="165">
        <v>0</v>
      </c>
      <c r="W49" s="166">
        <v>0</v>
      </c>
      <c r="X49" s="164">
        <v>0</v>
      </c>
      <c r="Y49" s="162">
        <v>0</v>
      </c>
      <c r="Z49" s="163">
        <v>0</v>
      </c>
      <c r="AA49" s="166">
        <v>0</v>
      </c>
      <c r="AB49" s="164">
        <v>0</v>
      </c>
      <c r="AC49" s="162">
        <v>0</v>
      </c>
      <c r="AD49" s="163">
        <v>0</v>
      </c>
      <c r="AE49" s="163">
        <v>0</v>
      </c>
      <c r="AF49" s="166">
        <v>0</v>
      </c>
      <c r="AG49" s="164">
        <v>0</v>
      </c>
      <c r="AH49" s="162">
        <v>0</v>
      </c>
      <c r="AI49" s="166">
        <v>0</v>
      </c>
      <c r="AJ49" s="164">
        <v>0</v>
      </c>
      <c r="AK49" s="202">
        <v>0</v>
      </c>
      <c r="AL49" s="162">
        <v>0</v>
      </c>
      <c r="AM49" s="163">
        <v>0</v>
      </c>
      <c r="AN49" s="166">
        <v>0</v>
      </c>
      <c r="AO49" s="202">
        <v>0</v>
      </c>
      <c r="AP49" s="167">
        <v>0</v>
      </c>
      <c r="AQ49" s="163">
        <v>0</v>
      </c>
      <c r="AR49" s="167">
        <v>0</v>
      </c>
      <c r="AS49" s="163">
        <v>0</v>
      </c>
      <c r="AT49" s="163">
        <v>0</v>
      </c>
      <c r="AU49" s="167">
        <v>0</v>
      </c>
      <c r="AV49" s="167">
        <v>0</v>
      </c>
      <c r="AW49" s="163">
        <v>0</v>
      </c>
      <c r="AX49" s="167">
        <v>0</v>
      </c>
      <c r="AY49" s="166">
        <v>0</v>
      </c>
      <c r="AZ49" s="31">
        <v>0</v>
      </c>
      <c r="BA49" s="31">
        <v>0</v>
      </c>
      <c r="BB49" s="31">
        <v>1</v>
      </c>
    </row>
    <row r="50" spans="2:54" s="17" customFormat="1" ht="10.5" customHeight="1">
      <c r="B50" s="155">
        <v>46</v>
      </c>
      <c r="C50" s="198" t="s">
        <v>225</v>
      </c>
      <c r="D50" s="149">
        <v>0</v>
      </c>
      <c r="E50" s="150">
        <v>0</v>
      </c>
      <c r="F50" s="150">
        <v>0</v>
      </c>
      <c r="G50" s="150">
        <v>0</v>
      </c>
      <c r="H50" s="150">
        <v>0</v>
      </c>
      <c r="I50" s="150">
        <v>0</v>
      </c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51">
        <v>0</v>
      </c>
      <c r="V50" s="152">
        <v>0</v>
      </c>
      <c r="W50" s="153">
        <v>0</v>
      </c>
      <c r="X50" s="151">
        <v>0</v>
      </c>
      <c r="Y50" s="149">
        <v>0</v>
      </c>
      <c r="Z50" s="150">
        <v>0</v>
      </c>
      <c r="AA50" s="153">
        <v>0</v>
      </c>
      <c r="AB50" s="151">
        <v>0</v>
      </c>
      <c r="AC50" s="149">
        <v>0</v>
      </c>
      <c r="AD50" s="150">
        <v>0</v>
      </c>
      <c r="AE50" s="150">
        <v>0</v>
      </c>
      <c r="AF50" s="153">
        <v>0</v>
      </c>
      <c r="AG50" s="151">
        <v>0</v>
      </c>
      <c r="AH50" s="149">
        <v>0</v>
      </c>
      <c r="AI50" s="153">
        <v>0</v>
      </c>
      <c r="AJ50" s="151">
        <v>0</v>
      </c>
      <c r="AK50" s="199">
        <v>1</v>
      </c>
      <c r="AL50" s="149">
        <v>0</v>
      </c>
      <c r="AM50" s="150">
        <v>0</v>
      </c>
      <c r="AN50" s="153">
        <v>0</v>
      </c>
      <c r="AO50" s="199">
        <v>0</v>
      </c>
      <c r="AP50" s="154">
        <v>0</v>
      </c>
      <c r="AQ50" s="150">
        <v>0</v>
      </c>
      <c r="AR50" s="154">
        <v>0</v>
      </c>
      <c r="AS50" s="150">
        <v>0</v>
      </c>
      <c r="AT50" s="150">
        <v>0</v>
      </c>
      <c r="AU50" s="154">
        <v>0</v>
      </c>
      <c r="AV50" s="154">
        <v>0</v>
      </c>
      <c r="AW50" s="150">
        <v>0</v>
      </c>
      <c r="AX50" s="154">
        <v>0</v>
      </c>
      <c r="AY50" s="153">
        <v>0</v>
      </c>
      <c r="AZ50" s="155">
        <v>0</v>
      </c>
      <c r="BA50" s="156">
        <v>1</v>
      </c>
      <c r="BB50" s="156">
        <v>1</v>
      </c>
    </row>
    <row r="51" spans="2:54" s="17" customFormat="1" ht="10.5" customHeight="1">
      <c r="B51" s="171">
        <v>47</v>
      </c>
      <c r="C51" s="201" t="s">
        <v>226</v>
      </c>
      <c r="D51" s="162">
        <v>0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3">
        <v>0</v>
      </c>
      <c r="N51" s="163">
        <v>0</v>
      </c>
      <c r="O51" s="163">
        <v>0</v>
      </c>
      <c r="P51" s="163">
        <v>0</v>
      </c>
      <c r="Q51" s="163">
        <v>0</v>
      </c>
      <c r="R51" s="163">
        <v>0</v>
      </c>
      <c r="S51" s="163">
        <v>0</v>
      </c>
      <c r="T51" s="163">
        <v>0</v>
      </c>
      <c r="U51" s="151">
        <v>0</v>
      </c>
      <c r="V51" s="165">
        <v>0</v>
      </c>
      <c r="W51" s="166">
        <v>0</v>
      </c>
      <c r="X51" s="151">
        <v>0</v>
      </c>
      <c r="Y51" s="162">
        <v>0</v>
      </c>
      <c r="Z51" s="163">
        <v>0</v>
      </c>
      <c r="AA51" s="166">
        <v>1</v>
      </c>
      <c r="AB51" s="151">
        <v>1</v>
      </c>
      <c r="AC51" s="162">
        <v>0</v>
      </c>
      <c r="AD51" s="163">
        <v>0</v>
      </c>
      <c r="AE51" s="163">
        <v>0</v>
      </c>
      <c r="AF51" s="166">
        <v>0</v>
      </c>
      <c r="AG51" s="151">
        <v>0</v>
      </c>
      <c r="AH51" s="162">
        <v>0</v>
      </c>
      <c r="AI51" s="166">
        <v>0</v>
      </c>
      <c r="AJ51" s="151">
        <v>0</v>
      </c>
      <c r="AK51" s="202">
        <v>0</v>
      </c>
      <c r="AL51" s="162">
        <v>0</v>
      </c>
      <c r="AM51" s="163">
        <v>0</v>
      </c>
      <c r="AN51" s="166">
        <v>0</v>
      </c>
      <c r="AO51" s="202">
        <v>0</v>
      </c>
      <c r="AP51" s="167">
        <v>0</v>
      </c>
      <c r="AQ51" s="163">
        <v>0</v>
      </c>
      <c r="AR51" s="167">
        <v>0</v>
      </c>
      <c r="AS51" s="163">
        <v>0</v>
      </c>
      <c r="AT51" s="163">
        <v>0</v>
      </c>
      <c r="AU51" s="167">
        <v>0</v>
      </c>
      <c r="AV51" s="167">
        <v>0</v>
      </c>
      <c r="AW51" s="163">
        <v>0</v>
      </c>
      <c r="AX51" s="167">
        <v>0</v>
      </c>
      <c r="AY51" s="166">
        <v>0</v>
      </c>
      <c r="AZ51" s="155">
        <v>0</v>
      </c>
      <c r="BA51" s="156">
        <v>1</v>
      </c>
      <c r="BB51" s="156">
        <v>0</v>
      </c>
    </row>
    <row r="52" spans="2:54" s="17" customFormat="1" ht="10.5" customHeight="1">
      <c r="B52" s="174" t="s">
        <v>227</v>
      </c>
      <c r="C52" s="203"/>
      <c r="D52" s="172">
        <v>0</v>
      </c>
      <c r="E52" s="172">
        <v>0</v>
      </c>
      <c r="F52" s="172">
        <v>0</v>
      </c>
      <c r="G52" s="172">
        <v>1</v>
      </c>
      <c r="H52" s="172">
        <v>0</v>
      </c>
      <c r="I52" s="172">
        <v>1</v>
      </c>
      <c r="J52" s="172">
        <v>1</v>
      </c>
      <c r="K52" s="172">
        <v>1</v>
      </c>
      <c r="L52" s="172">
        <v>1</v>
      </c>
      <c r="M52" s="172">
        <v>1</v>
      </c>
      <c r="N52" s="172">
        <v>2</v>
      </c>
      <c r="O52" s="172">
        <v>1</v>
      </c>
      <c r="P52" s="172">
        <v>1</v>
      </c>
      <c r="Q52" s="172">
        <v>0</v>
      </c>
      <c r="R52" s="172">
        <v>1</v>
      </c>
      <c r="S52" s="172">
        <v>0</v>
      </c>
      <c r="T52" s="172">
        <v>5</v>
      </c>
      <c r="U52" s="173">
        <v>16</v>
      </c>
      <c r="V52" s="172">
        <v>0</v>
      </c>
      <c r="W52" s="172">
        <v>2</v>
      </c>
      <c r="X52" s="173">
        <v>2</v>
      </c>
      <c r="Y52" s="174">
        <v>8</v>
      </c>
      <c r="Z52" s="172">
        <v>13</v>
      </c>
      <c r="AA52" s="172">
        <v>3</v>
      </c>
      <c r="AB52" s="173">
        <v>24</v>
      </c>
      <c r="AC52" s="172">
        <v>0</v>
      </c>
      <c r="AD52" s="172">
        <v>2</v>
      </c>
      <c r="AE52" s="172">
        <v>11</v>
      </c>
      <c r="AF52" s="172">
        <v>0</v>
      </c>
      <c r="AG52" s="173">
        <v>13</v>
      </c>
      <c r="AH52" s="172">
        <v>0</v>
      </c>
      <c r="AI52" s="172">
        <v>1</v>
      </c>
      <c r="AJ52" s="173">
        <v>1</v>
      </c>
      <c r="AK52" s="173">
        <v>5</v>
      </c>
      <c r="AL52" s="174">
        <v>0</v>
      </c>
      <c r="AM52" s="172">
        <v>0</v>
      </c>
      <c r="AN52" s="203">
        <v>1</v>
      </c>
      <c r="AO52" s="173">
        <v>1</v>
      </c>
      <c r="AP52" s="172">
        <v>5</v>
      </c>
      <c r="AQ52" s="172">
        <v>0</v>
      </c>
      <c r="AR52" s="172">
        <v>0</v>
      </c>
      <c r="AS52" s="172">
        <v>0</v>
      </c>
      <c r="AT52" s="172">
        <v>2</v>
      </c>
      <c r="AU52" s="172">
        <v>0</v>
      </c>
      <c r="AV52" s="172">
        <v>2</v>
      </c>
      <c r="AW52" s="172">
        <v>6</v>
      </c>
      <c r="AX52" s="172">
        <v>0</v>
      </c>
      <c r="AY52" s="172">
        <v>5</v>
      </c>
      <c r="AZ52" s="173">
        <v>20</v>
      </c>
      <c r="BA52" s="173">
        <v>82</v>
      </c>
      <c r="BB52" s="173">
        <v>93</v>
      </c>
    </row>
    <row r="53" spans="2:54">
      <c r="AB53" s="19"/>
    </row>
    <row r="54" spans="2:54" ht="13.5">
      <c r="B54" s="130" t="s">
        <v>64</v>
      </c>
    </row>
    <row r="55" spans="2:54" ht="13.5">
      <c r="B55" s="130" t="s">
        <v>65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B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711BE813-735E-4205-8EA1-E0D18C17583A}"/>
    </customSheetView>
  </customSheetViews>
  <mergeCells count="2">
    <mergeCell ref="B3:C3"/>
    <mergeCell ref="B1:BB1"/>
  </mergeCells>
  <phoneticPr fontId="8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0E54-6CF1-4796-8BF5-3A6C590E8EA0}">
  <sheetPr>
    <tabColor rgb="FFFFFF00"/>
    <pageSetUpPr fitToPage="1"/>
  </sheetPr>
  <dimension ref="A1:P40"/>
  <sheetViews>
    <sheetView view="pageBreakPreview" zoomScaleNormal="100" zoomScaleSheetLayoutView="100" workbookViewId="0">
      <selection sqref="A1:P1"/>
    </sheetView>
  </sheetViews>
  <sheetFormatPr defaultRowHeight="14.25"/>
  <cols>
    <col min="1" max="1" width="2.75" style="50" customWidth="1"/>
    <col min="2" max="2" width="13.375" style="50" customWidth="1"/>
    <col min="3" max="16" width="6.625" style="50" customWidth="1"/>
    <col min="17" max="16384" width="9" style="50"/>
  </cols>
  <sheetData>
    <row r="1" spans="1:16" ht="18.75">
      <c r="A1" s="306" t="s">
        <v>267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5" thickBot="1">
      <c r="N2" s="92"/>
      <c r="P2" s="237" t="s">
        <v>312</v>
      </c>
    </row>
    <row r="3" spans="1:16" s="231" customFormat="1" ht="18" customHeight="1">
      <c r="A3" s="321"/>
      <c r="B3" s="322"/>
      <c r="C3" s="230"/>
      <c r="D3" s="230" t="s">
        <v>268</v>
      </c>
      <c r="E3" s="230" t="s">
        <v>269</v>
      </c>
      <c r="F3" s="230" t="s">
        <v>270</v>
      </c>
      <c r="G3" s="230" t="s">
        <v>271</v>
      </c>
      <c r="H3" s="230" t="s">
        <v>272</v>
      </c>
      <c r="I3" s="230" t="s">
        <v>273</v>
      </c>
      <c r="J3" s="230" t="s">
        <v>274</v>
      </c>
      <c r="K3" s="230" t="s">
        <v>275</v>
      </c>
      <c r="L3" s="230" t="s">
        <v>276</v>
      </c>
      <c r="M3" s="230" t="s">
        <v>277</v>
      </c>
      <c r="N3" s="230" t="s">
        <v>278</v>
      </c>
      <c r="O3" s="230" t="s">
        <v>279</v>
      </c>
      <c r="P3" s="327" t="s">
        <v>57</v>
      </c>
    </row>
    <row r="4" spans="1:16" s="233" customFormat="1" ht="18" customHeight="1">
      <c r="A4" s="323"/>
      <c r="B4" s="324"/>
      <c r="C4" s="232" t="s">
        <v>280</v>
      </c>
      <c r="D4" s="232" t="s">
        <v>280</v>
      </c>
      <c r="E4" s="232" t="s">
        <v>280</v>
      </c>
      <c r="F4" s="232" t="s">
        <v>280</v>
      </c>
      <c r="G4" s="232" t="s">
        <v>280</v>
      </c>
      <c r="H4" s="232" t="s">
        <v>280</v>
      </c>
      <c r="I4" s="232" t="s">
        <v>280</v>
      </c>
      <c r="J4" s="232" t="s">
        <v>280</v>
      </c>
      <c r="K4" s="232" t="s">
        <v>280</v>
      </c>
      <c r="L4" s="232" t="s">
        <v>280</v>
      </c>
      <c r="M4" s="232" t="s">
        <v>280</v>
      </c>
      <c r="N4" s="232" t="s">
        <v>280</v>
      </c>
      <c r="O4" s="232" t="s">
        <v>280</v>
      </c>
      <c r="P4" s="328"/>
    </row>
    <row r="5" spans="1:16" s="235" customFormat="1" ht="18" customHeight="1">
      <c r="A5" s="325"/>
      <c r="B5" s="326"/>
      <c r="C5" s="234" t="s">
        <v>281</v>
      </c>
      <c r="D5" s="234" t="s">
        <v>282</v>
      </c>
      <c r="E5" s="234" t="s">
        <v>283</v>
      </c>
      <c r="F5" s="234" t="s">
        <v>284</v>
      </c>
      <c r="G5" s="234" t="s">
        <v>285</v>
      </c>
      <c r="H5" s="234" t="s">
        <v>286</v>
      </c>
      <c r="I5" s="234" t="s">
        <v>287</v>
      </c>
      <c r="J5" s="234" t="s">
        <v>288</v>
      </c>
      <c r="K5" s="234" t="s">
        <v>289</v>
      </c>
      <c r="L5" s="234" t="s">
        <v>290</v>
      </c>
      <c r="M5" s="234" t="s">
        <v>291</v>
      </c>
      <c r="N5" s="234" t="s">
        <v>292</v>
      </c>
      <c r="O5" s="234"/>
      <c r="P5" s="329"/>
    </row>
    <row r="6" spans="1:16" ht="32.25" customHeight="1">
      <c r="A6" s="36" t="s">
        <v>58</v>
      </c>
      <c r="B6" s="37"/>
      <c r="C6" s="239">
        <v>0</v>
      </c>
      <c r="D6" s="239">
        <v>3</v>
      </c>
      <c r="E6" s="239">
        <v>3</v>
      </c>
      <c r="F6" s="239">
        <v>3</v>
      </c>
      <c r="G6" s="239">
        <v>3</v>
      </c>
      <c r="H6" s="239">
        <v>2</v>
      </c>
      <c r="I6" s="239">
        <v>4</v>
      </c>
      <c r="J6" s="239">
        <v>13</v>
      </c>
      <c r="K6" s="239">
        <v>12</v>
      </c>
      <c r="L6" s="239">
        <v>14</v>
      </c>
      <c r="M6" s="239">
        <v>7</v>
      </c>
      <c r="N6" s="240">
        <v>8</v>
      </c>
      <c r="O6" s="239">
        <v>10</v>
      </c>
      <c r="P6" s="241">
        <v>82</v>
      </c>
    </row>
    <row r="7" spans="1:16" ht="32.25" customHeight="1">
      <c r="A7" s="54"/>
      <c r="B7" s="37" t="s">
        <v>2</v>
      </c>
      <c r="C7" s="239">
        <v>0</v>
      </c>
      <c r="D7" s="239">
        <v>1</v>
      </c>
      <c r="E7" s="239">
        <v>2</v>
      </c>
      <c r="F7" s="239">
        <v>0</v>
      </c>
      <c r="G7" s="239">
        <v>2</v>
      </c>
      <c r="H7" s="239">
        <v>1</v>
      </c>
      <c r="I7" s="239">
        <v>0</v>
      </c>
      <c r="J7" s="239">
        <v>1</v>
      </c>
      <c r="K7" s="239">
        <v>3</v>
      </c>
      <c r="L7" s="239">
        <v>2</v>
      </c>
      <c r="M7" s="239">
        <v>1</v>
      </c>
      <c r="N7" s="240">
        <v>2</v>
      </c>
      <c r="O7" s="239">
        <v>1</v>
      </c>
      <c r="P7" s="241">
        <v>16</v>
      </c>
    </row>
    <row r="8" spans="1:16" ht="32.25" customHeight="1">
      <c r="A8" s="54"/>
      <c r="B8" s="37" t="s">
        <v>16</v>
      </c>
      <c r="C8" s="242">
        <v>0</v>
      </c>
      <c r="D8" s="243">
        <v>0</v>
      </c>
      <c r="E8" s="243">
        <v>0</v>
      </c>
      <c r="F8" s="243">
        <v>0</v>
      </c>
      <c r="G8" s="243">
        <v>0</v>
      </c>
      <c r="H8" s="243">
        <v>1</v>
      </c>
      <c r="I8" s="243">
        <v>0</v>
      </c>
      <c r="J8" s="243">
        <v>0</v>
      </c>
      <c r="K8" s="243">
        <v>0</v>
      </c>
      <c r="L8" s="243">
        <v>0</v>
      </c>
      <c r="M8" s="243">
        <v>1</v>
      </c>
      <c r="N8" s="244">
        <v>0</v>
      </c>
      <c r="O8" s="239">
        <v>0</v>
      </c>
      <c r="P8" s="241">
        <v>2</v>
      </c>
    </row>
    <row r="9" spans="1:16" ht="32.25" customHeight="1">
      <c r="A9" s="54"/>
      <c r="B9" s="37" t="s">
        <v>1</v>
      </c>
      <c r="C9" s="239">
        <v>0</v>
      </c>
      <c r="D9" s="239">
        <v>1</v>
      </c>
      <c r="E9" s="239">
        <v>1</v>
      </c>
      <c r="F9" s="239">
        <v>3</v>
      </c>
      <c r="G9" s="239">
        <v>0</v>
      </c>
      <c r="H9" s="239">
        <v>0</v>
      </c>
      <c r="I9" s="239">
        <v>2</v>
      </c>
      <c r="J9" s="239">
        <v>2</v>
      </c>
      <c r="K9" s="239">
        <v>5</v>
      </c>
      <c r="L9" s="239">
        <v>4</v>
      </c>
      <c r="M9" s="239">
        <v>1</v>
      </c>
      <c r="N9" s="240">
        <v>2</v>
      </c>
      <c r="O9" s="239">
        <v>3</v>
      </c>
      <c r="P9" s="241">
        <v>24</v>
      </c>
    </row>
    <row r="10" spans="1:16" ht="32.25" customHeight="1">
      <c r="A10" s="54"/>
      <c r="B10" s="42" t="s">
        <v>59</v>
      </c>
      <c r="C10" s="239">
        <v>0</v>
      </c>
      <c r="D10" s="239">
        <v>0</v>
      </c>
      <c r="E10" s="239">
        <v>0</v>
      </c>
      <c r="F10" s="239">
        <v>0</v>
      </c>
      <c r="G10" s="239">
        <v>0</v>
      </c>
      <c r="H10" s="239">
        <v>0</v>
      </c>
      <c r="I10" s="239">
        <v>0</v>
      </c>
      <c r="J10" s="239">
        <v>0</v>
      </c>
      <c r="K10" s="239">
        <v>0</v>
      </c>
      <c r="L10" s="239">
        <v>2</v>
      </c>
      <c r="M10" s="239">
        <v>0</v>
      </c>
      <c r="N10" s="240">
        <v>0</v>
      </c>
      <c r="O10" s="239">
        <v>0</v>
      </c>
      <c r="P10" s="241">
        <v>2</v>
      </c>
    </row>
    <row r="11" spans="1:16" ht="32.25" customHeight="1">
      <c r="A11" s="54"/>
      <c r="B11" s="42" t="s">
        <v>60</v>
      </c>
      <c r="C11" s="239">
        <v>0</v>
      </c>
      <c r="D11" s="239">
        <v>0</v>
      </c>
      <c r="E11" s="239">
        <v>0</v>
      </c>
      <c r="F11" s="239">
        <v>0</v>
      </c>
      <c r="G11" s="239">
        <v>1</v>
      </c>
      <c r="H11" s="239">
        <v>0</v>
      </c>
      <c r="I11" s="239">
        <v>0</v>
      </c>
      <c r="J11" s="239">
        <v>4</v>
      </c>
      <c r="K11" s="239">
        <v>2</v>
      </c>
      <c r="L11" s="239">
        <v>2</v>
      </c>
      <c r="M11" s="239">
        <v>1</v>
      </c>
      <c r="N11" s="240">
        <v>0</v>
      </c>
      <c r="O11" s="239">
        <v>1</v>
      </c>
      <c r="P11" s="241">
        <v>11</v>
      </c>
    </row>
    <row r="12" spans="1:16" ht="32.25" customHeight="1">
      <c r="A12" s="54"/>
      <c r="B12" s="42" t="s">
        <v>61</v>
      </c>
      <c r="C12" s="239">
        <v>0</v>
      </c>
      <c r="D12" s="239">
        <v>0</v>
      </c>
      <c r="E12" s="239">
        <v>0</v>
      </c>
      <c r="F12" s="239">
        <v>0</v>
      </c>
      <c r="G12" s="239">
        <v>0</v>
      </c>
      <c r="H12" s="239">
        <v>0</v>
      </c>
      <c r="I12" s="239">
        <v>0</v>
      </c>
      <c r="J12" s="239">
        <v>0</v>
      </c>
      <c r="K12" s="239">
        <v>0</v>
      </c>
      <c r="L12" s="239">
        <v>0</v>
      </c>
      <c r="M12" s="239">
        <v>1</v>
      </c>
      <c r="N12" s="240">
        <v>0</v>
      </c>
      <c r="O12" s="239">
        <v>0</v>
      </c>
      <c r="P12" s="241">
        <v>1</v>
      </c>
    </row>
    <row r="13" spans="1:16" ht="32.25" customHeight="1">
      <c r="A13" s="54"/>
      <c r="B13" s="37" t="s">
        <v>19</v>
      </c>
      <c r="C13" s="239">
        <v>0</v>
      </c>
      <c r="D13" s="239">
        <v>0</v>
      </c>
      <c r="E13" s="239">
        <v>0</v>
      </c>
      <c r="F13" s="239">
        <v>0</v>
      </c>
      <c r="G13" s="239">
        <v>0</v>
      </c>
      <c r="H13" s="239">
        <v>0</v>
      </c>
      <c r="I13" s="239">
        <v>0</v>
      </c>
      <c r="J13" s="239">
        <v>0</v>
      </c>
      <c r="K13" s="239">
        <v>1</v>
      </c>
      <c r="L13" s="239">
        <v>0</v>
      </c>
      <c r="M13" s="239">
        <v>0</v>
      </c>
      <c r="N13" s="240">
        <v>1</v>
      </c>
      <c r="O13" s="239">
        <v>3</v>
      </c>
      <c r="P13" s="241">
        <v>5</v>
      </c>
    </row>
    <row r="14" spans="1:16" ht="32.25" customHeight="1">
      <c r="A14" s="58"/>
      <c r="B14" s="61" t="s">
        <v>62</v>
      </c>
      <c r="C14" s="245">
        <v>0</v>
      </c>
      <c r="D14" s="245">
        <v>0</v>
      </c>
      <c r="E14" s="245">
        <v>0</v>
      </c>
      <c r="F14" s="245">
        <v>0</v>
      </c>
      <c r="G14" s="245">
        <v>0</v>
      </c>
      <c r="H14" s="245">
        <v>0</v>
      </c>
      <c r="I14" s="245">
        <v>1</v>
      </c>
      <c r="J14" s="245">
        <v>0</v>
      </c>
      <c r="K14" s="245">
        <v>0</v>
      </c>
      <c r="L14" s="245">
        <v>0</v>
      </c>
      <c r="M14" s="245">
        <v>0</v>
      </c>
      <c r="N14" s="246">
        <v>0</v>
      </c>
      <c r="O14" s="239">
        <v>0</v>
      </c>
      <c r="P14" s="241">
        <v>1</v>
      </c>
    </row>
    <row r="15" spans="1:16" ht="32.25" customHeight="1" thickBot="1">
      <c r="A15" s="55"/>
      <c r="B15" s="43" t="s">
        <v>63</v>
      </c>
      <c r="C15" s="247">
        <v>0</v>
      </c>
      <c r="D15" s="247">
        <v>1</v>
      </c>
      <c r="E15" s="247">
        <v>0</v>
      </c>
      <c r="F15" s="247">
        <v>0</v>
      </c>
      <c r="G15" s="247">
        <v>0</v>
      </c>
      <c r="H15" s="247">
        <v>0</v>
      </c>
      <c r="I15" s="247">
        <v>1</v>
      </c>
      <c r="J15" s="247">
        <v>6</v>
      </c>
      <c r="K15" s="247">
        <v>1</v>
      </c>
      <c r="L15" s="247">
        <v>4</v>
      </c>
      <c r="M15" s="247">
        <v>2</v>
      </c>
      <c r="N15" s="248">
        <v>3</v>
      </c>
      <c r="O15" s="245">
        <v>2</v>
      </c>
      <c r="P15" s="249">
        <v>20</v>
      </c>
    </row>
    <row r="16" spans="1:16">
      <c r="B16" s="46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1"/>
      <c r="P16" s="251"/>
    </row>
    <row r="17" spans="1:16" ht="17.25">
      <c r="B17" s="33" t="s">
        <v>64</v>
      </c>
    </row>
    <row r="18" spans="1:16" ht="17.25">
      <c r="B18" s="33" t="s">
        <v>65</v>
      </c>
    </row>
    <row r="22" spans="1:16" ht="18.75">
      <c r="A22" s="307" t="str">
        <f>A1</f>
        <v>業種、年齢別死亡災害発生状況（令和８年）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</row>
    <row r="23" spans="1:16" ht="15" thickBot="1">
      <c r="C23" s="50" t="s">
        <v>26</v>
      </c>
      <c r="N23" s="92"/>
      <c r="P23" s="237" t="str">
        <f>'死傷災害（業種別）'!H26</f>
        <v>（令和８年３月９日現在）</v>
      </c>
    </row>
    <row r="24" spans="1:16" ht="18" customHeight="1">
      <c r="A24" s="321"/>
      <c r="B24" s="322"/>
      <c r="C24" s="230"/>
      <c r="D24" s="230" t="s">
        <v>268</v>
      </c>
      <c r="E24" s="230" t="s">
        <v>269</v>
      </c>
      <c r="F24" s="230" t="s">
        <v>270</v>
      </c>
      <c r="G24" s="230" t="s">
        <v>271</v>
      </c>
      <c r="H24" s="230" t="s">
        <v>272</v>
      </c>
      <c r="I24" s="230" t="s">
        <v>273</v>
      </c>
      <c r="J24" s="230" t="s">
        <v>274</v>
      </c>
      <c r="K24" s="230" t="s">
        <v>275</v>
      </c>
      <c r="L24" s="230" t="s">
        <v>276</v>
      </c>
      <c r="M24" s="230" t="s">
        <v>277</v>
      </c>
      <c r="N24" s="230" t="s">
        <v>278</v>
      </c>
      <c r="O24" s="230" t="s">
        <v>279</v>
      </c>
      <c r="P24" s="327" t="s">
        <v>57</v>
      </c>
    </row>
    <row r="25" spans="1:16" ht="18" customHeight="1">
      <c r="A25" s="323"/>
      <c r="B25" s="324"/>
      <c r="C25" s="232" t="s">
        <v>280</v>
      </c>
      <c r="D25" s="232" t="s">
        <v>280</v>
      </c>
      <c r="E25" s="232" t="s">
        <v>280</v>
      </c>
      <c r="F25" s="232" t="s">
        <v>280</v>
      </c>
      <c r="G25" s="232" t="s">
        <v>280</v>
      </c>
      <c r="H25" s="232" t="s">
        <v>280</v>
      </c>
      <c r="I25" s="232" t="s">
        <v>280</v>
      </c>
      <c r="J25" s="232" t="s">
        <v>280</v>
      </c>
      <c r="K25" s="232" t="s">
        <v>280</v>
      </c>
      <c r="L25" s="232" t="s">
        <v>280</v>
      </c>
      <c r="M25" s="232" t="s">
        <v>280</v>
      </c>
      <c r="N25" s="232" t="s">
        <v>280</v>
      </c>
      <c r="O25" s="232" t="s">
        <v>280</v>
      </c>
      <c r="P25" s="328"/>
    </row>
    <row r="26" spans="1:16" ht="18" customHeight="1">
      <c r="A26" s="325"/>
      <c r="B26" s="326"/>
      <c r="C26" s="234" t="s">
        <v>281</v>
      </c>
      <c r="D26" s="234" t="s">
        <v>282</v>
      </c>
      <c r="E26" s="234" t="s">
        <v>283</v>
      </c>
      <c r="F26" s="234" t="s">
        <v>284</v>
      </c>
      <c r="G26" s="234" t="s">
        <v>285</v>
      </c>
      <c r="H26" s="234" t="s">
        <v>286</v>
      </c>
      <c r="I26" s="234" t="s">
        <v>287</v>
      </c>
      <c r="J26" s="234" t="s">
        <v>288</v>
      </c>
      <c r="K26" s="234" t="s">
        <v>289</v>
      </c>
      <c r="L26" s="234" t="s">
        <v>290</v>
      </c>
      <c r="M26" s="234" t="s">
        <v>291</v>
      </c>
      <c r="N26" s="234" t="s">
        <v>292</v>
      </c>
      <c r="O26" s="234"/>
      <c r="P26" s="329"/>
    </row>
    <row r="27" spans="1:16" ht="32.25" customHeight="1">
      <c r="A27" s="320" t="s">
        <v>304</v>
      </c>
      <c r="B27" s="303"/>
      <c r="C27" s="252">
        <v>0</v>
      </c>
      <c r="D27" s="252">
        <v>0</v>
      </c>
      <c r="E27" s="252">
        <v>0</v>
      </c>
      <c r="F27" s="252">
        <v>0</v>
      </c>
      <c r="G27" s="252">
        <v>0</v>
      </c>
      <c r="H27" s="252">
        <v>0</v>
      </c>
      <c r="I27" s="252">
        <v>0</v>
      </c>
      <c r="J27" s="252">
        <v>3</v>
      </c>
      <c r="K27" s="252">
        <v>0</v>
      </c>
      <c r="L27" s="252">
        <v>0</v>
      </c>
      <c r="M27" s="252">
        <v>1</v>
      </c>
      <c r="N27" s="239">
        <v>0</v>
      </c>
      <c r="O27" s="239">
        <v>1</v>
      </c>
      <c r="P27" s="241">
        <v>5</v>
      </c>
    </row>
    <row r="28" spans="1:16" ht="32.25" customHeight="1">
      <c r="A28" s="238"/>
      <c r="B28" s="65" t="s">
        <v>305</v>
      </c>
      <c r="C28" s="252">
        <v>0</v>
      </c>
      <c r="D28" s="252">
        <v>0</v>
      </c>
      <c r="E28" s="252">
        <v>0</v>
      </c>
      <c r="F28" s="252">
        <v>0</v>
      </c>
      <c r="G28" s="252">
        <v>0</v>
      </c>
      <c r="H28" s="252">
        <v>0</v>
      </c>
      <c r="I28" s="252">
        <v>0</v>
      </c>
      <c r="J28" s="252">
        <v>3</v>
      </c>
      <c r="K28" s="252">
        <v>0</v>
      </c>
      <c r="L28" s="252">
        <v>0</v>
      </c>
      <c r="M28" s="252">
        <v>0</v>
      </c>
      <c r="N28" s="239">
        <v>0</v>
      </c>
      <c r="O28" s="239">
        <v>1</v>
      </c>
      <c r="P28" s="241">
        <v>4</v>
      </c>
    </row>
    <row r="29" spans="1:16" ht="32.25" customHeight="1">
      <c r="A29" s="310" t="s">
        <v>69</v>
      </c>
      <c r="B29" s="311"/>
      <c r="C29" s="280">
        <v>0</v>
      </c>
      <c r="D29" s="280">
        <v>0</v>
      </c>
      <c r="E29" s="280">
        <v>0</v>
      </c>
      <c r="F29" s="280">
        <v>0</v>
      </c>
      <c r="G29" s="280">
        <v>0</v>
      </c>
      <c r="H29" s="280">
        <v>0</v>
      </c>
      <c r="I29" s="280">
        <v>0</v>
      </c>
      <c r="J29" s="239">
        <v>0</v>
      </c>
      <c r="K29" s="281">
        <v>0</v>
      </c>
      <c r="L29" s="280">
        <v>0</v>
      </c>
      <c r="M29" s="280">
        <v>0</v>
      </c>
      <c r="N29" s="282">
        <v>0</v>
      </c>
      <c r="O29" s="283">
        <v>0</v>
      </c>
      <c r="P29" s="284">
        <v>0</v>
      </c>
    </row>
    <row r="30" spans="1:16" ht="32.25" customHeight="1">
      <c r="A30" s="302" t="s">
        <v>70</v>
      </c>
      <c r="B30" s="303"/>
      <c r="C30" s="280">
        <v>0</v>
      </c>
      <c r="D30" s="280">
        <v>0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  <c r="K30" s="280">
        <v>0</v>
      </c>
      <c r="L30" s="280">
        <v>0</v>
      </c>
      <c r="M30" s="280">
        <v>0</v>
      </c>
      <c r="N30" s="285">
        <v>0</v>
      </c>
      <c r="O30" s="239">
        <v>0</v>
      </c>
      <c r="P30" s="241">
        <v>0</v>
      </c>
    </row>
    <row r="31" spans="1:16" ht="32.25" customHeight="1">
      <c r="A31" s="302" t="s">
        <v>71</v>
      </c>
      <c r="B31" s="303"/>
      <c r="C31" s="280">
        <v>0</v>
      </c>
      <c r="D31" s="280">
        <v>0</v>
      </c>
      <c r="E31" s="280">
        <v>0</v>
      </c>
      <c r="F31" s="280">
        <v>0</v>
      </c>
      <c r="G31" s="280">
        <v>0</v>
      </c>
      <c r="H31" s="280">
        <v>0</v>
      </c>
      <c r="I31" s="280">
        <v>0</v>
      </c>
      <c r="J31" s="280">
        <v>0</v>
      </c>
      <c r="K31" s="280">
        <v>0</v>
      </c>
      <c r="L31" s="280">
        <v>0</v>
      </c>
      <c r="M31" s="280">
        <v>0</v>
      </c>
      <c r="N31" s="285">
        <v>0</v>
      </c>
      <c r="O31" s="283">
        <v>0</v>
      </c>
      <c r="P31" s="286">
        <v>0</v>
      </c>
    </row>
    <row r="32" spans="1:16" ht="32.25" customHeight="1">
      <c r="A32" s="54"/>
      <c r="B32" s="66" t="s">
        <v>72</v>
      </c>
      <c r="C32" s="280">
        <v>0</v>
      </c>
      <c r="D32" s="280">
        <v>0</v>
      </c>
      <c r="E32" s="280">
        <v>0</v>
      </c>
      <c r="F32" s="280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5">
        <v>0</v>
      </c>
      <c r="O32" s="245">
        <v>0</v>
      </c>
      <c r="P32" s="249">
        <v>0</v>
      </c>
    </row>
    <row r="33" spans="1:16" ht="32.25" customHeight="1">
      <c r="A33" s="302" t="s">
        <v>73</v>
      </c>
      <c r="B33" s="303"/>
      <c r="C33" s="287">
        <v>0</v>
      </c>
      <c r="D33" s="287">
        <v>0</v>
      </c>
      <c r="E33" s="287">
        <v>0</v>
      </c>
      <c r="F33" s="287">
        <v>0</v>
      </c>
      <c r="G33" s="287">
        <v>0</v>
      </c>
      <c r="H33" s="287">
        <v>0</v>
      </c>
      <c r="I33" s="287">
        <v>0</v>
      </c>
      <c r="J33" s="287">
        <v>0</v>
      </c>
      <c r="K33" s="287">
        <v>0</v>
      </c>
      <c r="L33" s="287">
        <v>0</v>
      </c>
      <c r="M33" s="287">
        <v>0</v>
      </c>
      <c r="N33" s="285">
        <v>1</v>
      </c>
      <c r="O33" s="239">
        <v>1</v>
      </c>
      <c r="P33" s="249">
        <v>2</v>
      </c>
    </row>
    <row r="34" spans="1:16" ht="32.25" customHeight="1">
      <c r="A34" s="54"/>
      <c r="B34" s="65" t="s">
        <v>74</v>
      </c>
      <c r="C34" s="280">
        <v>0</v>
      </c>
      <c r="D34" s="280">
        <v>0</v>
      </c>
      <c r="E34" s="280">
        <v>0</v>
      </c>
      <c r="F34" s="280">
        <v>0</v>
      </c>
      <c r="G34" s="280">
        <v>0</v>
      </c>
      <c r="H34" s="280">
        <v>0</v>
      </c>
      <c r="I34" s="280">
        <v>0</v>
      </c>
      <c r="J34" s="280">
        <v>0</v>
      </c>
      <c r="K34" s="280">
        <v>0</v>
      </c>
      <c r="L34" s="280">
        <v>0</v>
      </c>
      <c r="M34" s="280">
        <v>0</v>
      </c>
      <c r="N34" s="285">
        <v>0</v>
      </c>
      <c r="O34" s="283">
        <v>0</v>
      </c>
      <c r="P34" s="249">
        <v>0</v>
      </c>
    </row>
    <row r="35" spans="1:16" ht="32.25" customHeight="1">
      <c r="A35" s="302" t="s">
        <v>75</v>
      </c>
      <c r="B35" s="303"/>
      <c r="C35" s="280">
        <v>0</v>
      </c>
      <c r="D35" s="280">
        <v>0</v>
      </c>
      <c r="E35" s="280">
        <v>0</v>
      </c>
      <c r="F35" s="280">
        <v>0</v>
      </c>
      <c r="G35" s="280">
        <v>0</v>
      </c>
      <c r="H35" s="280">
        <v>0</v>
      </c>
      <c r="I35" s="280">
        <v>0</v>
      </c>
      <c r="J35" s="280">
        <v>3</v>
      </c>
      <c r="K35" s="280">
        <v>1</v>
      </c>
      <c r="L35" s="280">
        <v>1</v>
      </c>
      <c r="M35" s="280">
        <v>0</v>
      </c>
      <c r="N35" s="285">
        <v>1</v>
      </c>
      <c r="O35" s="239">
        <v>0</v>
      </c>
      <c r="P35" s="249">
        <v>6</v>
      </c>
    </row>
    <row r="36" spans="1:16" ht="32.25" customHeight="1">
      <c r="A36" s="302" t="s">
        <v>76</v>
      </c>
      <c r="B36" s="303"/>
      <c r="C36" s="287">
        <v>0</v>
      </c>
      <c r="D36" s="287">
        <v>0</v>
      </c>
      <c r="E36" s="287">
        <v>0</v>
      </c>
      <c r="F36" s="287">
        <v>0</v>
      </c>
      <c r="G36" s="287">
        <v>0</v>
      </c>
      <c r="H36" s="287">
        <v>0</v>
      </c>
      <c r="I36" s="287">
        <v>0</v>
      </c>
      <c r="J36" s="287">
        <v>0</v>
      </c>
      <c r="K36" s="287">
        <v>0</v>
      </c>
      <c r="L36" s="287">
        <v>1</v>
      </c>
      <c r="M36" s="287">
        <v>1</v>
      </c>
      <c r="N36" s="285">
        <v>0</v>
      </c>
      <c r="O36" s="288">
        <v>0</v>
      </c>
      <c r="P36" s="241">
        <v>2</v>
      </c>
    </row>
    <row r="37" spans="1:16" ht="32.25" customHeight="1" thickBot="1">
      <c r="A37" s="304" t="s">
        <v>77</v>
      </c>
      <c r="B37" s="305"/>
      <c r="C37" s="289">
        <v>0</v>
      </c>
      <c r="D37" s="289">
        <v>1</v>
      </c>
      <c r="E37" s="289">
        <v>0</v>
      </c>
      <c r="F37" s="289">
        <v>0</v>
      </c>
      <c r="G37" s="289">
        <v>0</v>
      </c>
      <c r="H37" s="289">
        <v>0</v>
      </c>
      <c r="I37" s="289">
        <v>1</v>
      </c>
      <c r="J37" s="289">
        <v>0</v>
      </c>
      <c r="K37" s="289">
        <v>0</v>
      </c>
      <c r="L37" s="289">
        <v>2</v>
      </c>
      <c r="M37" s="289">
        <v>0</v>
      </c>
      <c r="N37" s="290">
        <v>1</v>
      </c>
      <c r="O37" s="291">
        <v>0</v>
      </c>
      <c r="P37" s="292">
        <v>5</v>
      </c>
    </row>
    <row r="39" spans="1:16" ht="17.25">
      <c r="B39" s="33" t="s">
        <v>64</v>
      </c>
    </row>
    <row r="40" spans="1:16" ht="17.25">
      <c r="B40" s="33" t="s">
        <v>65</v>
      </c>
    </row>
  </sheetData>
  <mergeCells count="14">
    <mergeCell ref="A1:P1"/>
    <mergeCell ref="A3:B5"/>
    <mergeCell ref="P3:P5"/>
    <mergeCell ref="A22:P22"/>
    <mergeCell ref="A24:B26"/>
    <mergeCell ref="P24:P26"/>
    <mergeCell ref="A27:B27"/>
    <mergeCell ref="A37:B37"/>
    <mergeCell ref="A29:B29"/>
    <mergeCell ref="A30:B30"/>
    <mergeCell ref="A31:B31"/>
    <mergeCell ref="A33:B33"/>
    <mergeCell ref="A35:B35"/>
    <mergeCell ref="A36:B36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A1:I45"/>
  <sheetViews>
    <sheetView view="pageBreakPreview" zoomScaleNormal="75" zoomScaleSheetLayoutView="100" workbookViewId="0"/>
  </sheetViews>
  <sheetFormatPr defaultColWidth="8.875" defaultRowHeight="14.25"/>
  <cols>
    <col min="1" max="1" width="4" style="80" customWidth="1"/>
    <col min="2" max="2" width="18" style="80" customWidth="1"/>
    <col min="3" max="8" width="15.625" style="80" customWidth="1"/>
    <col min="9" max="16384" width="8.875" style="80"/>
  </cols>
  <sheetData>
    <row r="1" spans="1:9" ht="41.25" customHeight="1">
      <c r="B1" s="342" t="s">
        <v>301</v>
      </c>
      <c r="C1" s="342"/>
      <c r="D1" s="342"/>
      <c r="E1" s="342"/>
      <c r="F1" s="342"/>
      <c r="G1" s="342"/>
      <c r="H1" s="85" t="s">
        <v>228</v>
      </c>
    </row>
    <row r="2" spans="1:9" ht="10.5" customHeight="1">
      <c r="B2" s="88"/>
      <c r="C2" s="88"/>
      <c r="D2" s="88"/>
      <c r="E2" s="88"/>
      <c r="F2" s="88"/>
      <c r="G2" s="88"/>
      <c r="H2" s="85"/>
    </row>
    <row r="3" spans="1:9" ht="19.899999999999999" customHeight="1" thickBot="1">
      <c r="C3" s="140"/>
      <c r="D3" s="140"/>
      <c r="E3" s="140"/>
      <c r="F3" s="140"/>
      <c r="H3" s="67" t="s">
        <v>312</v>
      </c>
    </row>
    <row r="4" spans="1:9" ht="30" customHeight="1">
      <c r="A4" s="81"/>
      <c r="B4" s="82"/>
      <c r="C4" s="345" t="str">
        <f>'死亡災害(業種別）'!C6</f>
        <v>令和８年(１～２月)</v>
      </c>
      <c r="D4" s="346"/>
      <c r="E4" s="347" t="str">
        <f>'死亡災害(業種別）'!E6</f>
        <v>令和７年(１～２月)</v>
      </c>
      <c r="F4" s="348"/>
      <c r="G4" s="141" t="s">
        <v>302</v>
      </c>
      <c r="H4" s="142"/>
    </row>
    <row r="5" spans="1:9" ht="30" customHeight="1" thickBot="1">
      <c r="A5" s="83"/>
      <c r="B5" s="143" t="s">
        <v>10</v>
      </c>
      <c r="C5" s="144" t="s">
        <v>229</v>
      </c>
      <c r="D5" s="145" t="s">
        <v>230</v>
      </c>
      <c r="E5" s="144" t="s">
        <v>229</v>
      </c>
      <c r="F5" s="145" t="s">
        <v>230</v>
      </c>
      <c r="G5" s="144" t="s">
        <v>13</v>
      </c>
      <c r="H5" s="146" t="s">
        <v>231</v>
      </c>
    </row>
    <row r="6" spans="1:9" ht="32.25" customHeight="1">
      <c r="A6" s="297" t="s">
        <v>58</v>
      </c>
      <c r="B6" s="298"/>
      <c r="C6" s="127">
        <v>13898</v>
      </c>
      <c r="D6" s="175">
        <v>100</v>
      </c>
      <c r="E6" s="147">
        <v>12512</v>
      </c>
      <c r="F6" s="148">
        <v>100</v>
      </c>
      <c r="G6" s="127">
        <v>1386</v>
      </c>
      <c r="H6" s="211">
        <v>11.077365728900256</v>
      </c>
      <c r="I6" s="97"/>
    </row>
    <row r="7" spans="1:9" ht="32.25" customHeight="1">
      <c r="A7" s="334" t="s">
        <v>2</v>
      </c>
      <c r="B7" s="335"/>
      <c r="C7" s="124">
        <v>2882</v>
      </c>
      <c r="D7" s="176">
        <v>20.736796661390127</v>
      </c>
      <c r="E7" s="123">
        <v>2638</v>
      </c>
      <c r="F7" s="122">
        <v>21.083759590792837</v>
      </c>
      <c r="G7" s="124">
        <v>244</v>
      </c>
      <c r="H7" s="212">
        <v>9.2494313874147078</v>
      </c>
    </row>
    <row r="8" spans="1:9" ht="32.25" customHeight="1">
      <c r="A8" s="334" t="s">
        <v>16</v>
      </c>
      <c r="B8" s="335"/>
      <c r="C8" s="124">
        <v>19</v>
      </c>
      <c r="D8" s="176">
        <v>0.13671031803137143</v>
      </c>
      <c r="E8" s="123">
        <v>28</v>
      </c>
      <c r="F8" s="122">
        <v>0.2237851662404092</v>
      </c>
      <c r="G8" s="228">
        <v>-9</v>
      </c>
      <c r="H8" s="213">
        <v>-32.142857142857146</v>
      </c>
    </row>
    <row r="9" spans="1:9" ht="32.25" customHeight="1">
      <c r="A9" s="334" t="s">
        <v>1</v>
      </c>
      <c r="B9" s="335"/>
      <c r="C9" s="124">
        <v>1306</v>
      </c>
      <c r="D9" s="176">
        <v>9.397035544682689</v>
      </c>
      <c r="E9" s="123">
        <v>1302</v>
      </c>
      <c r="F9" s="122">
        <v>10.406010230179028</v>
      </c>
      <c r="G9" s="229">
        <v>4</v>
      </c>
      <c r="H9" s="214">
        <v>0.30721966205837176</v>
      </c>
    </row>
    <row r="10" spans="1:9" ht="32.25" customHeight="1">
      <c r="A10" s="334" t="s">
        <v>17</v>
      </c>
      <c r="B10" s="335"/>
      <c r="C10" s="124">
        <v>387</v>
      </c>
      <c r="D10" s="176">
        <v>2.7845733199021443</v>
      </c>
      <c r="E10" s="123">
        <v>370</v>
      </c>
      <c r="F10" s="122">
        <v>2.957161125319693</v>
      </c>
      <c r="G10" s="124">
        <v>17</v>
      </c>
      <c r="H10" s="214">
        <v>4.5945945945945947</v>
      </c>
    </row>
    <row r="11" spans="1:9" ht="32.25" customHeight="1">
      <c r="A11" s="336" t="s">
        <v>0</v>
      </c>
      <c r="B11" s="337"/>
      <c r="C11" s="124">
        <v>1800</v>
      </c>
      <c r="D11" s="176">
        <v>12.951503813498345</v>
      </c>
      <c r="E11" s="123">
        <v>1621</v>
      </c>
      <c r="F11" s="122">
        <v>12.955562659846548</v>
      </c>
      <c r="G11" s="124">
        <v>179</v>
      </c>
      <c r="H11" s="212">
        <v>11.042566317088218</v>
      </c>
    </row>
    <row r="12" spans="1:9" ht="32.25" customHeight="1">
      <c r="A12" s="334" t="s">
        <v>61</v>
      </c>
      <c r="B12" s="335"/>
      <c r="C12" s="124">
        <v>45</v>
      </c>
      <c r="D12" s="176">
        <v>0.3237875953374586</v>
      </c>
      <c r="E12" s="123">
        <v>36</v>
      </c>
      <c r="F12" s="122">
        <v>0.28772378516624042</v>
      </c>
      <c r="G12" s="228">
        <v>9</v>
      </c>
      <c r="H12" s="213">
        <v>25</v>
      </c>
    </row>
    <row r="13" spans="1:9" ht="32.25" customHeight="1">
      <c r="A13" s="334" t="s">
        <v>19</v>
      </c>
      <c r="B13" s="335"/>
      <c r="C13" s="124">
        <v>122</v>
      </c>
      <c r="D13" s="176">
        <v>0.87782414735933234</v>
      </c>
      <c r="E13" s="123">
        <v>135</v>
      </c>
      <c r="F13" s="122">
        <v>1.0789641943734016</v>
      </c>
      <c r="G13" s="124">
        <v>-13</v>
      </c>
      <c r="H13" s="214">
        <v>-9.6296296296296298</v>
      </c>
    </row>
    <row r="14" spans="1:9" ht="32.25" customHeight="1">
      <c r="A14" s="336" t="s">
        <v>81</v>
      </c>
      <c r="B14" s="337"/>
      <c r="C14" s="124">
        <v>280</v>
      </c>
      <c r="D14" s="176">
        <v>2.0146783709886313</v>
      </c>
      <c r="E14" s="124">
        <v>265</v>
      </c>
      <c r="F14" s="125">
        <v>2.1179667519181584</v>
      </c>
      <c r="G14" s="228">
        <v>15</v>
      </c>
      <c r="H14" s="214">
        <v>5.6603773584905666</v>
      </c>
    </row>
    <row r="15" spans="1:9" ht="32.25" customHeight="1" thickBot="1">
      <c r="A15" s="338" t="s">
        <v>90</v>
      </c>
      <c r="B15" s="339"/>
      <c r="C15" s="128">
        <v>7057</v>
      </c>
      <c r="D15" s="177">
        <v>50.777090228809897</v>
      </c>
      <c r="E15" s="128">
        <v>6117</v>
      </c>
      <c r="F15" s="126">
        <v>48.889066496163686</v>
      </c>
      <c r="G15" s="128">
        <v>940</v>
      </c>
      <c r="H15" s="215">
        <v>15.367009972208598</v>
      </c>
    </row>
    <row r="16" spans="1:9">
      <c r="D16" s="93"/>
      <c r="F16" s="93"/>
      <c r="H16" s="226"/>
    </row>
    <row r="17" spans="1:9" ht="17.25">
      <c r="B17" s="33" t="s">
        <v>232</v>
      </c>
    </row>
    <row r="18" spans="1:9" ht="17.25">
      <c r="B18" s="85" t="s">
        <v>23</v>
      </c>
    </row>
    <row r="19" spans="1:9" ht="17.25">
      <c r="B19" s="13" t="s">
        <v>24</v>
      </c>
    </row>
    <row r="20" spans="1:9" ht="17.25" customHeight="1">
      <c r="B20" s="13" t="s">
        <v>25</v>
      </c>
    </row>
    <row r="21" spans="1:9" ht="17.25" customHeight="1">
      <c r="B21" s="13"/>
    </row>
    <row r="22" spans="1:9" ht="17.25" customHeight="1">
      <c r="B22" s="13"/>
    </row>
    <row r="23" spans="1:9" ht="17.25" customHeight="1">
      <c r="B23" s="12"/>
    </row>
    <row r="24" spans="1:9" ht="19.899999999999999" customHeight="1">
      <c r="B24" s="342" t="str">
        <f>B1</f>
        <v>令和８年における死傷災害発生状況（死亡災害及び休業4日以上の死傷災害）</v>
      </c>
      <c r="C24" s="342"/>
      <c r="D24" s="342"/>
      <c r="E24" s="342"/>
      <c r="F24" s="342"/>
      <c r="G24" s="342"/>
      <c r="H24" s="342"/>
    </row>
    <row r="25" spans="1:9" ht="17.25" customHeight="1">
      <c r="B25" s="88"/>
      <c r="C25" s="88"/>
      <c r="D25" s="88"/>
      <c r="E25" s="88"/>
      <c r="F25" s="88"/>
      <c r="G25" s="88"/>
      <c r="H25" s="88"/>
    </row>
    <row r="26" spans="1:9" ht="19.899999999999999" customHeight="1" thickBot="1">
      <c r="A26" s="224"/>
      <c r="B26" s="224"/>
      <c r="C26" s="225" t="s">
        <v>26</v>
      </c>
      <c r="H26" s="223" t="str">
        <f>H3</f>
        <v>（令和８年３月９日現在）</v>
      </c>
    </row>
    <row r="27" spans="1:9" ht="30" customHeight="1">
      <c r="A27" s="81"/>
      <c r="B27" s="82"/>
      <c r="C27" s="343" t="str">
        <f>C4</f>
        <v>令和８年(１～２月)</v>
      </c>
      <c r="D27" s="344"/>
      <c r="E27" s="343" t="str">
        <f>E4</f>
        <v>令和７年(１～２月)</v>
      </c>
      <c r="F27" s="344"/>
      <c r="G27" s="343" t="str">
        <f>G4</f>
        <v>　　対令和７年比較</v>
      </c>
      <c r="H27" s="344"/>
    </row>
    <row r="28" spans="1:9" ht="30" customHeight="1" thickBot="1">
      <c r="A28" s="83"/>
      <c r="B28" s="86" t="s">
        <v>10</v>
      </c>
      <c r="C28" s="144" t="s">
        <v>229</v>
      </c>
      <c r="D28" s="145" t="s">
        <v>230</v>
      </c>
      <c r="E28" s="144" t="s">
        <v>229</v>
      </c>
      <c r="F28" s="145" t="s">
        <v>230</v>
      </c>
      <c r="G28" s="144" t="s">
        <v>13</v>
      </c>
      <c r="H28" s="146" t="s">
        <v>231</v>
      </c>
    </row>
    <row r="29" spans="1:9" ht="32.25" customHeight="1">
      <c r="A29" s="349" t="s">
        <v>63</v>
      </c>
      <c r="B29" s="350"/>
      <c r="C29" s="127">
        <v>7057</v>
      </c>
      <c r="D29" s="148">
        <v>100</v>
      </c>
      <c r="E29" s="178">
        <v>6117</v>
      </c>
      <c r="F29" s="122">
        <v>100</v>
      </c>
      <c r="G29" s="127">
        <v>940</v>
      </c>
      <c r="H29" s="211">
        <v>15.367009972208598</v>
      </c>
      <c r="I29" s="97"/>
    </row>
    <row r="30" spans="1:9" ht="32.25" customHeight="1">
      <c r="A30" s="332" t="s">
        <v>28</v>
      </c>
      <c r="B30" s="333"/>
      <c r="C30" s="124">
        <v>2340</v>
      </c>
      <c r="D30" s="122">
        <v>33.158565962873745</v>
      </c>
      <c r="E30" s="179">
        <v>2014</v>
      </c>
      <c r="F30" s="122">
        <v>32.924636259604384</v>
      </c>
      <c r="G30" s="124">
        <v>326</v>
      </c>
      <c r="H30" s="213">
        <v>16.186693147964252</v>
      </c>
    </row>
    <row r="31" spans="1:9" ht="32.25" customHeight="1">
      <c r="A31" s="330" t="s">
        <v>29</v>
      </c>
      <c r="B31" s="331"/>
      <c r="C31" s="124">
        <v>1701</v>
      </c>
      <c r="D31" s="122" t="s">
        <v>30</v>
      </c>
      <c r="E31" s="180">
        <v>1467</v>
      </c>
      <c r="F31" s="122" t="s">
        <v>30</v>
      </c>
      <c r="G31" s="228">
        <v>234</v>
      </c>
      <c r="H31" s="214">
        <v>15.950920245398773</v>
      </c>
    </row>
    <row r="32" spans="1:9" ht="32.25" customHeight="1">
      <c r="A32" s="332" t="s">
        <v>31</v>
      </c>
      <c r="B32" s="333"/>
      <c r="C32" s="124">
        <v>105</v>
      </c>
      <c r="D32" s="122">
        <v>1.4878843701289499</v>
      </c>
      <c r="E32" s="180">
        <v>65</v>
      </c>
      <c r="F32" s="122">
        <v>1.0626123916952754</v>
      </c>
      <c r="G32" s="229">
        <v>40</v>
      </c>
      <c r="H32" s="214">
        <v>61.53846153846154</v>
      </c>
    </row>
    <row r="33" spans="1:8" ht="32.25" customHeight="1">
      <c r="A33" s="332" t="s">
        <v>32</v>
      </c>
      <c r="B33" s="333"/>
      <c r="C33" s="124">
        <v>353</v>
      </c>
      <c r="D33" s="122">
        <v>5.0021255491001844</v>
      </c>
      <c r="E33" s="181">
        <v>312</v>
      </c>
      <c r="F33" s="122">
        <v>5.1005394801373223</v>
      </c>
      <c r="G33" s="124">
        <v>41</v>
      </c>
      <c r="H33" s="212">
        <v>13.141025641025642</v>
      </c>
    </row>
    <row r="34" spans="1:8" ht="32.25" customHeight="1">
      <c r="A34" s="332" t="s">
        <v>33</v>
      </c>
      <c r="B34" s="333"/>
      <c r="C34" s="124">
        <v>1652</v>
      </c>
      <c r="D34" s="122">
        <v>23.40938075669548</v>
      </c>
      <c r="E34" s="181">
        <v>1440</v>
      </c>
      <c r="F34" s="122">
        <v>23.540951446787641</v>
      </c>
      <c r="G34" s="228">
        <v>212</v>
      </c>
      <c r="H34" s="212">
        <v>14.722222222222223</v>
      </c>
    </row>
    <row r="35" spans="1:8" ht="32.25" customHeight="1">
      <c r="A35" s="330" t="s">
        <v>34</v>
      </c>
      <c r="B35" s="331"/>
      <c r="C35" s="124">
        <v>1201</v>
      </c>
      <c r="D35" s="122" t="s">
        <v>30</v>
      </c>
      <c r="E35" s="182">
        <v>1023</v>
      </c>
      <c r="F35" s="122" t="s">
        <v>30</v>
      </c>
      <c r="G35" s="229">
        <v>178</v>
      </c>
      <c r="H35" s="213">
        <v>17.399804496578692</v>
      </c>
    </row>
    <row r="36" spans="1:8" ht="32.25" customHeight="1">
      <c r="A36" s="332" t="s">
        <v>35</v>
      </c>
      <c r="B36" s="333"/>
      <c r="C36" s="124">
        <v>991</v>
      </c>
      <c r="D36" s="122">
        <v>14.042794388550375</v>
      </c>
      <c r="E36" s="182">
        <v>865</v>
      </c>
      <c r="F36" s="122">
        <v>14.140918751021742</v>
      </c>
      <c r="G36" s="229">
        <v>126</v>
      </c>
      <c r="H36" s="214">
        <v>14.566473988439308</v>
      </c>
    </row>
    <row r="37" spans="1:8" ht="32.25" customHeight="1">
      <c r="A37" s="330" t="s">
        <v>36</v>
      </c>
      <c r="B37" s="331"/>
      <c r="C37" s="124">
        <v>524</v>
      </c>
      <c r="D37" s="122" t="s">
        <v>30</v>
      </c>
      <c r="E37" s="182">
        <v>450</v>
      </c>
      <c r="F37" s="122" t="s">
        <v>30</v>
      </c>
      <c r="G37" s="229">
        <v>74</v>
      </c>
      <c r="H37" s="214">
        <v>16.444444444444446</v>
      </c>
    </row>
    <row r="38" spans="1:8" ht="32.25" customHeight="1">
      <c r="A38" s="332" t="s">
        <v>37</v>
      </c>
      <c r="B38" s="333"/>
      <c r="C38" s="124">
        <v>783</v>
      </c>
      <c r="D38" s="122">
        <v>11.095366302961599</v>
      </c>
      <c r="E38" s="182">
        <v>656</v>
      </c>
      <c r="F38" s="122">
        <v>10.724211214647703</v>
      </c>
      <c r="G38" s="124">
        <v>127</v>
      </c>
      <c r="H38" s="214">
        <v>19.359756097560975</v>
      </c>
    </row>
    <row r="39" spans="1:8" ht="32.25" customHeight="1">
      <c r="A39" s="332" t="s">
        <v>38</v>
      </c>
      <c r="B39" s="333"/>
      <c r="C39" s="124">
        <v>289</v>
      </c>
      <c r="D39" s="122">
        <v>4.0952245996882528</v>
      </c>
      <c r="E39" s="182">
        <v>234</v>
      </c>
      <c r="F39" s="122">
        <v>3.8254046101029915</v>
      </c>
      <c r="G39" s="228">
        <v>55</v>
      </c>
      <c r="H39" s="212">
        <v>23.504273504273502</v>
      </c>
    </row>
    <row r="40" spans="1:8" ht="32.25" customHeight="1" thickBot="1">
      <c r="A40" s="340" t="s">
        <v>39</v>
      </c>
      <c r="B40" s="341"/>
      <c r="C40" s="128">
        <v>544</v>
      </c>
      <c r="D40" s="126">
        <v>7.7086580700014178</v>
      </c>
      <c r="E40" s="183">
        <v>531</v>
      </c>
      <c r="F40" s="122">
        <v>8.6807258460029431</v>
      </c>
      <c r="G40" s="128">
        <v>13</v>
      </c>
      <c r="H40" s="227">
        <v>2.4482109227871938</v>
      </c>
    </row>
    <row r="41" spans="1:8" ht="29.45" customHeight="1">
      <c r="B41" s="33" t="s">
        <v>232</v>
      </c>
      <c r="D41" s="84"/>
      <c r="F41" s="84"/>
      <c r="H41" s="84"/>
    </row>
    <row r="42" spans="1:8" ht="17.45" customHeight="1">
      <c r="B42" s="85" t="s">
        <v>23</v>
      </c>
    </row>
    <row r="43" spans="1:8" ht="17.45" customHeight="1">
      <c r="B43" s="13" t="s">
        <v>233</v>
      </c>
    </row>
    <row r="44" spans="1:8" ht="17.25">
      <c r="B44" s="85" t="s">
        <v>234</v>
      </c>
    </row>
    <row r="45" spans="1:8" ht="17.25">
      <c r="B45" s="87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B1:G1"/>
    <mergeCell ref="A7:B7"/>
    <mergeCell ref="A8:B8"/>
    <mergeCell ref="G27:H27"/>
    <mergeCell ref="A39:B39"/>
    <mergeCell ref="A37:B37"/>
    <mergeCell ref="A38:B38"/>
    <mergeCell ref="B24:H24"/>
    <mergeCell ref="C4:D4"/>
    <mergeCell ref="E4:F4"/>
    <mergeCell ref="C27:D27"/>
    <mergeCell ref="E27:F27"/>
    <mergeCell ref="A9:B9"/>
    <mergeCell ref="A6:B6"/>
    <mergeCell ref="A29:B29"/>
    <mergeCell ref="A30:B30"/>
    <mergeCell ref="A40:B40"/>
    <mergeCell ref="A33:B33"/>
    <mergeCell ref="A34:B34"/>
    <mergeCell ref="A35:B35"/>
    <mergeCell ref="A36:B36"/>
    <mergeCell ref="A31:B31"/>
    <mergeCell ref="A32:B32"/>
    <mergeCell ref="A10:B10"/>
    <mergeCell ref="A11:B11"/>
    <mergeCell ref="A12:B12"/>
    <mergeCell ref="A13:B13"/>
    <mergeCell ref="A15:B15"/>
    <mergeCell ref="A14:B1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Props1.xml><?xml version="1.0" encoding="utf-8"?>
<ds:datastoreItem xmlns:ds="http://schemas.openxmlformats.org/officeDocument/2006/customXml" ds:itemID="{C4B53DC4-7C58-455D-AC6D-4DC5612D9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A2C616-2E89-427A-8025-2961244E132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263dbbe5-076b-4606-a03b-9598f5f2f35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e39eb4f-11e8-449c-a3a5-a3aad1fe5c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表紙</vt:lpstr>
      <vt:lpstr>死亡災害(業種別）</vt:lpstr>
      <vt:lpstr>死亡災害（令和８年、業種・事故の型別） </vt:lpstr>
      <vt:lpstr>死亡災害（令和７年、業種・事故の型別）</vt:lpstr>
      <vt:lpstr>死亡災害（対前年増減) </vt:lpstr>
      <vt:lpstr>死亡災害(月・業種別）</vt:lpstr>
      <vt:lpstr>死亡災害(都道府県・業種別</vt:lpstr>
      <vt:lpstr>死亡災害（令和８年、業種・年齢別）</vt:lpstr>
      <vt:lpstr>死傷災害（業種別）</vt:lpstr>
      <vt:lpstr>死傷災害（令和８年、業種・事故の型別）</vt:lpstr>
      <vt:lpstr>死傷災害（令和７年、業種・事故の型別）</vt:lpstr>
      <vt:lpstr>死傷災害（対前年増減)</vt:lpstr>
      <vt:lpstr>死傷災害（令和８年、業種・年齢別）</vt:lpstr>
      <vt:lpstr>新型コロナウイルス感染症への罹患（死傷災害）</vt:lpstr>
      <vt:lpstr>'死傷災害（業種別）'!Print_Area</vt:lpstr>
      <vt:lpstr>'死傷災害（令和７年、業種・事故の型別）'!Print_Area</vt:lpstr>
      <vt:lpstr>'死傷災害（令和８年、業種・事故の型別）'!Print_Area</vt:lpstr>
      <vt:lpstr>'死傷災害（令和８年、業種・年齢別）'!Print_Area</vt:lpstr>
      <vt:lpstr>'死亡災害(業種別）'!Print_Area</vt:lpstr>
      <vt:lpstr>'死亡災害(月・業種別）'!Print_Area</vt:lpstr>
      <vt:lpstr>'死亡災害（令和８年、業種・年齢別）'!Print_Area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本多 航大(honda-kouta.b79)</cp:lastModifiedBy>
  <cp:revision/>
  <cp:lastPrinted>2026-03-30T07:34:18Z</cp:lastPrinted>
  <dcterms:created xsi:type="dcterms:W3CDTF">2003-03-14T06:09:36Z</dcterms:created>
  <dcterms:modified xsi:type="dcterms:W3CDTF">2026-03-30T07:42:19Z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