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60E0060D-5A1C-4197-BEBF-8BBDC5DEDFFB}" xr6:coauthVersionLast="47" xr6:coauthVersionMax="47" xr10:uidLastSave="{00000000-0000-0000-0000-000000000000}"/>
  <bookViews>
    <workbookView xWindow="28680" yWindow="-120" windowWidth="29040" windowHeight="15720" xr2:uid="{256E1A9E-861B-4B08-9E05-5457C52BBC41}"/>
  </bookViews>
  <sheets>
    <sheet name="主要指標5" sheetId="1" r:id="rId1"/>
  </sheets>
  <definedNames>
    <definedName name="_xlnm.Print_Area" localSheetId="0">主要指標5!$A$1:$O$41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" l="1"/>
  <c r="N37" i="1"/>
  <c r="M37" i="1"/>
  <c r="L37" i="1"/>
  <c r="I37" i="1"/>
  <c r="H37" i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<sst xmlns="http://schemas.openxmlformats.org/spreadsheetml/2006/main" count="88" uniqueCount="44">
  <si>
    <t xml:space="preserve">    主　　　要　　　指　　　標　　　(5)</t>
    <phoneticPr fontId="3"/>
  </si>
  <si>
    <t xml:space="preserve"> [ 教 育 訓 練 給 付 ]及び［ 雇 用 継 続 給 付 ］</t>
    <phoneticPr fontId="3"/>
  </si>
  <si>
    <t>教育訓練給付</t>
    <rPh sb="0" eb="2">
      <t>キョウイク</t>
    </rPh>
    <rPh sb="2" eb="4">
      <t>クンレン</t>
    </rPh>
    <rPh sb="4" eb="6">
      <t>キュウフ</t>
    </rPh>
    <phoneticPr fontId="5"/>
  </si>
  <si>
    <t>高年齢雇用継続給付</t>
  </si>
  <si>
    <t>介 護 休 業 給 付</t>
    <rPh sb="0" eb="3">
      <t>カイゴ</t>
    </rPh>
    <rPh sb="4" eb="7">
      <t>キュウギョウ</t>
    </rPh>
    <rPh sb="8" eb="11">
      <t>キュウフ</t>
    </rPh>
    <phoneticPr fontId="3"/>
  </si>
  <si>
    <t>一般教育訓練給付金</t>
    <rPh sb="0" eb="2">
      <t>イッパン</t>
    </rPh>
    <rPh sb="2" eb="4">
      <t>キョウイク</t>
    </rPh>
    <rPh sb="4" eb="6">
      <t>クンレン</t>
    </rPh>
    <rPh sb="6" eb="8">
      <t>キュウフ</t>
    </rPh>
    <rPh sb="8" eb="9">
      <t>キン</t>
    </rPh>
    <phoneticPr fontId="1"/>
  </si>
  <si>
    <t>特定一般教育訓練給付金</t>
    <rPh sb="0" eb="2">
      <t>トクテイ</t>
    </rPh>
    <rPh sb="2" eb="4">
      <t>イッパン</t>
    </rPh>
    <rPh sb="4" eb="6">
      <t>キョウイク</t>
    </rPh>
    <rPh sb="6" eb="8">
      <t>クンレン</t>
    </rPh>
    <rPh sb="8" eb="10">
      <t>キュウフ</t>
    </rPh>
    <rPh sb="10" eb="11">
      <t>キン</t>
    </rPh>
    <phoneticPr fontId="1"/>
  </si>
  <si>
    <t>専門実践教育訓練給付金</t>
    <rPh sb="0" eb="2">
      <t>センモン</t>
    </rPh>
    <rPh sb="2" eb="4">
      <t>ジッセン</t>
    </rPh>
    <rPh sb="4" eb="6">
      <t>キョウイク</t>
    </rPh>
    <rPh sb="6" eb="8">
      <t>クンレン</t>
    </rPh>
    <rPh sb="8" eb="11">
      <t>キュウフキン</t>
    </rPh>
    <phoneticPr fontId="1"/>
  </si>
  <si>
    <t>教育訓練支援給付金</t>
    <rPh sb="0" eb="2">
      <t>キョウイク</t>
    </rPh>
    <rPh sb="2" eb="4">
      <t>クンレン</t>
    </rPh>
    <rPh sb="4" eb="6">
      <t>シエン</t>
    </rPh>
    <rPh sb="6" eb="9">
      <t>キュウフキン</t>
    </rPh>
    <phoneticPr fontId="1"/>
  </si>
  <si>
    <t>教育訓練休暇給付金</t>
    <phoneticPr fontId="2"/>
  </si>
  <si>
    <t>年度及び月別</t>
  </si>
  <si>
    <t>受 給 者 数</t>
  </si>
  <si>
    <t>支 給 金 額</t>
    <rPh sb="4" eb="5">
      <t>キン</t>
    </rPh>
    <phoneticPr fontId="6"/>
  </si>
  <si>
    <t>受 給 者</t>
  </si>
  <si>
    <t>受 給 者 数</t>
    <phoneticPr fontId="3"/>
  </si>
  <si>
    <t>支 給 金 額</t>
    <rPh sb="4" eb="5">
      <t>キン</t>
    </rPh>
    <phoneticPr fontId="3"/>
  </si>
  <si>
    <t>実 人 員</t>
    <rPh sb="0" eb="1">
      <t>ジツ</t>
    </rPh>
    <rPh sb="2" eb="3">
      <t>ヒト</t>
    </rPh>
    <rPh sb="4" eb="5">
      <t>イン</t>
    </rPh>
    <phoneticPr fontId="1"/>
  </si>
  <si>
    <t xml:space="preserve">人 </t>
  </si>
  <si>
    <t xml:space="preserve">百万円 </t>
  </si>
  <si>
    <t xml:space="preserve">百万円 </t>
    <rPh sb="0" eb="1">
      <t>ヒャク</t>
    </rPh>
    <rPh sb="2" eb="3">
      <t>エン</t>
    </rPh>
    <phoneticPr fontId="2"/>
  </si>
  <si>
    <t xml:space="preserve">  令和4年度計</t>
    <rPh sb="2" eb="4">
      <t>レイワ</t>
    </rPh>
    <rPh sb="7" eb="8">
      <t>ケイ</t>
    </rPh>
    <phoneticPr fontId="2"/>
  </si>
  <si>
    <t>－</t>
  </si>
  <si>
    <t>－</t>
    <phoneticPr fontId="2"/>
  </si>
  <si>
    <t xml:space="preserve"> 　　 5年度〃</t>
  </si>
  <si>
    <t xml:space="preserve"> 　　 6年度〃</t>
  </si>
  <si>
    <t xml:space="preserve"> 　　 7年度〃</t>
    <phoneticPr fontId="9"/>
  </si>
  <si>
    <t xml:space="preserve">  令和4年度平均</t>
    <rPh sb="2" eb="4">
      <t>レイワ</t>
    </rPh>
    <rPh sb="7" eb="9">
      <t>ヘイキン</t>
    </rPh>
    <phoneticPr fontId="2"/>
  </si>
  <si>
    <t>＊　</t>
    <phoneticPr fontId="2"/>
  </si>
  <si>
    <t xml:space="preserve">7年6月    </t>
    <phoneticPr fontId="9"/>
  </si>
  <si>
    <t xml:space="preserve">7月    </t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</si>
  <si>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</si>
  <si>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</si>
  <si>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</si>
  <si>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</si>
  <si>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</si>
  <si>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8年1月    </t>
  </si>
  <si>
    <t xml:space="preserve">2月    </t>
  </si>
  <si>
    <t xml:space="preserve">3月    </t>
  </si>
  <si>
    <t xml:space="preserve">4月    </t>
  </si>
  <si>
    <t xml:space="preserve">5月    </t>
  </si>
  <si>
    <t xml:space="preserve">6月    </t>
    <phoneticPr fontId="9"/>
  </si>
  <si>
    <t xml:space="preserve"> 対前年同月比</t>
  </si>
  <si>
    <t>〔注〕1）令和6年度分以前は決算値であり(7年度分については精査中)、各月分は業務統計値であり変動があり得るため、各月累計は必ずしも年度分に一致しない。</t>
    <rPh sb="1" eb="2">
      <t>チュウ</t>
    </rPh>
    <phoneticPr fontId="3"/>
  </si>
  <si>
    <t>　　　2）教育訓練休暇給付金の施行は令和7年10月であるため、令和7年度の平均は算出していない。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</si>
</sst>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.0;&quot;▲ &quot;#,##0.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02">
    <xf numFmtId="0" fontId="0" fillId="0" borderId="0" xfId="0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/>
    <xf numFmtId="0" fontId="1" fillId="0" borderId="1" xfId="1" applyBorder="1" applyAlignment="1">
      <alignment vertical="center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8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8" xfId="1" applyBorder="1" applyAlignment="1">
      <alignment horizontal="center"/>
    </xf>
    <xf numFmtId="0" fontId="1" fillId="0" borderId="1" xfId="1" applyBorder="1" applyAlignment="1">
      <alignment horizontal="right"/>
    </xf>
    <xf numFmtId="0" fontId="1" fillId="0" borderId="13" xfId="1" applyBorder="1" applyAlignment="1">
      <alignment horizontal="right"/>
    </xf>
    <xf numFmtId="0" fontId="1" fillId="0" borderId="14" xfId="1" applyBorder="1" applyAlignment="1">
      <alignment horizontal="right"/>
    </xf>
    <xf numFmtId="0" fontId="4" fillId="0" borderId="1" xfId="1" applyFont="1" applyBorder="1"/>
    <xf numFmtId="0" fontId="4" fillId="0" borderId="15" xfId="1" applyFont="1" applyBorder="1" applyAlignment="1">
      <alignment horizontal="right"/>
    </xf>
    <xf numFmtId="0" fontId="1" fillId="0" borderId="5" xfId="1" applyBorder="1"/>
    <xf numFmtId="0" fontId="1" fillId="0" borderId="15" xfId="1" applyBorder="1" applyAlignment="1">
      <alignment horizontal="right"/>
    </xf>
    <xf numFmtId="0" fontId="1" fillId="0" borderId="16" xfId="1" applyBorder="1" applyAlignment="1">
      <alignment horizontal="right"/>
    </xf>
    <xf numFmtId="0" fontId="1" fillId="0" borderId="8" xfId="1" applyBorder="1"/>
    <xf numFmtId="0" fontId="1" fillId="0" borderId="17" xfId="1" applyBorder="1" applyAlignment="1">
      <alignment horizontal="center"/>
    </xf>
    <xf numFmtId="0" fontId="1" fillId="0" borderId="0" xfId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20" xfId="1" applyBorder="1" applyAlignment="1">
      <alignment horizontal="center"/>
    </xf>
    <xf numFmtId="0" fontId="1" fillId="0" borderId="21" xfId="1" applyBorder="1"/>
    <xf numFmtId="0" fontId="1" fillId="0" borderId="22" xfId="1" applyBorder="1"/>
    <xf numFmtId="0" fontId="1" fillId="0" borderId="22" xfId="1" applyBorder="1" applyAlignment="1">
      <alignment horizontal="center" vertical="top"/>
    </xf>
    <xf numFmtId="0" fontId="1" fillId="0" borderId="23" xfId="1" applyBorder="1"/>
    <xf numFmtId="0" fontId="4" fillId="0" borderId="21" xfId="1" applyFont="1" applyBorder="1"/>
    <xf numFmtId="0" fontId="4" fillId="0" borderId="24" xfId="1" applyFont="1" applyBorder="1"/>
    <xf numFmtId="0" fontId="1" fillId="0" borderId="10" xfId="1" applyBorder="1"/>
    <xf numFmtId="0" fontId="1" fillId="0" borderId="24" xfId="1" applyBorder="1"/>
    <xf numFmtId="0" fontId="1" fillId="0" borderId="25" xfId="1" applyBorder="1"/>
    <xf numFmtId="0" fontId="7" fillId="0" borderId="8" xfId="1" applyFont="1" applyBorder="1" applyAlignment="1">
      <alignment horizontal="right"/>
    </xf>
    <xf numFmtId="0" fontId="7" fillId="0" borderId="17" xfId="1" quotePrefix="1" applyFont="1" applyBorder="1" applyAlignment="1">
      <alignment horizontal="right"/>
    </xf>
    <xf numFmtId="0" fontId="7" fillId="0" borderId="0" xfId="1" quotePrefix="1" applyFont="1" applyAlignment="1">
      <alignment horizontal="right"/>
    </xf>
    <xf numFmtId="0" fontId="8" fillId="0" borderId="8" xfId="1" quotePrefix="1" applyFont="1" applyBorder="1" applyAlignment="1">
      <alignment horizontal="right"/>
    </xf>
    <xf numFmtId="0" fontId="8" fillId="0" borderId="18" xfId="1" quotePrefix="1" applyFont="1" applyBorder="1" applyAlignment="1">
      <alignment horizontal="right"/>
    </xf>
    <xf numFmtId="0" fontId="7" fillId="0" borderId="19" xfId="1" quotePrefix="1" applyFont="1" applyBorder="1" applyAlignment="1">
      <alignment horizontal="right"/>
    </xf>
    <xf numFmtId="0" fontId="7" fillId="0" borderId="18" xfId="1" quotePrefix="1" applyFont="1" applyBorder="1" applyAlignment="1">
      <alignment horizontal="right"/>
    </xf>
    <xf numFmtId="0" fontId="7" fillId="0" borderId="19" xfId="1" applyFont="1" applyBorder="1" applyAlignment="1">
      <alignment horizontal="right"/>
    </xf>
    <xf numFmtId="0" fontId="7" fillId="0" borderId="13" xfId="1" quotePrefix="1" applyFont="1" applyBorder="1" applyAlignment="1">
      <alignment horizontal="right"/>
    </xf>
    <xf numFmtId="0" fontId="1" fillId="0" borderId="8" xfId="1" applyBorder="1" applyAlignment="1">
      <alignment horizontal="left"/>
    </xf>
    <xf numFmtId="176" fontId="1" fillId="0" borderId="8" xfId="2" applyNumberFormat="1" applyFont="1" applyFill="1" applyBorder="1"/>
    <xf numFmtId="176" fontId="1" fillId="0" borderId="17" xfId="2" applyNumberFormat="1" applyFont="1" applyFill="1" applyBorder="1" applyAlignment="1">
      <alignment horizontal="right"/>
    </xf>
    <xf numFmtId="176" fontId="1" fillId="0" borderId="8" xfId="2" applyNumberFormat="1" applyFont="1" applyFill="1" applyBorder="1" applyAlignment="1">
      <alignment horizontal="right"/>
    </xf>
    <xf numFmtId="176" fontId="4" fillId="0" borderId="17" xfId="2" applyNumberFormat="1" applyFont="1" applyFill="1" applyBorder="1" applyAlignment="1">
      <alignment horizontal="right"/>
    </xf>
    <xf numFmtId="176" fontId="4" fillId="0" borderId="18" xfId="2" applyNumberFormat="1" applyFont="1" applyFill="1" applyBorder="1" applyAlignment="1">
      <alignment horizontal="right"/>
    </xf>
    <xf numFmtId="176" fontId="1" fillId="0" borderId="0" xfId="2" applyNumberFormat="1" applyFont="1" applyFill="1" applyBorder="1"/>
    <xf numFmtId="176" fontId="1" fillId="0" borderId="19" xfId="2" applyNumberFormat="1" applyFont="1" applyFill="1" applyBorder="1"/>
    <xf numFmtId="38" fontId="1" fillId="0" borderId="17" xfId="2" applyFont="1" applyFill="1" applyBorder="1"/>
    <xf numFmtId="38" fontId="1" fillId="0" borderId="17" xfId="2" applyFont="1" applyFill="1" applyBorder="1" applyAlignment="1">
      <alignment horizontal="right"/>
    </xf>
    <xf numFmtId="38" fontId="1" fillId="0" borderId="8" xfId="2" applyFont="1" applyFill="1" applyBorder="1" applyAlignment="1">
      <alignment horizontal="right"/>
    </xf>
    <xf numFmtId="176" fontId="4" fillId="0" borderId="8" xfId="2" applyNumberFormat="1" applyFont="1" applyFill="1" applyBorder="1"/>
    <xf numFmtId="176" fontId="4" fillId="0" borderId="18" xfId="2" applyNumberFormat="1" applyFont="1" applyFill="1" applyBorder="1"/>
    <xf numFmtId="0" fontId="1" fillId="0" borderId="19" xfId="1" applyBorder="1"/>
    <xf numFmtId="176" fontId="1" fillId="0" borderId="17" xfId="2" applyNumberFormat="1" applyFont="1" applyFill="1" applyBorder="1"/>
    <xf numFmtId="176" fontId="1" fillId="0" borderId="20" xfId="2" applyNumberFormat="1" applyFont="1" applyFill="1" applyBorder="1"/>
    <xf numFmtId="0" fontId="1" fillId="0" borderId="8" xfId="1" quotePrefix="1" applyBorder="1" applyAlignment="1">
      <alignment horizontal="left"/>
    </xf>
    <xf numFmtId="55" fontId="1" fillId="0" borderId="17" xfId="1" quotePrefix="1" applyNumberFormat="1" applyBorder="1" applyAlignment="1">
      <alignment horizontal="right"/>
    </xf>
    <xf numFmtId="176" fontId="1" fillId="0" borderId="17" xfId="2" applyNumberFormat="1" applyFont="1" applyFill="1" applyBorder="1" applyAlignment="1"/>
    <xf numFmtId="176" fontId="1" fillId="0" borderId="0" xfId="2" applyNumberFormat="1" applyFont="1" applyFill="1" applyBorder="1" applyAlignment="1"/>
    <xf numFmtId="176" fontId="1" fillId="0" borderId="18" xfId="2" applyNumberFormat="1" applyFont="1" applyFill="1" applyBorder="1"/>
    <xf numFmtId="0" fontId="1" fillId="0" borderId="17" xfId="1" quotePrefix="1" applyBorder="1" applyAlignment="1">
      <alignment horizontal="left"/>
    </xf>
    <xf numFmtId="176" fontId="1" fillId="0" borderId="17" xfId="2" applyNumberFormat="1" applyFont="1" applyFill="1" applyBorder="1" applyAlignment="1">
      <alignment horizontal="center"/>
    </xf>
    <xf numFmtId="176" fontId="1" fillId="0" borderId="0" xfId="2" applyNumberFormat="1" applyFont="1" applyFill="1" applyBorder="1" applyAlignment="1">
      <alignment horizontal="center"/>
    </xf>
    <xf numFmtId="0" fontId="1" fillId="0" borderId="17" xfId="1" quotePrefix="1" applyBorder="1" applyAlignment="1">
      <alignment horizontal="right"/>
    </xf>
    <xf numFmtId="176" fontId="1" fillId="0" borderId="26" xfId="2" applyNumberFormat="1" applyFont="1" applyFill="1" applyBorder="1"/>
    <xf numFmtId="0" fontId="1" fillId="0" borderId="17" xfId="1" applyBorder="1"/>
    <xf numFmtId="177" fontId="1" fillId="0" borderId="17" xfId="2" applyNumberFormat="1" applyFont="1" applyFill="1" applyBorder="1"/>
    <xf numFmtId="177" fontId="1" fillId="0" borderId="8" xfId="2" applyNumberFormat="1" applyFont="1" applyFill="1" applyBorder="1"/>
    <xf numFmtId="177" fontId="1" fillId="0" borderId="19" xfId="2" applyNumberFormat="1" applyFont="1" applyFill="1" applyBorder="1"/>
    <xf numFmtId="177" fontId="1" fillId="0" borderId="18" xfId="2" applyNumberFormat="1" applyFont="1" applyFill="1" applyBorder="1"/>
    <xf numFmtId="177" fontId="1" fillId="0" borderId="20" xfId="2" applyNumberFormat="1" applyFont="1" applyFill="1" applyBorder="1"/>
    <xf numFmtId="38" fontId="1" fillId="0" borderId="21" xfId="2" applyFont="1" applyFill="1" applyBorder="1"/>
    <xf numFmtId="38" fontId="1" fillId="0" borderId="22" xfId="2" applyFont="1" applyFill="1" applyBorder="1"/>
    <xf numFmtId="38" fontId="1" fillId="0" borderId="23" xfId="2" applyFont="1" applyFill="1" applyBorder="1"/>
    <xf numFmtId="38" fontId="4" fillId="0" borderId="21" xfId="2" applyFont="1" applyFill="1" applyBorder="1"/>
    <xf numFmtId="38" fontId="4" fillId="0" borderId="24" xfId="2" applyFont="1" applyFill="1" applyBorder="1"/>
    <xf numFmtId="38" fontId="1" fillId="0" borderId="10" xfId="2" applyFont="1" applyFill="1" applyBorder="1"/>
    <xf numFmtId="38" fontId="1" fillId="0" borderId="24" xfId="2" applyFont="1" applyFill="1" applyBorder="1"/>
    <xf numFmtId="38" fontId="4" fillId="0" borderId="0" xfId="2" applyFont="1" applyFill="1" applyBorder="1"/>
    <xf numFmtId="38" fontId="1" fillId="0" borderId="0" xfId="2" applyFont="1" applyFill="1" applyBorder="1"/>
    <xf numFmtId="0" fontId="10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0" fillId="0" borderId="0" xfId="1" applyFont="1"/>
    <xf numFmtId="0" fontId="11" fillId="0" borderId="0" xfId="1" applyFont="1"/>
    <xf numFmtId="176" fontId="1" fillId="0" borderId="0" xfId="1" applyNumberFormat="1"/>
  </cellXfs>
  <cellStyles count="3">
    <cellStyle name="桁区切り 2" xfId="2" xr:uid="{B053D936-5682-4F7B-9D44-F0033A9B02CB}"/>
    <cellStyle name="標準" xfId="0" builtinId="0"/>
    <cellStyle name="標準 2" xfId="1" xr:uid="{42DE8EE5-010C-4945-A29B-2099989ADB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41A1C-26A4-4CB0-BB06-285E7F4BC9D8}">
  <sheetPr codeName="Sheet5">
    <pageSetUpPr fitToPage="1"/>
  </sheetPr>
  <dimension ref="A1:O43"/>
  <sheetViews>
    <sheetView tabSelected="1" view="pageBreakPreview" topLeftCell="A3" zoomScale="90" zoomScaleNormal="80" zoomScaleSheetLayoutView="90" workbookViewId="0">
      <selection activeCell="F49" sqref="F49"/>
    </sheetView>
  </sheetViews>
  <sheetFormatPr defaultColWidth="9" defaultRowHeight="13.5" x14ac:dyDescent="0.15"/>
  <cols>
    <col min="1" max="1" width="17.125" style="2" customWidth="1"/>
    <col min="2" max="9" width="16.375" style="2" customWidth="1"/>
    <col min="10" max="11" width="15.875" style="3" customWidth="1"/>
    <col min="12" max="15" width="15.875" style="2" customWidth="1"/>
    <col min="16" max="16384" width="9" style="2"/>
  </cols>
  <sheetData>
    <row r="1" spans="1:15" ht="35.6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0.6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649999999999999" customHeight="1" x14ac:dyDescent="0.15"/>
    <row r="4" spans="1:15" s="11" customFormat="1" ht="23.65" customHeight="1" x14ac:dyDescent="0.15">
      <c r="A4" s="4"/>
      <c r="B4" s="5" t="s">
        <v>2</v>
      </c>
      <c r="C4" s="6"/>
      <c r="D4" s="6"/>
      <c r="E4" s="6"/>
      <c r="F4" s="6"/>
      <c r="G4" s="6"/>
      <c r="H4" s="6"/>
      <c r="I4" s="6"/>
      <c r="J4" s="6"/>
      <c r="K4" s="7"/>
      <c r="L4" s="8" t="s">
        <v>3</v>
      </c>
      <c r="M4" s="9"/>
      <c r="N4" s="8" t="s">
        <v>4</v>
      </c>
      <c r="O4" s="10"/>
    </row>
    <row r="5" spans="1:15" s="11" customFormat="1" ht="23.65" customHeight="1" x14ac:dyDescent="0.15">
      <c r="A5" s="12"/>
      <c r="B5" s="13" t="s">
        <v>5</v>
      </c>
      <c r="C5" s="14"/>
      <c r="D5" s="13" t="s">
        <v>6</v>
      </c>
      <c r="E5" s="15"/>
      <c r="F5" s="13" t="s">
        <v>7</v>
      </c>
      <c r="G5" s="15"/>
      <c r="H5" s="13" t="s">
        <v>8</v>
      </c>
      <c r="I5" s="15"/>
      <c r="J5" s="16" t="s">
        <v>9</v>
      </c>
      <c r="K5" s="17"/>
      <c r="L5" s="18"/>
      <c r="M5" s="19"/>
      <c r="N5" s="18"/>
      <c r="O5" s="20"/>
    </row>
    <row r="6" spans="1:15" x14ac:dyDescent="0.15">
      <c r="A6" s="21" t="s">
        <v>10</v>
      </c>
      <c r="B6" s="22"/>
      <c r="C6" s="23"/>
      <c r="D6" s="22"/>
      <c r="E6" s="23"/>
      <c r="F6" s="22"/>
      <c r="G6" s="23"/>
      <c r="H6" s="23"/>
      <c r="I6" s="24"/>
      <c r="J6" s="25"/>
      <c r="K6" s="26"/>
      <c r="L6" s="27"/>
      <c r="M6" s="28"/>
      <c r="N6" s="29"/>
      <c r="O6" s="23"/>
    </row>
    <row r="7" spans="1:15" x14ac:dyDescent="0.15">
      <c r="A7" s="30"/>
      <c r="B7" s="21" t="s">
        <v>11</v>
      </c>
      <c r="C7" s="31" t="s">
        <v>12</v>
      </c>
      <c r="D7" s="21" t="s">
        <v>11</v>
      </c>
      <c r="E7" s="31" t="s">
        <v>12</v>
      </c>
      <c r="F7" s="21" t="s">
        <v>11</v>
      </c>
      <c r="G7" s="31" t="s">
        <v>12</v>
      </c>
      <c r="H7" s="31" t="s">
        <v>13</v>
      </c>
      <c r="I7" s="32" t="s">
        <v>12</v>
      </c>
      <c r="J7" s="33" t="s">
        <v>14</v>
      </c>
      <c r="K7" s="34" t="s">
        <v>15</v>
      </c>
      <c r="L7" s="35" t="s">
        <v>14</v>
      </c>
      <c r="M7" s="36" t="s">
        <v>15</v>
      </c>
      <c r="N7" s="37" t="s">
        <v>14</v>
      </c>
      <c r="O7" s="31" t="s">
        <v>15</v>
      </c>
    </row>
    <row r="8" spans="1:15" ht="28.5" customHeight="1" x14ac:dyDescent="0.15">
      <c r="A8" s="38"/>
      <c r="B8" s="38"/>
      <c r="C8" s="39"/>
      <c r="D8" s="38"/>
      <c r="E8" s="39"/>
      <c r="F8" s="38"/>
      <c r="G8" s="39"/>
      <c r="H8" s="40" t="s">
        <v>16</v>
      </c>
      <c r="I8" s="41"/>
      <c r="J8" s="42"/>
      <c r="K8" s="43"/>
      <c r="L8" s="44"/>
      <c r="M8" s="45"/>
      <c r="N8" s="46"/>
      <c r="O8" s="39"/>
    </row>
    <row r="9" spans="1:15" x14ac:dyDescent="0.15">
      <c r="A9" s="30"/>
      <c r="B9" s="47" t="s">
        <v>17</v>
      </c>
      <c r="C9" s="48" t="s">
        <v>18</v>
      </c>
      <c r="D9" s="47" t="s">
        <v>17</v>
      </c>
      <c r="E9" s="48" t="s">
        <v>18</v>
      </c>
      <c r="F9" s="47" t="s">
        <v>17</v>
      </c>
      <c r="G9" s="48" t="s">
        <v>18</v>
      </c>
      <c r="H9" s="48" t="s">
        <v>17</v>
      </c>
      <c r="I9" s="49" t="s">
        <v>18</v>
      </c>
      <c r="J9" s="50" t="s">
        <v>17</v>
      </c>
      <c r="K9" s="51" t="s">
        <v>19</v>
      </c>
      <c r="L9" s="52" t="s">
        <v>17</v>
      </c>
      <c r="M9" s="53" t="s">
        <v>18</v>
      </c>
      <c r="N9" s="54" t="s">
        <v>17</v>
      </c>
      <c r="O9" s="55" t="s">
        <v>18</v>
      </c>
    </row>
    <row r="10" spans="1:15" x14ac:dyDescent="0.15">
      <c r="A10" s="56" t="s">
        <v>20</v>
      </c>
      <c r="B10" s="57">
        <v>78226</v>
      </c>
      <c r="C10" s="58">
        <v>2976.5255109999998</v>
      </c>
      <c r="D10" s="57">
        <v>3056</v>
      </c>
      <c r="E10" s="59">
        <v>186.38672399999999</v>
      </c>
      <c r="F10" s="57">
        <v>96301</v>
      </c>
      <c r="G10" s="59">
        <v>13829.375634</v>
      </c>
      <c r="H10" s="57">
        <v>41121</v>
      </c>
      <c r="I10" s="59">
        <v>9628.7704570000005</v>
      </c>
      <c r="J10" s="60" t="s">
        <v>21</v>
      </c>
      <c r="K10" s="61" t="s">
        <v>22</v>
      </c>
      <c r="L10" s="62">
        <v>3382901</v>
      </c>
      <c r="M10" s="59">
        <v>175523.668665</v>
      </c>
      <c r="N10" s="63">
        <v>30066</v>
      </c>
      <c r="O10" s="58">
        <v>7711.756813</v>
      </c>
    </row>
    <row r="11" spans="1:15" x14ac:dyDescent="0.15">
      <c r="A11" s="56" t="s">
        <v>23</v>
      </c>
      <c r="B11" s="57">
        <v>76257</v>
      </c>
      <c r="C11" s="58">
        <v>2980.399101</v>
      </c>
      <c r="D11" s="57">
        <v>3670</v>
      </c>
      <c r="E11" s="59">
        <v>237.04503000000003</v>
      </c>
      <c r="F11" s="57">
        <v>98786</v>
      </c>
      <c r="G11" s="59">
        <v>14380.40929</v>
      </c>
      <c r="H11" s="57">
        <v>41222</v>
      </c>
      <c r="I11" s="59">
        <v>9718.2675190000009</v>
      </c>
      <c r="J11" s="60" t="s">
        <v>21</v>
      </c>
      <c r="K11" s="61" t="s">
        <v>21</v>
      </c>
      <c r="L11" s="62">
        <v>3331267</v>
      </c>
      <c r="M11" s="59">
        <v>173963.73347000001</v>
      </c>
      <c r="N11" s="63">
        <v>34270</v>
      </c>
      <c r="O11" s="58">
        <v>8662.2617869999995</v>
      </c>
    </row>
    <row r="12" spans="1:15" x14ac:dyDescent="0.15">
      <c r="A12" s="56" t="s">
        <v>24</v>
      </c>
      <c r="B12" s="57">
        <v>73766</v>
      </c>
      <c r="C12" s="57">
        <v>3026.1159739999998</v>
      </c>
      <c r="D12" s="57">
        <v>4947</v>
      </c>
      <c r="E12" s="57">
        <v>283.00344700000005</v>
      </c>
      <c r="F12" s="57">
        <v>100062</v>
      </c>
      <c r="G12" s="57">
        <v>14560.567166000001</v>
      </c>
      <c r="H12" s="57">
        <v>43625</v>
      </c>
      <c r="I12" s="59">
        <v>10523.562886</v>
      </c>
      <c r="J12" s="60" t="s">
        <v>21</v>
      </c>
      <c r="K12" s="61" t="s">
        <v>21</v>
      </c>
      <c r="L12" s="62">
        <v>3178118</v>
      </c>
      <c r="M12" s="59">
        <v>166589.07373199999</v>
      </c>
      <c r="N12" s="63">
        <v>36489</v>
      </c>
      <c r="O12" s="58">
        <v>9361.2048689999992</v>
      </c>
    </row>
    <row r="13" spans="1:15" x14ac:dyDescent="0.15">
      <c r="A13" s="56" t="s">
        <v>25</v>
      </c>
      <c r="B13" s="57">
        <v>70510</v>
      </c>
      <c r="C13" s="57">
        <v>2877.373814</v>
      </c>
      <c r="D13" s="57">
        <v>7941</v>
      </c>
      <c r="E13" s="57">
        <v>469.714583</v>
      </c>
      <c r="F13" s="57">
        <v>100333</v>
      </c>
      <c r="G13" s="57">
        <v>14527.251913</v>
      </c>
      <c r="H13" s="57">
        <v>44045</v>
      </c>
      <c r="I13" s="59">
        <v>10333.176691999999</v>
      </c>
      <c r="J13" s="60">
        <v>118</v>
      </c>
      <c r="K13" s="61">
        <v>23.900789</v>
      </c>
      <c r="L13" s="62">
        <v>2954853</v>
      </c>
      <c r="M13" s="59">
        <v>153037.163191</v>
      </c>
      <c r="N13" s="63">
        <v>39783</v>
      </c>
      <c r="O13" s="58">
        <v>10414.141390999999</v>
      </c>
    </row>
    <row r="14" spans="1:15" x14ac:dyDescent="0.15">
      <c r="A14" s="30"/>
      <c r="B14" s="57"/>
      <c r="C14" s="64"/>
      <c r="D14" s="57"/>
      <c r="E14" s="64"/>
      <c r="F14" s="57"/>
      <c r="G14" s="64"/>
      <c r="H14" s="65"/>
      <c r="I14" s="66"/>
      <c r="J14" s="67"/>
      <c r="K14" s="68"/>
      <c r="L14" s="62"/>
      <c r="M14" s="57"/>
      <c r="N14" s="69"/>
      <c r="O14" s="70"/>
    </row>
    <row r="15" spans="1:15" x14ac:dyDescent="0.15">
      <c r="A15" s="56" t="s">
        <v>26</v>
      </c>
      <c r="B15" s="57">
        <v>6518.833333333333</v>
      </c>
      <c r="C15" s="58">
        <v>248.04379258333333</v>
      </c>
      <c r="D15" s="59">
        <v>254.66666666666666</v>
      </c>
      <c r="E15" s="59">
        <v>15.532226999999999</v>
      </c>
      <c r="F15" s="59">
        <v>8025.083333333333</v>
      </c>
      <c r="G15" s="59">
        <v>1152.4479695</v>
      </c>
      <c r="H15" s="59">
        <v>3426.75</v>
      </c>
      <c r="I15" s="59">
        <v>802.39753808333342</v>
      </c>
      <c r="J15" s="60" t="s">
        <v>21</v>
      </c>
      <c r="K15" s="61" t="s">
        <v>22</v>
      </c>
      <c r="L15" s="62">
        <v>281908.41666666669</v>
      </c>
      <c r="M15" s="59">
        <v>14626.97238875</v>
      </c>
      <c r="N15" s="71">
        <v>2505.5</v>
      </c>
      <c r="O15" s="58">
        <v>642.64640108333333</v>
      </c>
    </row>
    <row r="16" spans="1:15" x14ac:dyDescent="0.15">
      <c r="A16" s="56" t="s">
        <v>23</v>
      </c>
      <c r="B16" s="57">
        <v>6354.75</v>
      </c>
      <c r="C16" s="58">
        <v>248.36659175</v>
      </c>
      <c r="D16" s="59">
        <v>305.83333333333331</v>
      </c>
      <c r="E16" s="59">
        <v>19.753752500000001</v>
      </c>
      <c r="F16" s="59">
        <v>8232.1666666666661</v>
      </c>
      <c r="G16" s="59">
        <v>1198.36744083333</v>
      </c>
      <c r="H16" s="59">
        <v>3435.1666666666665</v>
      </c>
      <c r="I16" s="59">
        <v>809.85562658333299</v>
      </c>
      <c r="J16" s="60" t="s">
        <v>21</v>
      </c>
      <c r="K16" s="61" t="s">
        <v>21</v>
      </c>
      <c r="L16" s="62">
        <v>277605.58333333331</v>
      </c>
      <c r="M16" s="59">
        <v>14496.9777891667</v>
      </c>
      <c r="N16" s="71">
        <v>2855.8333333333335</v>
      </c>
      <c r="O16" s="58">
        <v>721.85514891666696</v>
      </c>
    </row>
    <row r="17" spans="1:15" x14ac:dyDescent="0.15">
      <c r="A17" s="56" t="s">
        <v>24</v>
      </c>
      <c r="B17" s="57">
        <v>6147.166666666667</v>
      </c>
      <c r="C17" s="57">
        <v>252.17633116666701</v>
      </c>
      <c r="D17" s="57">
        <v>412.25</v>
      </c>
      <c r="E17" s="57">
        <v>23.583620583333339</v>
      </c>
      <c r="F17" s="57">
        <v>8338.5</v>
      </c>
      <c r="G17" s="57">
        <v>1213.38059716667</v>
      </c>
      <c r="H17" s="57">
        <v>3635.4166666666665</v>
      </c>
      <c r="I17" s="59">
        <v>876.96357383333304</v>
      </c>
      <c r="J17" s="60" t="s">
        <v>21</v>
      </c>
      <c r="K17" s="61" t="s">
        <v>21</v>
      </c>
      <c r="L17" s="62">
        <v>264843.16666666669</v>
      </c>
      <c r="M17" s="59">
        <v>13882.422811</v>
      </c>
      <c r="N17" s="71">
        <v>3040.75</v>
      </c>
      <c r="O17" s="58">
        <v>780.10040575000005</v>
      </c>
    </row>
    <row r="18" spans="1:15" x14ac:dyDescent="0.15">
      <c r="A18" s="56" t="s">
        <v>25</v>
      </c>
      <c r="B18" s="57">
        <v>5875.8333333333303</v>
      </c>
      <c r="C18" s="57">
        <v>239.781151166667</v>
      </c>
      <c r="D18" s="57">
        <v>661.75</v>
      </c>
      <c r="E18" s="57">
        <v>39.142881916666703</v>
      </c>
      <c r="F18" s="57">
        <v>8361.0833333329992</v>
      </c>
      <c r="G18" s="57">
        <v>1210.6043260833301</v>
      </c>
      <c r="H18" s="57">
        <v>3670.4166666666001</v>
      </c>
      <c r="I18" s="57">
        <v>861.09805766666705</v>
      </c>
      <c r="J18" s="60" t="s">
        <v>27</v>
      </c>
      <c r="K18" s="61" t="s">
        <v>27</v>
      </c>
      <c r="L18" s="57">
        <v>246237.75</v>
      </c>
      <c r="M18" s="59">
        <v>12753.096932583299</v>
      </c>
      <c r="N18" s="71">
        <v>3315.25</v>
      </c>
      <c r="O18" s="58">
        <v>867.84511591666705</v>
      </c>
    </row>
    <row r="19" spans="1:15" x14ac:dyDescent="0.15">
      <c r="A19" s="72"/>
      <c r="B19" s="57"/>
      <c r="C19" s="70"/>
      <c r="D19" s="57"/>
      <c r="E19" s="70"/>
      <c r="F19" s="57"/>
      <c r="G19" s="70"/>
      <c r="H19" s="58"/>
      <c r="I19" s="59"/>
      <c r="J19" s="67"/>
      <c r="K19" s="68"/>
      <c r="L19" s="62"/>
      <c r="M19" s="57"/>
      <c r="N19" s="71"/>
      <c r="O19" s="70"/>
    </row>
    <row r="20" spans="1:15" x14ac:dyDescent="0.15">
      <c r="A20" s="73" t="s">
        <v>28</v>
      </c>
      <c r="B20" s="57">
        <v>5005</v>
      </c>
      <c r="C20" s="70">
        <v>181.754425</v>
      </c>
      <c r="D20" s="57">
        <v>556</v>
      </c>
      <c r="E20" s="57">
        <v>32.267940000000003</v>
      </c>
      <c r="F20" s="57">
        <v>4766</v>
      </c>
      <c r="G20" s="57">
        <v>655.26148499999999</v>
      </c>
      <c r="H20" s="74">
        <v>4637</v>
      </c>
      <c r="I20" s="75">
        <v>1158.6404050000001</v>
      </c>
      <c r="J20" s="60" t="s">
        <v>21</v>
      </c>
      <c r="K20" s="61" t="s">
        <v>21</v>
      </c>
      <c r="L20" s="63">
        <v>249327</v>
      </c>
      <c r="M20" s="76">
        <v>12763.05616</v>
      </c>
      <c r="N20" s="63">
        <v>3036</v>
      </c>
      <c r="O20" s="70">
        <v>775.89891399999999</v>
      </c>
    </row>
    <row r="21" spans="1:15" x14ac:dyDescent="0.15">
      <c r="A21" s="77"/>
      <c r="B21" s="57"/>
      <c r="C21" s="70"/>
      <c r="D21" s="57"/>
      <c r="E21" s="57"/>
      <c r="F21" s="57"/>
      <c r="G21" s="57"/>
      <c r="H21" s="78"/>
      <c r="I21" s="79"/>
      <c r="J21" s="67"/>
      <c r="K21" s="68"/>
      <c r="L21" s="63"/>
      <c r="M21" s="76"/>
      <c r="N21" s="63"/>
      <c r="O21" s="70"/>
    </row>
    <row r="22" spans="1:15" ht="15" customHeight="1" x14ac:dyDescent="0.15">
      <c r="A22" s="80" t="s">
        <v>29</v>
      </c>
      <c r="B22" s="57">
        <v>6160</v>
      </c>
      <c r="C22" s="70">
        <v>249.22026600000001</v>
      </c>
      <c r="D22" s="57">
        <v>892</v>
      </c>
      <c r="E22" s="57">
        <v>49.721187999999998</v>
      </c>
      <c r="F22" s="57">
        <v>3294</v>
      </c>
      <c r="G22" s="57">
        <v>491.07557200000002</v>
      </c>
      <c r="H22" s="70">
        <v>978</v>
      </c>
      <c r="I22" s="62">
        <v>246.034963</v>
      </c>
      <c r="J22" s="60" t="s">
        <v>21</v>
      </c>
      <c r="K22" s="61" t="s">
        <v>21</v>
      </c>
      <c r="L22" s="63">
        <v>267744</v>
      </c>
      <c r="M22" s="76">
        <v>13875.782697000001</v>
      </c>
      <c r="N22" s="63">
        <v>3187</v>
      </c>
      <c r="O22" s="70">
        <v>802.357167</v>
      </c>
    </row>
    <row r="23" spans="1:15" x14ac:dyDescent="0.15">
      <c r="A23" s="80" t="s">
        <v>30</v>
      </c>
      <c r="B23" s="57">
        <v>6522</v>
      </c>
      <c r="C23" s="70">
        <v>268.59497199999998</v>
      </c>
      <c r="D23" s="57">
        <v>659</v>
      </c>
      <c r="E23" s="57">
        <v>43.006205999999999</v>
      </c>
      <c r="F23" s="57">
        <v>3355</v>
      </c>
      <c r="G23" s="57">
        <v>538.43971599999998</v>
      </c>
      <c r="H23" s="70">
        <v>5615</v>
      </c>
      <c r="I23" s="62">
        <v>1243.2867759999999</v>
      </c>
      <c r="J23" s="60" t="s">
        <v>21</v>
      </c>
      <c r="K23" s="61" t="s">
        <v>21</v>
      </c>
      <c r="L23" s="63">
        <v>234621</v>
      </c>
      <c r="M23" s="76">
        <v>12191.395675</v>
      </c>
      <c r="N23" s="63">
        <v>2865</v>
      </c>
      <c r="O23" s="70">
        <v>732.37248199999999</v>
      </c>
    </row>
    <row r="24" spans="1:15" ht="15" customHeight="1" x14ac:dyDescent="0.15">
      <c r="A24" s="80" t="s">
        <v>31</v>
      </c>
      <c r="B24" s="57">
        <v>7117</v>
      </c>
      <c r="C24" s="70">
        <v>260.39866000000001</v>
      </c>
      <c r="D24" s="57">
        <v>565</v>
      </c>
      <c r="E24" s="57">
        <v>35.021220999999997</v>
      </c>
      <c r="F24" s="57">
        <v>2689</v>
      </c>
      <c r="G24" s="57">
        <v>352.47488499999997</v>
      </c>
      <c r="H24" s="70">
        <v>1449</v>
      </c>
      <c r="I24" s="62">
        <v>291.92104899999998</v>
      </c>
      <c r="J24" s="60" t="s">
        <v>21</v>
      </c>
      <c r="K24" s="61" t="s">
        <v>21</v>
      </c>
      <c r="L24" s="63">
        <v>241086</v>
      </c>
      <c r="M24" s="76">
        <v>12531.728998000001</v>
      </c>
      <c r="N24" s="63">
        <v>3349</v>
      </c>
      <c r="O24" s="70">
        <v>862.22232099999997</v>
      </c>
    </row>
    <row r="25" spans="1:15" ht="15" customHeight="1" x14ac:dyDescent="0.15">
      <c r="A25" s="80" t="s">
        <v>32</v>
      </c>
      <c r="B25" s="57">
        <v>8638</v>
      </c>
      <c r="C25" s="70">
        <v>381.31886200000002</v>
      </c>
      <c r="D25" s="57">
        <v>755</v>
      </c>
      <c r="E25" s="57">
        <v>44.524734000000002</v>
      </c>
      <c r="F25" s="57">
        <v>27165</v>
      </c>
      <c r="G25" s="57">
        <v>5135.438975</v>
      </c>
      <c r="H25" s="70">
        <v>6784</v>
      </c>
      <c r="I25" s="62">
        <v>1610.9798490000001</v>
      </c>
      <c r="J25" s="60">
        <v>2</v>
      </c>
      <c r="K25" s="61">
        <v>0.37995000000000001</v>
      </c>
      <c r="L25" s="63">
        <v>257204</v>
      </c>
      <c r="M25" s="76">
        <v>13544.819948</v>
      </c>
      <c r="N25" s="63">
        <v>4412</v>
      </c>
      <c r="O25" s="70">
        <v>1176.7145840000001</v>
      </c>
    </row>
    <row r="26" spans="1:15" ht="15" customHeight="1" x14ac:dyDescent="0.15">
      <c r="A26" s="80" t="s">
        <v>33</v>
      </c>
      <c r="B26" s="57">
        <v>7759</v>
      </c>
      <c r="C26" s="70">
        <v>334.68258400000002</v>
      </c>
      <c r="D26" s="57">
        <v>600</v>
      </c>
      <c r="E26" s="57">
        <v>37.907041999999997</v>
      </c>
      <c r="F26" s="57">
        <v>7204</v>
      </c>
      <c r="G26" s="57">
        <v>942.40673900000002</v>
      </c>
      <c r="H26" s="70">
        <v>1043</v>
      </c>
      <c r="I26" s="62">
        <v>242.327292</v>
      </c>
      <c r="J26" s="60">
        <v>7</v>
      </c>
      <c r="K26" s="61">
        <v>1.42665</v>
      </c>
      <c r="L26" s="63">
        <v>243722</v>
      </c>
      <c r="M26" s="76">
        <v>12694.009988</v>
      </c>
      <c r="N26" s="63">
        <v>3474</v>
      </c>
      <c r="O26" s="70">
        <v>947.39685099999997</v>
      </c>
    </row>
    <row r="27" spans="1:15" ht="15" customHeight="1" x14ac:dyDescent="0.15">
      <c r="A27" s="80" t="s">
        <v>34</v>
      </c>
      <c r="B27" s="57">
        <v>6073</v>
      </c>
      <c r="C27" s="70">
        <v>222.69205500000001</v>
      </c>
      <c r="D27" s="57">
        <v>795</v>
      </c>
      <c r="E27" s="57">
        <v>44.905749</v>
      </c>
      <c r="F27" s="57">
        <v>5787</v>
      </c>
      <c r="G27" s="57">
        <v>735.59129199999995</v>
      </c>
      <c r="H27" s="70">
        <v>6482</v>
      </c>
      <c r="I27" s="62">
        <v>1564.9589820000001</v>
      </c>
      <c r="J27" s="60">
        <v>15</v>
      </c>
      <c r="K27" s="61">
        <v>3.0230839999999999</v>
      </c>
      <c r="L27" s="63">
        <v>245091</v>
      </c>
      <c r="M27" s="76">
        <v>12885.154533000001</v>
      </c>
      <c r="N27" s="63">
        <v>3366</v>
      </c>
      <c r="O27" s="70">
        <v>869.02652699999999</v>
      </c>
    </row>
    <row r="28" spans="1:15" ht="15" customHeight="1" x14ac:dyDescent="0.15">
      <c r="A28" s="77"/>
      <c r="B28" s="57"/>
      <c r="C28" s="70"/>
      <c r="D28" s="57"/>
      <c r="E28" s="57"/>
      <c r="F28" s="57"/>
      <c r="G28" s="57"/>
      <c r="H28" s="78"/>
      <c r="I28" s="79"/>
      <c r="J28" s="67"/>
      <c r="K28" s="68"/>
      <c r="L28" s="63"/>
      <c r="M28" s="76"/>
      <c r="N28" s="63"/>
      <c r="O28" s="70"/>
    </row>
    <row r="29" spans="1:15" ht="15" customHeight="1" x14ac:dyDescent="0.15">
      <c r="A29" s="80" t="s">
        <v>35</v>
      </c>
      <c r="B29" s="57">
        <v>4421</v>
      </c>
      <c r="C29" s="70">
        <v>170.685868</v>
      </c>
      <c r="D29" s="57">
        <v>484</v>
      </c>
      <c r="E29" s="57">
        <v>29.714649999999999</v>
      </c>
      <c r="F29" s="57">
        <v>4229</v>
      </c>
      <c r="G29" s="57">
        <v>384.19933300000002</v>
      </c>
      <c r="H29" s="70">
        <v>1260</v>
      </c>
      <c r="I29" s="62">
        <v>300.67783300000002</v>
      </c>
      <c r="J29" s="60">
        <v>29</v>
      </c>
      <c r="K29" s="61">
        <v>5.9352320000000001</v>
      </c>
      <c r="L29" s="63">
        <v>235760</v>
      </c>
      <c r="M29" s="76">
        <v>12149.731931</v>
      </c>
      <c r="N29" s="63">
        <v>3277</v>
      </c>
      <c r="O29" s="70">
        <v>882.05305199999998</v>
      </c>
    </row>
    <row r="30" spans="1:15" ht="14.25" customHeight="1" x14ac:dyDescent="0.15">
      <c r="A30" s="80" t="s">
        <v>36</v>
      </c>
      <c r="B30" s="57">
        <v>3752</v>
      </c>
      <c r="C30" s="70">
        <v>145.032689</v>
      </c>
      <c r="D30" s="57">
        <v>415</v>
      </c>
      <c r="E30" s="57">
        <v>29.611104999999998</v>
      </c>
      <c r="F30" s="57">
        <v>2650</v>
      </c>
      <c r="G30" s="57">
        <v>281.21466900000001</v>
      </c>
      <c r="H30" s="70">
        <v>6150</v>
      </c>
      <c r="I30" s="62">
        <v>1514.0595860000001</v>
      </c>
      <c r="J30" s="60">
        <v>28</v>
      </c>
      <c r="K30" s="61">
        <v>5.3939630000000003</v>
      </c>
      <c r="L30" s="63">
        <v>235971</v>
      </c>
      <c r="M30" s="76">
        <v>12182.038920999999</v>
      </c>
      <c r="N30" s="63">
        <v>3282</v>
      </c>
      <c r="O30" s="70">
        <v>885.10081500000001</v>
      </c>
    </row>
    <row r="31" spans="1:15" ht="15" customHeight="1" x14ac:dyDescent="0.15">
      <c r="A31" s="80" t="s">
        <v>37</v>
      </c>
      <c r="B31" s="57">
        <v>4570</v>
      </c>
      <c r="C31" s="70">
        <v>187.69645499999999</v>
      </c>
      <c r="D31" s="57">
        <v>1143</v>
      </c>
      <c r="E31" s="57">
        <v>59.011502999999998</v>
      </c>
      <c r="F31" s="57">
        <v>5955</v>
      </c>
      <c r="G31" s="57">
        <v>690.43016499999999</v>
      </c>
      <c r="H31" s="70">
        <v>2785</v>
      </c>
      <c r="I31" s="62">
        <v>518.18168800000001</v>
      </c>
      <c r="J31" s="60">
        <v>37</v>
      </c>
      <c r="K31" s="61">
        <v>7.7419099999999998</v>
      </c>
      <c r="L31" s="63">
        <v>245213</v>
      </c>
      <c r="M31" s="76">
        <v>12541.946588000001</v>
      </c>
      <c r="N31" s="63">
        <v>3654</v>
      </c>
      <c r="O31" s="70">
        <v>954.47273900000005</v>
      </c>
    </row>
    <row r="32" spans="1:15" ht="15" customHeight="1" x14ac:dyDescent="0.15">
      <c r="A32" s="80" t="s">
        <v>38</v>
      </c>
      <c r="B32" s="57">
        <v>4952</v>
      </c>
      <c r="C32" s="70">
        <v>234.44586799999999</v>
      </c>
      <c r="D32" s="57">
        <v>970</v>
      </c>
      <c r="E32" s="57">
        <v>58.655976000000003</v>
      </c>
      <c r="F32" s="57">
        <v>22503</v>
      </c>
      <c r="G32" s="57">
        <v>2877.3165300000001</v>
      </c>
      <c r="H32" s="70">
        <v>5366</v>
      </c>
      <c r="I32" s="62">
        <v>1173.957815</v>
      </c>
      <c r="J32" s="60">
        <v>30</v>
      </c>
      <c r="K32" s="61">
        <v>6.7693849999999998</v>
      </c>
      <c r="L32" s="63">
        <v>230533</v>
      </c>
      <c r="M32" s="76">
        <v>11887.541017</v>
      </c>
      <c r="N32" s="63">
        <v>2927</v>
      </c>
      <c r="O32" s="70">
        <v>783.33249699999999</v>
      </c>
    </row>
    <row r="33" spans="1:15" ht="15" customHeight="1" x14ac:dyDescent="0.15">
      <c r="A33" s="73" t="s">
        <v>39</v>
      </c>
      <c r="B33" s="57">
        <v>4267</v>
      </c>
      <c r="C33" s="70">
        <v>179.28924499999999</v>
      </c>
      <c r="D33" s="57">
        <v>496</v>
      </c>
      <c r="E33" s="57">
        <v>38.098671000000003</v>
      </c>
      <c r="F33" s="57">
        <v>9806</v>
      </c>
      <c r="G33" s="57">
        <v>1314.748012</v>
      </c>
      <c r="H33" s="70">
        <v>974</v>
      </c>
      <c r="I33" s="62">
        <v>202.371995</v>
      </c>
      <c r="J33" s="60">
        <v>63</v>
      </c>
      <c r="K33" s="61">
        <v>13.989264</v>
      </c>
      <c r="L33" s="63">
        <v>226920</v>
      </c>
      <c r="M33" s="76">
        <v>11026.844381000001</v>
      </c>
      <c r="N33" s="63">
        <v>3249</v>
      </c>
      <c r="O33" s="70">
        <v>869.78911500000004</v>
      </c>
    </row>
    <row r="34" spans="1:15" ht="15" customHeight="1" x14ac:dyDescent="0.15">
      <c r="A34" s="77"/>
      <c r="B34" s="57"/>
      <c r="C34" s="70"/>
      <c r="D34" s="57"/>
      <c r="E34" s="57"/>
      <c r="F34" s="57"/>
      <c r="G34" s="57"/>
      <c r="H34" s="70"/>
      <c r="I34" s="62"/>
      <c r="J34" s="60"/>
      <c r="K34" s="61"/>
      <c r="L34" s="63"/>
      <c r="M34" s="76"/>
      <c r="N34" s="63"/>
      <c r="O34" s="70"/>
    </row>
    <row r="35" spans="1:15" ht="15" customHeight="1" x14ac:dyDescent="0.15">
      <c r="A35" s="73" t="s">
        <v>40</v>
      </c>
      <c r="B35" s="57">
        <v>4783</v>
      </c>
      <c r="C35" s="70">
        <v>173.65566000000001</v>
      </c>
      <c r="D35" s="57">
        <v>882</v>
      </c>
      <c r="E35" s="57">
        <v>50.500458999999999</v>
      </c>
      <c r="F35" s="57">
        <v>4856</v>
      </c>
      <c r="G35" s="57">
        <v>751.57090100000005</v>
      </c>
      <c r="H35" s="70">
        <v>4119</v>
      </c>
      <c r="I35" s="57">
        <v>905.71720200000004</v>
      </c>
      <c r="J35" s="60">
        <v>102</v>
      </c>
      <c r="K35" s="61">
        <v>22.296717000000001</v>
      </c>
      <c r="L35" s="81">
        <v>227444</v>
      </c>
      <c r="M35" s="62">
        <v>11248.043178</v>
      </c>
      <c r="N35" s="63">
        <v>3456</v>
      </c>
      <c r="O35" s="70">
        <v>919.88257799999997</v>
      </c>
    </row>
    <row r="36" spans="1:15" ht="15" customHeight="1" x14ac:dyDescent="0.15">
      <c r="A36" s="56"/>
      <c r="B36" s="57"/>
      <c r="C36" s="70"/>
      <c r="D36" s="57"/>
      <c r="E36" s="70"/>
      <c r="F36" s="57"/>
      <c r="G36" s="70"/>
      <c r="H36" s="70"/>
      <c r="I36" s="62"/>
      <c r="J36" s="67"/>
      <c r="K36" s="68"/>
      <c r="L36" s="63"/>
      <c r="M36" s="76"/>
      <c r="N36" s="69"/>
      <c r="O36" s="82"/>
    </row>
    <row r="37" spans="1:15" ht="15" customHeight="1" x14ac:dyDescent="0.15">
      <c r="A37" s="30" t="s">
        <v>41</v>
      </c>
      <c r="B37" s="83">
        <f t="shared" ref="B37:O37" si="0">ROUND((B35/B20*100)-100,1)</f>
        <v>-4.4000000000000004</v>
      </c>
      <c r="C37" s="83">
        <f t="shared" si="0"/>
        <v>-4.5</v>
      </c>
      <c r="D37" s="83">
        <f t="shared" si="0"/>
        <v>58.6</v>
      </c>
      <c r="E37" s="83">
        <f t="shared" si="0"/>
        <v>56.5</v>
      </c>
      <c r="F37" s="83">
        <f t="shared" si="0"/>
        <v>1.9</v>
      </c>
      <c r="G37" s="83">
        <f t="shared" si="0"/>
        <v>14.7</v>
      </c>
      <c r="H37" s="83">
        <f t="shared" si="0"/>
        <v>-11.2</v>
      </c>
      <c r="I37" s="84">
        <f t="shared" si="0"/>
        <v>-21.8</v>
      </c>
      <c r="J37" s="60" t="s">
        <v>21</v>
      </c>
      <c r="K37" s="61" t="s">
        <v>21</v>
      </c>
      <c r="L37" s="85">
        <f t="shared" si="0"/>
        <v>-8.8000000000000007</v>
      </c>
      <c r="M37" s="86">
        <f t="shared" si="0"/>
        <v>-11.9</v>
      </c>
      <c r="N37" s="87">
        <f>ROUND((N35/N20*100)-100,1)</f>
        <v>13.8</v>
      </c>
      <c r="O37" s="83">
        <f t="shared" si="0"/>
        <v>18.600000000000001</v>
      </c>
    </row>
    <row r="38" spans="1:15" ht="15" customHeight="1" x14ac:dyDescent="0.15">
      <c r="A38" s="38"/>
      <c r="B38" s="88"/>
      <c r="C38" s="89"/>
      <c r="D38" s="88"/>
      <c r="E38" s="89"/>
      <c r="F38" s="88"/>
      <c r="G38" s="89"/>
      <c r="H38" s="89"/>
      <c r="I38" s="90"/>
      <c r="J38" s="91"/>
      <c r="K38" s="92"/>
      <c r="L38" s="93"/>
      <c r="M38" s="94"/>
      <c r="N38" s="44"/>
      <c r="O38" s="39"/>
    </row>
    <row r="39" spans="1:15" ht="15" customHeight="1" x14ac:dyDescent="0.15">
      <c r="J39" s="95"/>
      <c r="K39" s="95"/>
      <c r="L39" s="96"/>
      <c r="M39" s="96"/>
    </row>
    <row r="40" spans="1:15" s="3" customFormat="1" x14ac:dyDescent="0.15">
      <c r="A40" s="97" t="s">
        <v>42</v>
      </c>
      <c r="B40" s="98"/>
      <c r="C40" s="98"/>
      <c r="D40" s="98"/>
      <c r="E40" s="98"/>
      <c r="F40" s="98"/>
      <c r="G40" s="98"/>
      <c r="H40" s="98"/>
      <c r="I40" s="98"/>
    </row>
    <row r="41" spans="1:15" s="3" customFormat="1" x14ac:dyDescent="0.15">
      <c r="A41" s="99" t="s">
        <v>43</v>
      </c>
      <c r="B41" s="98"/>
      <c r="C41" s="98"/>
      <c r="D41" s="98"/>
      <c r="E41" s="98"/>
      <c r="F41" s="98"/>
      <c r="G41" s="98"/>
      <c r="H41" s="98"/>
      <c r="I41" s="98"/>
    </row>
    <row r="42" spans="1:15" x14ac:dyDescent="0.15">
      <c r="A42" s="100"/>
    </row>
    <row r="43" spans="1:15" x14ac:dyDescent="0.15">
      <c r="F43" s="101"/>
    </row>
  </sheetData>
  <mergeCells count="10">
    <mergeCell ref="A1:O1"/>
    <mergeCell ref="A2:O2"/>
    <mergeCell ref="B4:K4"/>
    <mergeCell ref="L4:M5"/>
    <mergeCell ref="N4:O5"/>
    <mergeCell ref="B5:C5"/>
    <mergeCell ref="D5:E5"/>
    <mergeCell ref="F5:G5"/>
    <mergeCell ref="H5:I5"/>
    <mergeCell ref="J5:K5"/>
  </mergeCells>
  <phoneticPr fontId="2"/>
  <printOptions horizontalCentered="1" gridLinesSet="0"/>
  <pageMargins left="0.78740157480314965" right="0.78740157480314965" top="0.78740157480314965" bottom="0.27559055118110237" header="0.51181102362204722" footer="0.23622047244094491"/>
  <pageSetup paperSize="9" scale="52" orientation="landscape" r:id="rId1"/>
  <headerFooter alignWithMargins="0"/>
  <colBreaks count="1" manualBreakCount="1">
    <brk id="13" max="4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58F079-B4A9-4912-BDD7-E6801EE7B3B5}"/>
</file>

<file path=customXml/itemProps2.xml><?xml version="1.0" encoding="utf-8"?>
<ds:datastoreItem xmlns:ds="http://schemas.openxmlformats.org/officeDocument/2006/customXml" ds:itemID="{43FF8A54-A01B-474B-939D-F4FD578BC1C9}"/>
</file>

<file path=customXml/itemProps3.xml><?xml version="1.0" encoding="utf-8"?>
<ds:datastoreItem xmlns:ds="http://schemas.openxmlformats.org/officeDocument/2006/customXml" ds:itemID="{2C004627-5661-4EBF-BEBA-CE784EB2D6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主要指標5</vt:lpstr>
      <vt:lpstr>主要指標5!Print_Area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2026-07-24T07:07:52Z</dcterms:created>
  <dcterms:modified xsi:type="dcterms:W3CDTF">2026-07-24T07:07:54Z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