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2084061F-6B3B-4275-8AC7-FC04B804697A}" xr6:coauthVersionLast="47" xr6:coauthVersionMax="47" xr10:uidLastSave="{00000000-0000-0000-0000-000000000000}"/>
  <bookViews>
    <workbookView xWindow="28680" yWindow="-120" windowWidth="29040" windowHeight="15720" xr2:uid="{F9556277-2BD0-429D-AE9B-99FCF8498394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<sst xmlns="http://schemas.openxmlformats.org/spreadsheetml/2006/main" count="60" uniqueCount="43">
  <si>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</si>
  <si>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</si>
  <si>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</si>
  <si>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</si>
  <si>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</si>
  <si>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</si>
  <si>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</si>
  <si>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</si>
  <si>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</si>
  <si>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</si>
  <si>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</si>
  <si>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</si>
  <si>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</si>
  <si>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</si>
  <si>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</si>
  <si>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</si>
  <si>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</si>
  <si>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</si>
  <si>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5"/>
  </si>
  <si>
    <t xml:space="preserve">　人 </t>
  </si>
  <si>
    <t xml:space="preserve">　枚 </t>
    <rPh sb="1" eb="2">
      <t>マイ</t>
    </rPh>
    <phoneticPr fontId="6"/>
  </si>
  <si>
    <t xml:space="preserve">  令和4年度計</t>
    <rPh sb="2" eb="4">
      <t>レイワ</t>
    </rPh>
    <phoneticPr fontId="3"/>
  </si>
  <si>
    <t>＊　</t>
  </si>
  <si>
    <t xml:space="preserve"> 　　 5年度〃</t>
    <phoneticPr fontId="3"/>
  </si>
  <si>
    <t xml:space="preserve"> 　　 6年度〃</t>
    <phoneticPr fontId="3"/>
  </si>
  <si>
    <t xml:space="preserve"> 　　 7年度〃</t>
    <phoneticPr fontId="3"/>
  </si>
  <si>
    <t xml:space="preserve">  令和4年度平均</t>
    <rPh sb="7" eb="9">
      <t>ヘイキン</t>
    </rPh>
    <phoneticPr fontId="3"/>
  </si>
  <si>
    <t xml:space="preserve">7年4月    </t>
    <phoneticPr fontId="3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</si>
  <si>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</si>
  <si>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</si>
  <si>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</si>
  <si>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</si>
  <si>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</si>
  <si>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</si>
  <si>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</si>
  <si>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</si>
  <si>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</si>
  <si>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</si>
  <si>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</si>
  <si>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</si>
  <si>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</si>
  <si>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phoneticPr fontId="5"/>
  </si>
  <si>
    <t xml:space="preserve">      2) 令和6年度分以前は決算値であり(7年度分については精査中)、各月分は業務統計値であり変動があり得るため、各月累計は必ずしも年度分に一致しない。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</si>
</sst>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quotePrefix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quotePrefix="1" applyBorder="1" applyAlignment="1">
      <alignment horizontal="center"/>
    </xf>
    <xf numFmtId="0" fontId="1" fillId="0" borderId="1" xfId="1" applyBorder="1"/>
    <xf numFmtId="0" fontId="1" fillId="0" borderId="7" xfId="1" quotePrefix="1" applyBorder="1" applyAlignment="1">
      <alignment vertical="center"/>
    </xf>
    <xf numFmtId="0" fontId="1" fillId="0" borderId="8" xfId="1" quotePrefix="1" applyBorder="1" applyAlignment="1">
      <alignment vertical="center"/>
    </xf>
    <xf numFmtId="0" fontId="1" fillId="0" borderId="9" xfId="1" quotePrefix="1" applyBorder="1" applyAlignment="1">
      <alignment vertical="center"/>
    </xf>
    <xf numFmtId="0" fontId="1" fillId="0" borderId="1" xfId="1" quotePrefix="1" applyBorder="1" applyAlignment="1">
      <alignment vertical="center"/>
    </xf>
    <xf numFmtId="0" fontId="1" fillId="0" borderId="6" xfId="1" applyBorder="1"/>
    <xf numFmtId="0" fontId="1" fillId="0" borderId="10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 vertical="top"/>
    </xf>
    <xf numFmtId="0" fontId="1" fillId="0" borderId="6" xfId="1" quotePrefix="1" applyBorder="1" applyAlignment="1">
      <alignment horizontal="center" vertical="top"/>
    </xf>
    <xf numFmtId="0" fontId="1" fillId="0" borderId="12" xfId="1" applyBorder="1"/>
    <xf numFmtId="0" fontId="1" fillId="0" borderId="12" xfId="1" quotePrefix="1" applyBorder="1" applyAlignment="1">
      <alignment horizontal="center"/>
    </xf>
    <xf numFmtId="0" fontId="1" fillId="0" borderId="13" xfId="1" applyBorder="1" applyAlignment="1">
      <alignment horizontal="center" vertical="top"/>
    </xf>
    <xf numFmtId="0" fontId="1" fillId="0" borderId="12" xfId="1" quotePrefix="1" applyBorder="1" applyAlignment="1">
      <alignment horizontal="center" vertical="top"/>
    </xf>
    <xf numFmtId="0" fontId="1" fillId="0" borderId="12" xfId="1" applyBorder="1" applyAlignment="1">
      <alignment horizontal="center"/>
    </xf>
    <xf numFmtId="0" fontId="1" fillId="0" borderId="11" xfId="1" applyBorder="1"/>
    <xf numFmtId="176" fontId="4" fillId="0" borderId="6" xfId="1" applyNumberFormat="1" applyFont="1" applyBorder="1" applyAlignment="1">
      <alignment horizontal="right"/>
    </xf>
    <xf numFmtId="176" fontId="4" fillId="0" borderId="14" xfId="1" quotePrefix="1" applyNumberFormat="1" applyFont="1" applyBorder="1" applyAlignment="1">
      <alignment horizontal="right"/>
    </xf>
    <xf numFmtId="176" fontId="4" fillId="0" borderId="1" xfId="1" quotePrefix="1" applyNumberFormat="1" applyFont="1" applyBorder="1" applyAlignment="1">
      <alignment horizontal="right"/>
    </xf>
    <xf numFmtId="0" fontId="1" fillId="0" borderId="11" xfId="1" quotePrefix="1" applyBorder="1" applyAlignment="1">
      <alignment horizontal="left"/>
    </xf>
    <xf numFmtId="177" fontId="1" fillId="0" borderId="6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0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38" fontId="1" fillId="0" borderId="6" xfId="2" applyFont="1" applyFill="1" applyBorder="1"/>
    <xf numFmtId="38" fontId="1" fillId="0" borderId="11" xfId="2" applyFont="1" applyFill="1" applyBorder="1"/>
    <xf numFmtId="38" fontId="1" fillId="0" borderId="10" xfId="2" applyFont="1" applyFill="1" applyBorder="1"/>
    <xf numFmtId="177" fontId="1" fillId="0" borderId="15" xfId="2" applyNumberFormat="1" applyFont="1" applyFill="1" applyBorder="1"/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55" fontId="1" fillId="0" borderId="6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7" fontId="1" fillId="0" borderId="6" xfId="2" quotePrefix="1" applyNumberFormat="1" applyFont="1" applyFill="1" applyBorder="1"/>
    <xf numFmtId="177" fontId="1" fillId="0" borderId="14" xfId="2" quotePrefix="1" applyNumberFormat="1" applyFont="1" applyFill="1" applyBorder="1"/>
    <xf numFmtId="177" fontId="1" fillId="0" borderId="15" xfId="2" quotePrefix="1" applyNumberFormat="1" applyFont="1" applyFill="1" applyBorder="1"/>
    <xf numFmtId="0" fontId="1" fillId="0" borderId="6" xfId="1" applyBorder="1" applyAlignment="1">
      <alignment horizontal="left"/>
    </xf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178" fontId="1" fillId="0" borderId="10" xfId="2" applyNumberFormat="1" applyFont="1" applyFill="1" applyBorder="1"/>
    <xf numFmtId="177" fontId="1" fillId="0" borderId="12" xfId="2" applyNumberFormat="1" applyFont="1" applyFill="1" applyBorder="1"/>
    <xf numFmtId="177" fontId="1" fillId="0" borderId="13" xfId="2" applyNumberFormat="1" applyFont="1" applyFill="1" applyBorder="1"/>
    <xf numFmtId="177" fontId="1" fillId="0" borderId="17" xfId="2" applyNumberFormat="1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7" fillId="0" borderId="0" xfId="1" quotePrefix="1" applyFont="1" applyAlignment="1">
      <alignment horizontal="left"/>
    </xf>
    <xf numFmtId="178" fontId="1" fillId="0" borderId="0" xfId="1" applyNumberFormat="1"/>
  </cellXfs>
  <cellStyles count="3">
    <cellStyle name="桁区切り 2" xfId="2" xr:uid="{28AB05DE-FB76-47BB-B525-E46BC37959EC}"/>
    <cellStyle name="標準" xfId="0" builtinId="0"/>
    <cellStyle name="標準 2" xfId="1" xr:uid="{7394AA8B-A383-4D49-AA30-959FBC5D6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49B5-EDAF-4C36-B332-11D7314BB48F}">
  <sheetPr codeName="Sheet1">
    <pageSetUpPr fitToPage="1"/>
  </sheetPr>
  <dimension ref="A1:L42"/>
  <sheetViews>
    <sheetView tabSelected="1" view="pageBreakPreview" topLeftCell="A3" zoomScaleNormal="80" zoomScaleSheetLayoutView="100" workbookViewId="0">
      <selection activeCell="B4" sqref="B4:D4"/>
    </sheetView>
  </sheetViews>
  <sheetFormatPr defaultColWidth="12.75" defaultRowHeight="12.75" customHeight="1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12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2.7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2.7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9.1" customHeight="1" x14ac:dyDescent="0.15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2.75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2.7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2.7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12.75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ht="12.75" customHeight="1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ht="12.75" customHeight="1" x14ac:dyDescent="0.15">
      <c r="A10" s="32" t="s">
        <v>21</v>
      </c>
      <c r="B10" s="33">
        <v>91397</v>
      </c>
      <c r="C10" s="33">
        <v>76646</v>
      </c>
      <c r="D10" s="34" t="s">
        <v>22</v>
      </c>
      <c r="E10" s="35">
        <v>7904856</v>
      </c>
      <c r="F10" s="33">
        <v>7765168</v>
      </c>
      <c r="G10" s="33">
        <v>360776</v>
      </c>
      <c r="H10" s="33">
        <v>4929271</v>
      </c>
      <c r="I10" s="36" t="s">
        <v>22</v>
      </c>
    </row>
    <row r="11" spans="1:9" ht="12.75" customHeight="1" x14ac:dyDescent="0.15">
      <c r="A11" s="32" t="s">
        <v>23</v>
      </c>
      <c r="B11" s="33">
        <v>92601</v>
      </c>
      <c r="C11" s="33">
        <v>92718</v>
      </c>
      <c r="D11" s="34" t="s">
        <v>22</v>
      </c>
      <c r="E11" s="35">
        <v>7937443</v>
      </c>
      <c r="F11" s="33">
        <v>7691896</v>
      </c>
      <c r="G11" s="33">
        <v>391407</v>
      </c>
      <c r="H11" s="33">
        <v>5040305</v>
      </c>
      <c r="I11" s="36" t="s">
        <v>22</v>
      </c>
    </row>
    <row r="12" spans="1:9" ht="12.75" customHeight="1" x14ac:dyDescent="0.15">
      <c r="A12" s="32" t="s">
        <v>24</v>
      </c>
      <c r="B12" s="33">
        <v>89215</v>
      </c>
      <c r="C12" s="33">
        <v>89069</v>
      </c>
      <c r="D12" s="34" t="s">
        <v>22</v>
      </c>
      <c r="E12" s="35">
        <v>7776604</v>
      </c>
      <c r="F12" s="33">
        <v>7560938</v>
      </c>
      <c r="G12" s="33">
        <v>408463</v>
      </c>
      <c r="H12" s="33">
        <v>4988578</v>
      </c>
      <c r="I12" s="36" t="s">
        <v>22</v>
      </c>
    </row>
    <row r="13" spans="1:9" ht="12.75" customHeight="1" x14ac:dyDescent="0.15">
      <c r="A13" s="32" t="s">
        <v>25</v>
      </c>
      <c r="B13" s="33">
        <v>91067</v>
      </c>
      <c r="C13" s="33">
        <v>89092</v>
      </c>
      <c r="D13" s="34" t="s">
        <v>22</v>
      </c>
      <c r="E13" s="35">
        <v>7658115</v>
      </c>
      <c r="F13" s="33">
        <v>7421738</v>
      </c>
      <c r="G13" s="33">
        <v>402909</v>
      </c>
      <c r="H13" s="33">
        <v>4948744</v>
      </c>
      <c r="I13" s="36" t="s">
        <v>22</v>
      </c>
    </row>
    <row r="14" spans="1:9" ht="12.75" customHeight="1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ht="12.75" customHeight="1" x14ac:dyDescent="0.15">
      <c r="A15" s="32" t="s">
        <v>26</v>
      </c>
      <c r="B15" s="33">
        <v>7616.416666666667</v>
      </c>
      <c r="C15" s="33">
        <v>6387.166666666667</v>
      </c>
      <c r="D15" s="41">
        <v>2364630.5833333335</v>
      </c>
      <c r="E15" s="40">
        <v>658738</v>
      </c>
      <c r="F15" s="42">
        <v>647097.33333333337</v>
      </c>
      <c r="G15" s="42">
        <v>30064.666666666668</v>
      </c>
      <c r="H15" s="33">
        <v>410772.58333333331</v>
      </c>
      <c r="I15" s="40">
        <v>44708108.083333336</v>
      </c>
    </row>
    <row r="16" spans="1:9" ht="12.75" customHeight="1" x14ac:dyDescent="0.15">
      <c r="A16" s="32" t="s">
        <v>23</v>
      </c>
      <c r="B16" s="33">
        <v>7716.75</v>
      </c>
      <c r="C16" s="33">
        <v>7726.5</v>
      </c>
      <c r="D16" s="41">
        <v>2373713.4166666665</v>
      </c>
      <c r="E16" s="40">
        <v>661453.58333333337</v>
      </c>
      <c r="F16" s="42">
        <v>640991.33333333337</v>
      </c>
      <c r="G16" s="42">
        <v>32617.25</v>
      </c>
      <c r="H16" s="33">
        <v>420025.41666666669</v>
      </c>
      <c r="I16" s="40">
        <v>44892050</v>
      </c>
    </row>
    <row r="17" spans="1:9" ht="12.75" customHeight="1" x14ac:dyDescent="0.15">
      <c r="A17" s="32" t="s">
        <v>24</v>
      </c>
      <c r="B17" s="33">
        <v>7434.583333333333</v>
      </c>
      <c r="C17" s="33">
        <v>7422.416666666667</v>
      </c>
      <c r="D17" s="41">
        <v>2376960.25</v>
      </c>
      <c r="E17" s="40">
        <v>648050.33333333337</v>
      </c>
      <c r="F17" s="42">
        <v>630078.16666666663</v>
      </c>
      <c r="G17" s="42">
        <v>34038.583333333336</v>
      </c>
      <c r="H17" s="42">
        <v>415714.83333333331</v>
      </c>
      <c r="I17" s="33">
        <v>45102754.5</v>
      </c>
    </row>
    <row r="18" spans="1:9" ht="12.75" customHeight="1" x14ac:dyDescent="0.15">
      <c r="A18" s="32" t="s">
        <v>25</v>
      </c>
      <c r="B18" s="33">
        <v>7588.9166666666697</v>
      </c>
      <c r="C18" s="33">
        <v>7424.3333333299997</v>
      </c>
      <c r="D18" s="41">
        <v>2379349.0833333</v>
      </c>
      <c r="E18" s="40">
        <v>638176.25</v>
      </c>
      <c r="F18" s="42">
        <v>618478.16666600003</v>
      </c>
      <c r="G18" s="42">
        <v>33575.75</v>
      </c>
      <c r="H18" s="42">
        <v>412395.33333300002</v>
      </c>
      <c r="I18" s="33">
        <v>45328603.833300002</v>
      </c>
    </row>
    <row r="19" spans="1:9" ht="12.75" customHeight="1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ht="12.75" customHeight="1" x14ac:dyDescent="0.15">
      <c r="A20" s="43" t="s">
        <v>27</v>
      </c>
      <c r="B20" s="33">
        <v>10157</v>
      </c>
      <c r="C20" s="33">
        <v>9261</v>
      </c>
      <c r="D20" s="33">
        <v>2380687</v>
      </c>
      <c r="E20" s="44">
        <v>995698</v>
      </c>
      <c r="F20" s="33">
        <v>1227509</v>
      </c>
      <c r="G20" s="33">
        <v>76241</v>
      </c>
      <c r="H20" s="33">
        <v>823972</v>
      </c>
      <c r="I20" s="40">
        <v>44758708</v>
      </c>
    </row>
    <row r="21" spans="1:9" ht="12.75" customHeight="1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ht="12.75" customHeight="1" x14ac:dyDescent="0.15">
      <c r="A22" s="46" t="s">
        <v>28</v>
      </c>
      <c r="B22" s="33">
        <v>8695</v>
      </c>
      <c r="C22" s="33">
        <v>6391</v>
      </c>
      <c r="D22" s="33">
        <v>2383289</v>
      </c>
      <c r="E22" s="44">
        <v>1213642</v>
      </c>
      <c r="F22" s="33">
        <v>623590</v>
      </c>
      <c r="G22" s="33">
        <v>30354</v>
      </c>
      <c r="H22" s="33">
        <v>403043</v>
      </c>
      <c r="I22" s="40">
        <v>45347019</v>
      </c>
    </row>
    <row r="23" spans="1:9" ht="12.75" customHeight="1" x14ac:dyDescent="0.15">
      <c r="A23" s="46" t="s">
        <v>29</v>
      </c>
      <c r="B23" s="33">
        <v>7884</v>
      </c>
      <c r="C23" s="33">
        <v>6114</v>
      </c>
      <c r="D23" s="33">
        <v>2385324</v>
      </c>
      <c r="E23" s="44">
        <v>734933</v>
      </c>
      <c r="F23" s="33">
        <v>536049</v>
      </c>
      <c r="G23" s="33">
        <v>27599</v>
      </c>
      <c r="H23" s="33">
        <v>349647</v>
      </c>
      <c r="I23" s="40">
        <v>45544079</v>
      </c>
    </row>
    <row r="24" spans="1:9" ht="12.75" customHeight="1" x14ac:dyDescent="0.15">
      <c r="A24" s="46" t="s">
        <v>30</v>
      </c>
      <c r="B24" s="33">
        <v>7851</v>
      </c>
      <c r="C24" s="33">
        <v>6377</v>
      </c>
      <c r="D24" s="33">
        <v>2387041</v>
      </c>
      <c r="E24" s="44">
        <v>582217</v>
      </c>
      <c r="F24" s="33">
        <v>618335</v>
      </c>
      <c r="G24" s="33">
        <v>34101</v>
      </c>
      <c r="H24" s="33">
        <v>408497</v>
      </c>
      <c r="I24" s="40">
        <v>45506349</v>
      </c>
    </row>
    <row r="25" spans="1:9" ht="12.75" customHeight="1" x14ac:dyDescent="0.15">
      <c r="A25" s="46" t="s">
        <v>31</v>
      </c>
      <c r="B25" s="33">
        <v>6311</v>
      </c>
      <c r="C25" s="33">
        <v>4832</v>
      </c>
      <c r="D25" s="33">
        <v>2388656</v>
      </c>
      <c r="E25" s="44">
        <v>491249</v>
      </c>
      <c r="F25" s="33">
        <v>524455</v>
      </c>
      <c r="G25" s="33">
        <v>24735</v>
      </c>
      <c r="H25" s="33">
        <v>354666</v>
      </c>
      <c r="I25" s="40">
        <v>45471905</v>
      </c>
    </row>
    <row r="26" spans="1:9" ht="12.75" customHeight="1" x14ac:dyDescent="0.15">
      <c r="A26" s="46" t="s">
        <v>32</v>
      </c>
      <c r="B26" s="33">
        <v>6984</v>
      </c>
      <c r="C26" s="33">
        <v>30551</v>
      </c>
      <c r="D26" s="33">
        <v>2365262</v>
      </c>
      <c r="E26" s="44">
        <v>507527</v>
      </c>
      <c r="F26" s="33">
        <v>555207</v>
      </c>
      <c r="G26" s="33">
        <v>26742</v>
      </c>
      <c r="H26" s="33">
        <v>374992</v>
      </c>
      <c r="I26" s="40">
        <v>45422884</v>
      </c>
    </row>
    <row r="27" spans="1:9" ht="12.75" customHeight="1" x14ac:dyDescent="0.15">
      <c r="A27" s="46" t="s">
        <v>33</v>
      </c>
      <c r="B27" s="33">
        <v>7688</v>
      </c>
      <c r="C27" s="33">
        <v>4685</v>
      </c>
      <c r="D27" s="33">
        <v>2368982</v>
      </c>
      <c r="E27" s="44">
        <v>618430</v>
      </c>
      <c r="F27" s="33">
        <v>667111</v>
      </c>
      <c r="G27" s="33">
        <v>35362</v>
      </c>
      <c r="H27" s="33">
        <v>435330</v>
      </c>
      <c r="I27" s="40">
        <v>45372992</v>
      </c>
    </row>
    <row r="28" spans="1:9" ht="12.75" customHeight="1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ht="12.75" customHeight="1" x14ac:dyDescent="0.15">
      <c r="A29" s="46" t="s">
        <v>34</v>
      </c>
      <c r="B29" s="33">
        <v>6194</v>
      </c>
      <c r="C29" s="33">
        <v>3759</v>
      </c>
      <c r="D29" s="33">
        <v>2371903</v>
      </c>
      <c r="E29" s="44">
        <v>515588</v>
      </c>
      <c r="F29" s="33">
        <v>480221</v>
      </c>
      <c r="G29" s="33">
        <v>22888</v>
      </c>
      <c r="H29" s="33">
        <v>321502</v>
      </c>
      <c r="I29" s="40">
        <v>45407306</v>
      </c>
    </row>
    <row r="30" spans="1:9" ht="12.75" customHeight="1" x14ac:dyDescent="0.15">
      <c r="A30" s="46" t="s">
        <v>35</v>
      </c>
      <c r="B30" s="33">
        <v>6511</v>
      </c>
      <c r="C30" s="33">
        <v>3575</v>
      </c>
      <c r="D30" s="33">
        <v>2375031</v>
      </c>
      <c r="E30" s="44">
        <v>482023</v>
      </c>
      <c r="F30" s="33">
        <v>461138</v>
      </c>
      <c r="G30" s="33">
        <v>24145</v>
      </c>
      <c r="H30" s="33">
        <v>306463</v>
      </c>
      <c r="I30" s="40">
        <v>45426793</v>
      </c>
    </row>
    <row r="31" spans="1:9" ht="12.75" customHeight="1" x14ac:dyDescent="0.15">
      <c r="A31" s="46" t="s">
        <v>36</v>
      </c>
      <c r="B31" s="33">
        <v>7365</v>
      </c>
      <c r="C31" s="33">
        <v>4119</v>
      </c>
      <c r="D31" s="33">
        <v>2378478</v>
      </c>
      <c r="E31" s="44">
        <v>471817</v>
      </c>
      <c r="F31" s="33">
        <v>656906</v>
      </c>
      <c r="G31" s="33">
        <v>38514</v>
      </c>
      <c r="H31" s="33">
        <v>446868</v>
      </c>
      <c r="I31" s="40">
        <v>45240370</v>
      </c>
    </row>
    <row r="32" spans="1:9" ht="12.75" customHeight="1" x14ac:dyDescent="0.15">
      <c r="A32" s="46" t="s">
        <v>37</v>
      </c>
      <c r="B32" s="33">
        <v>7344</v>
      </c>
      <c r="C32" s="33">
        <v>3483</v>
      </c>
      <c r="D32" s="33">
        <v>2382497</v>
      </c>
      <c r="E32" s="44">
        <v>494652</v>
      </c>
      <c r="F32" s="33">
        <v>500287</v>
      </c>
      <c r="G32" s="33">
        <v>27485</v>
      </c>
      <c r="H32" s="33">
        <v>337583</v>
      </c>
      <c r="I32" s="40">
        <v>45233879</v>
      </c>
    </row>
    <row r="33" spans="1:12" ht="12.75" customHeight="1" x14ac:dyDescent="0.15">
      <c r="A33" s="46" t="s">
        <v>38</v>
      </c>
      <c r="B33" s="33">
        <v>8083</v>
      </c>
      <c r="C33" s="33">
        <v>5945</v>
      </c>
      <c r="D33" s="33">
        <v>2385039</v>
      </c>
      <c r="E33" s="44">
        <v>550339</v>
      </c>
      <c r="F33" s="33">
        <v>570930</v>
      </c>
      <c r="G33" s="33">
        <v>34743</v>
      </c>
      <c r="H33" s="33">
        <v>386181</v>
      </c>
      <c r="I33" s="40">
        <v>45210962</v>
      </c>
    </row>
    <row r="34" spans="1:12" ht="12.75" customHeight="1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ht="12.75" customHeight="1" x14ac:dyDescent="0.15">
      <c r="A35" s="46" t="s">
        <v>39</v>
      </c>
      <c r="B35" s="47">
        <v>11138</v>
      </c>
      <c r="C35" s="47">
        <v>9390</v>
      </c>
      <c r="D35" s="47">
        <v>2387188</v>
      </c>
      <c r="E35" s="48">
        <v>939105</v>
      </c>
      <c r="F35" s="47">
        <v>1201373</v>
      </c>
      <c r="G35" s="47">
        <v>79780</v>
      </c>
      <c r="H35" s="47">
        <v>812358</v>
      </c>
      <c r="I35" s="49">
        <v>44947179</v>
      </c>
    </row>
    <row r="36" spans="1:12" ht="12.75" customHeight="1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ht="12.75" customHeight="1" x14ac:dyDescent="0.15">
      <c r="A37" s="45" t="s">
        <v>40</v>
      </c>
      <c r="B37" s="51">
        <f t="shared" ref="B37:I37" si="0">ROUND((B35/B20*100)-100,1)</f>
        <v>9.6999999999999993</v>
      </c>
      <c r="C37" s="51">
        <f t="shared" si="0"/>
        <v>1.4</v>
      </c>
      <c r="D37" s="52">
        <f t="shared" si="0"/>
        <v>0.3</v>
      </c>
      <c r="E37" s="53">
        <f t="shared" si="0"/>
        <v>-5.7</v>
      </c>
      <c r="F37" s="51">
        <f t="shared" si="0"/>
        <v>-2.1</v>
      </c>
      <c r="G37" s="52">
        <f t="shared" si="0"/>
        <v>4.5999999999999996</v>
      </c>
      <c r="H37" s="51">
        <f t="shared" si="0"/>
        <v>-1.4</v>
      </c>
      <c r="I37" s="51">
        <f t="shared" si="0"/>
        <v>0.4</v>
      </c>
    </row>
    <row r="38" spans="1:12" ht="8.25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8.25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2.75" customHeight="1" x14ac:dyDescent="0.15">
      <c r="A40" s="58" t="s">
        <v>41</v>
      </c>
    </row>
    <row r="41" spans="1:12" ht="12.75" customHeight="1" x14ac:dyDescent="0.15">
      <c r="A41" s="59" t="s">
        <v>42</v>
      </c>
    </row>
    <row r="42" spans="1:12" ht="12.75" customHeight="1" x14ac:dyDescent="0.15">
      <c r="L42" s="60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866514-FB67-40F7-8647-A543277E0AA4}"/>
</file>

<file path=customXml/itemProps2.xml><?xml version="1.0" encoding="utf-8"?>
<ds:datastoreItem xmlns:ds="http://schemas.openxmlformats.org/officeDocument/2006/customXml" ds:itemID="{20015843-1CA8-4A8C-995E-950AE8CFD5E8}"/>
</file>

<file path=customXml/itemProps3.xml><?xml version="1.0" encoding="utf-8"?>
<ds:datastoreItem xmlns:ds="http://schemas.openxmlformats.org/officeDocument/2006/customXml" ds:itemID="{BC631D7E-0B58-4344-A2BD-5391574DB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2026-05-25T11:38:28Z</dcterms:created>
  <dcterms:modified xsi:type="dcterms:W3CDTF">2026-05-25T11:38:30Z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