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A63879C5-D8A2-4C96-AF7D-F70681C46E0A}" xr6:coauthVersionLast="47" xr6:coauthVersionMax="47" xr10:uidLastSave="{00000000-0000-0000-0000-000000000000}"/>
  <bookViews>
    <workbookView xWindow="28680" yWindow="-120" windowWidth="29040" windowHeight="15720" xr2:uid="{C0CA3AE7-BBB2-4054-9A93-01AD453F607D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8" i="1" s="1"/>
</calcChain>
</file>

<file path=xl/sharedStrings.xml><?xml version="1.0" encoding="utf-8"?>
<sst xmlns="http://schemas.openxmlformats.org/spreadsheetml/2006/main" count="123" uniqueCount="40">
  <si>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</si>
  <si>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</si>
  <si>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</si>
  <si>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</si>
  <si>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</si>
  <si>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</si>
  <si>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</si>
  <si>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</si>
  <si>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</si>
  <si>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</si>
  <si>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</si>
  <si>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</si>
  <si>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</si>
  <si>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</si>
  <si>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令和3年度計</t>
    <rPh sb="2" eb="4">
      <t>レイワ</t>
    </rPh>
    <rPh sb="7" eb="8">
      <t>ケイ</t>
    </rPh>
    <phoneticPr fontId="6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</si>
  <si>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</si>
  <si>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</si>
  <si>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</si>
  <si>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</si>
  <si>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6"/>
  </si>
  <si>
    <t>＊　</t>
  </si>
  <si>
    <t>＊</t>
  </si>
  <si>
    <t xml:space="preserve">6年10月    </t>
    <phoneticPr fontId="4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</si>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</sst>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4" xfId="2" applyNumberFormat="1" applyFont="1" applyFill="1" applyBorder="1"/>
    <xf numFmtId="177" fontId="1" fillId="0" borderId="6" xfId="2" applyNumberFormat="1" applyFont="1" applyFill="1" applyBorder="1"/>
    <xf numFmtId="177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67A2E002-17A9-41D0-A9AB-9D9553725FAB}"/>
    <cellStyle name="標準" xfId="0" builtinId="0"/>
    <cellStyle name="標準 2" xfId="1" xr:uid="{E19C5487-3989-4A3C-9E20-93AA258E8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0C92-43A7-4814-A45D-E8CC1AB252FA}">
  <sheetPr codeName="Sheet46">
    <pageSetUpPr fitToPage="1"/>
  </sheetPr>
  <dimension ref="A1:N44"/>
  <sheetViews>
    <sheetView tabSelected="1" view="pageBreakPreview" zoomScaleNormal="100" zoomScaleSheetLayoutView="100" workbookViewId="0">
      <selection sqref="A1:XFD1048576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2404879</v>
      </c>
      <c r="C10" s="40">
        <v>645172.05135900003</v>
      </c>
      <c r="D10" s="41" t="s">
        <v>15</v>
      </c>
      <c r="E10" s="41" t="s">
        <v>15</v>
      </c>
      <c r="F10" s="42" t="s">
        <v>15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2544688</v>
      </c>
      <c r="C11" s="40">
        <v>692814.75439699995</v>
      </c>
      <c r="D11" s="41">
        <v>14157</v>
      </c>
      <c r="E11" s="41">
        <v>2016.0583779999999</v>
      </c>
      <c r="F11" s="44">
        <v>694830.812775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2641967</v>
      </c>
      <c r="C12" s="40">
        <v>739107.92027100001</v>
      </c>
      <c r="D12" s="41">
        <v>65349</v>
      </c>
      <c r="E12" s="41">
        <v>10265.277797000001</v>
      </c>
      <c r="F12" s="44">
        <v>749373.19806800003</v>
      </c>
      <c r="G12" s="43" t="s">
        <v>15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18</v>
      </c>
      <c r="B13" s="39">
        <v>2710288</v>
      </c>
      <c r="C13" s="40">
        <f>F13-E13</f>
        <v>783114.54189200001</v>
      </c>
      <c r="D13" s="40">
        <v>68177</v>
      </c>
      <c r="E13" s="41">
        <v>11249.450016999999</v>
      </c>
      <c r="F13" s="44">
        <v>794363.99190899997</v>
      </c>
      <c r="G13" s="43" t="s">
        <v>15</v>
      </c>
      <c r="H13" s="41" t="s">
        <v>15</v>
      </c>
      <c r="I13" s="41" t="s">
        <v>15</v>
      </c>
      <c r="J13" s="41" t="s">
        <v>15</v>
      </c>
    </row>
    <row r="14" spans="1:10" x14ac:dyDescent="0.15">
      <c r="A14" s="25"/>
      <c r="B14" s="39"/>
      <c r="C14" s="45"/>
      <c r="D14" s="41"/>
      <c r="E14" s="41"/>
      <c r="F14" s="42"/>
      <c r="G14" s="43"/>
      <c r="H14" s="41"/>
      <c r="I14" s="41"/>
      <c r="J14" s="41"/>
    </row>
    <row r="15" spans="1:10" x14ac:dyDescent="0.15">
      <c r="A15" s="38" t="s">
        <v>19</v>
      </c>
      <c r="B15" s="39">
        <v>200406.58333333334</v>
      </c>
      <c r="C15" s="40">
        <v>53764.337613250005</v>
      </c>
      <c r="D15" s="41" t="s">
        <v>15</v>
      </c>
      <c r="E15" s="41" t="s">
        <v>15</v>
      </c>
      <c r="F15" s="42" t="s">
        <v>15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212057.33333333334</v>
      </c>
      <c r="C16" s="40">
        <v>57734.562866416665</v>
      </c>
      <c r="D16" s="41" t="s">
        <v>20</v>
      </c>
      <c r="E16" s="41" t="s">
        <v>20</v>
      </c>
      <c r="F16" s="42" t="s">
        <v>21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220163.91666666666</v>
      </c>
      <c r="C17" s="40">
        <v>61592.326689250003</v>
      </c>
      <c r="D17" s="41">
        <v>5445.75</v>
      </c>
      <c r="E17" s="41">
        <v>855.43981641666687</v>
      </c>
      <c r="F17" s="44">
        <v>62447.766505666703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18</v>
      </c>
      <c r="B18" s="39">
        <v>225857.33333333334</v>
      </c>
      <c r="C18" s="40">
        <f>C13/12</f>
        <v>65259.545157666667</v>
      </c>
      <c r="D18" s="41">
        <v>5681.416666666667</v>
      </c>
      <c r="E18" s="41">
        <v>937.45416808333323</v>
      </c>
      <c r="F18" s="44">
        <v>66196.999325750003</v>
      </c>
      <c r="G18" s="43" t="s">
        <v>15</v>
      </c>
      <c r="H18" s="41" t="s">
        <v>15</v>
      </c>
      <c r="I18" s="41" t="s">
        <v>15</v>
      </c>
      <c r="J18" s="41" t="s">
        <v>15</v>
      </c>
    </row>
    <row r="19" spans="1:14" x14ac:dyDescent="0.15">
      <c r="A19" s="46"/>
      <c r="B19" s="39"/>
      <c r="C19" s="45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22</v>
      </c>
      <c r="B20" s="51">
        <v>226125</v>
      </c>
      <c r="C20" s="45">
        <v>67085.706984000004</v>
      </c>
      <c r="D20" s="40">
        <v>6598</v>
      </c>
      <c r="E20" s="41">
        <v>1091.4343650000001</v>
      </c>
      <c r="F20" s="52">
        <v>68177.141348999998</v>
      </c>
      <c r="G20" s="43" t="s">
        <v>15</v>
      </c>
      <c r="H20" s="41" t="s">
        <v>15</v>
      </c>
      <c r="I20" s="41" t="s">
        <v>15</v>
      </c>
      <c r="J20" s="41" t="s">
        <v>15</v>
      </c>
      <c r="N20" s="53"/>
    </row>
    <row r="21" spans="1:14" x14ac:dyDescent="0.15">
      <c r="A21" s="54"/>
      <c r="B21" s="51"/>
      <c r="C21" s="45"/>
      <c r="D21" s="40"/>
      <c r="E21" s="41"/>
      <c r="F21" s="47"/>
      <c r="G21" s="43"/>
      <c r="H21" s="41"/>
      <c r="I21" s="41"/>
      <c r="J21" s="41"/>
    </row>
    <row r="22" spans="1:14" ht="15" customHeight="1" x14ac:dyDescent="0.15">
      <c r="A22" s="55" t="s">
        <v>23</v>
      </c>
      <c r="B22" s="51">
        <v>209573</v>
      </c>
      <c r="C22" s="45">
        <v>61871.245575000001</v>
      </c>
      <c r="D22" s="40">
        <v>6158</v>
      </c>
      <c r="E22" s="41">
        <v>1029.0611730000001</v>
      </c>
      <c r="F22" s="52">
        <v>62900.306748000003</v>
      </c>
      <c r="G22" s="43" t="s">
        <v>15</v>
      </c>
      <c r="H22" s="41" t="s">
        <v>15</v>
      </c>
      <c r="I22" s="41" t="s">
        <v>15</v>
      </c>
      <c r="J22" s="41" t="s">
        <v>15</v>
      </c>
    </row>
    <row r="23" spans="1:14" ht="15" customHeight="1" x14ac:dyDescent="0.15">
      <c r="A23" s="55" t="s">
        <v>24</v>
      </c>
      <c r="B23" s="51">
        <v>220867</v>
      </c>
      <c r="C23" s="45">
        <v>65379.811568999998</v>
      </c>
      <c r="D23" s="40">
        <v>6019</v>
      </c>
      <c r="E23" s="41">
        <v>1003.34114</v>
      </c>
      <c r="F23" s="52">
        <v>66383.152709000002</v>
      </c>
      <c r="G23" s="43" t="s">
        <v>15</v>
      </c>
      <c r="H23" s="41" t="s">
        <v>15</v>
      </c>
      <c r="I23" s="41" t="s">
        <v>15</v>
      </c>
      <c r="J23" s="41" t="s">
        <v>15</v>
      </c>
    </row>
    <row r="24" spans="1:14" ht="15" customHeight="1" x14ac:dyDescent="0.15">
      <c r="A24" s="55" t="s">
        <v>25</v>
      </c>
      <c r="B24" s="51">
        <v>241110</v>
      </c>
      <c r="C24" s="45">
        <v>71499.245553000001</v>
      </c>
      <c r="D24" s="40">
        <v>5745</v>
      </c>
      <c r="E24" s="41">
        <v>965.13587800000005</v>
      </c>
      <c r="F24" s="52">
        <v>72464.381431000002</v>
      </c>
      <c r="G24" s="43" t="s">
        <v>15</v>
      </c>
      <c r="H24" s="41" t="s">
        <v>15</v>
      </c>
      <c r="I24" s="41" t="s">
        <v>15</v>
      </c>
      <c r="J24" s="41" t="s">
        <v>15</v>
      </c>
    </row>
    <row r="25" spans="1:14" ht="15" customHeight="1" x14ac:dyDescent="0.15">
      <c r="A25" s="55" t="s">
        <v>26</v>
      </c>
      <c r="B25" s="51">
        <v>222412</v>
      </c>
      <c r="C25" s="45">
        <v>65423.159351000002</v>
      </c>
      <c r="D25" s="40">
        <v>5335</v>
      </c>
      <c r="E25" s="41">
        <v>901.68408099999999</v>
      </c>
      <c r="F25" s="52">
        <v>66324.843431999994</v>
      </c>
      <c r="G25" s="43" t="s">
        <v>15</v>
      </c>
      <c r="H25" s="41" t="s">
        <v>15</v>
      </c>
      <c r="I25" s="41" t="s">
        <v>15</v>
      </c>
      <c r="J25" s="41" t="s">
        <v>15</v>
      </c>
    </row>
    <row r="26" spans="1:14" ht="15" customHeight="1" x14ac:dyDescent="0.15">
      <c r="A26" s="55" t="s">
        <v>27</v>
      </c>
      <c r="B26" s="51">
        <v>255903</v>
      </c>
      <c r="C26" s="45">
        <v>75689.162649999998</v>
      </c>
      <c r="D26" s="40">
        <v>5520</v>
      </c>
      <c r="E26" s="41">
        <v>941.78601300000003</v>
      </c>
      <c r="F26" s="52">
        <v>76630.948663000003</v>
      </c>
      <c r="G26" s="43" t="s">
        <v>15</v>
      </c>
      <c r="H26" s="41" t="s">
        <v>15</v>
      </c>
      <c r="I26" s="41" t="s">
        <v>15</v>
      </c>
      <c r="J26" s="41" t="s">
        <v>15</v>
      </c>
    </row>
    <row r="27" spans="1:14" ht="15" customHeight="1" x14ac:dyDescent="0.15">
      <c r="A27" s="55" t="s">
        <v>28</v>
      </c>
      <c r="B27" s="51">
        <v>251298</v>
      </c>
      <c r="C27" s="45">
        <v>72120.671816999995</v>
      </c>
      <c r="D27" s="40">
        <v>5391</v>
      </c>
      <c r="E27" s="41">
        <v>921.37219600000003</v>
      </c>
      <c r="F27" s="52">
        <v>73042.044013000006</v>
      </c>
      <c r="G27" s="43">
        <v>125</v>
      </c>
      <c r="H27" s="41">
        <v>2.9408059999999998</v>
      </c>
      <c r="I27" s="41" t="s">
        <v>15</v>
      </c>
      <c r="J27" s="41" t="s">
        <v>15</v>
      </c>
    </row>
    <row r="28" spans="1:14" ht="14.25" customHeight="1" x14ac:dyDescent="0.15">
      <c r="A28" s="54"/>
      <c r="B28" s="51"/>
      <c r="C28" s="45"/>
      <c r="D28" s="40"/>
      <c r="E28" s="41"/>
      <c r="F28" s="47"/>
      <c r="G28" s="43"/>
      <c r="H28" s="41"/>
      <c r="I28" s="41"/>
      <c r="J28" s="41"/>
    </row>
    <row r="29" spans="1:14" ht="15" customHeight="1" x14ac:dyDescent="0.15">
      <c r="A29" s="55" t="s">
        <v>29</v>
      </c>
      <c r="B29" s="51">
        <v>264618</v>
      </c>
      <c r="C29" s="45">
        <v>73190.007882999998</v>
      </c>
      <c r="D29" s="40">
        <v>5818</v>
      </c>
      <c r="E29" s="41">
        <v>1012.736015</v>
      </c>
      <c r="F29" s="52">
        <v>74202.743898000001</v>
      </c>
      <c r="G29" s="43">
        <v>3842</v>
      </c>
      <c r="H29" s="41">
        <v>129.87581900000001</v>
      </c>
      <c r="I29" s="41">
        <v>840</v>
      </c>
      <c r="J29" s="41">
        <v>11.144035000000001</v>
      </c>
    </row>
    <row r="30" spans="1:14" ht="15" customHeight="1" x14ac:dyDescent="0.15">
      <c r="A30" s="55" t="s">
        <v>30</v>
      </c>
      <c r="B30" s="51">
        <v>220190</v>
      </c>
      <c r="C30" s="45">
        <v>63472.949073000003</v>
      </c>
      <c r="D30" s="40">
        <v>6667</v>
      </c>
      <c r="E30" s="41">
        <v>1185.265232</v>
      </c>
      <c r="F30" s="52">
        <v>64658.214305000001</v>
      </c>
      <c r="G30" s="43">
        <v>11379</v>
      </c>
      <c r="H30" s="41">
        <v>411.68136500000003</v>
      </c>
      <c r="I30" s="41">
        <v>14369</v>
      </c>
      <c r="J30" s="41">
        <v>292.96250300000003</v>
      </c>
    </row>
    <row r="31" spans="1:14" ht="15" customHeight="1" x14ac:dyDescent="0.15">
      <c r="A31" s="55" t="s">
        <v>31</v>
      </c>
      <c r="B31" s="51">
        <v>207383</v>
      </c>
      <c r="C31" s="45">
        <v>62529.658564999998</v>
      </c>
      <c r="D31" s="40">
        <v>8323</v>
      </c>
      <c r="E31" s="41">
        <v>1502.9024690000001</v>
      </c>
      <c r="F31" s="52">
        <v>64032.561033999998</v>
      </c>
      <c r="G31" s="43">
        <v>19930</v>
      </c>
      <c r="H31" s="41">
        <v>748.19445900000005</v>
      </c>
      <c r="I31" s="41">
        <v>30854</v>
      </c>
      <c r="J31" s="41">
        <v>698.56910000000005</v>
      </c>
    </row>
    <row r="32" spans="1:14" ht="15" customHeight="1" x14ac:dyDescent="0.15">
      <c r="A32" s="55" t="s">
        <v>32</v>
      </c>
      <c r="B32" s="51">
        <v>177012</v>
      </c>
      <c r="C32" s="45">
        <v>54091.221167000003</v>
      </c>
      <c r="D32" s="40">
        <v>7859</v>
      </c>
      <c r="E32" s="41">
        <v>1425.5560989999999</v>
      </c>
      <c r="F32" s="52">
        <v>55516.777265999997</v>
      </c>
      <c r="G32" s="43">
        <v>21191</v>
      </c>
      <c r="H32" s="41">
        <v>803.35466199999996</v>
      </c>
      <c r="I32" s="41">
        <v>44523</v>
      </c>
      <c r="J32" s="41">
        <v>1239.170899</v>
      </c>
    </row>
    <row r="33" spans="1:10" ht="15" customHeight="1" x14ac:dyDescent="0.15">
      <c r="A33" s="50" t="s">
        <v>33</v>
      </c>
      <c r="B33" s="51">
        <v>189946</v>
      </c>
      <c r="C33" s="45">
        <v>58314.372754000004</v>
      </c>
      <c r="D33" s="40">
        <v>8433</v>
      </c>
      <c r="E33" s="41">
        <v>1533.864644</v>
      </c>
      <c r="F33" s="52">
        <v>59848.237397999997</v>
      </c>
      <c r="G33" s="43">
        <v>25617</v>
      </c>
      <c r="H33" s="41">
        <v>965.27821900000004</v>
      </c>
      <c r="I33" s="41">
        <v>55522</v>
      </c>
      <c r="J33" s="41">
        <v>1652.3856960000001</v>
      </c>
    </row>
    <row r="34" spans="1:10" ht="15" customHeight="1" x14ac:dyDescent="0.15">
      <c r="A34" s="54"/>
      <c r="B34" s="51"/>
      <c r="C34" s="45"/>
      <c r="D34" s="40"/>
      <c r="E34" s="41"/>
      <c r="F34" s="47"/>
      <c r="G34" s="43"/>
      <c r="H34" s="41"/>
      <c r="I34" s="41"/>
      <c r="J34" s="41"/>
    </row>
    <row r="35" spans="1:10" ht="15" customHeight="1" x14ac:dyDescent="0.15">
      <c r="A35" s="50" t="s">
        <v>34</v>
      </c>
      <c r="B35" s="51">
        <v>224096</v>
      </c>
      <c r="C35" s="45">
        <v>72280.449273999999</v>
      </c>
      <c r="D35" s="40">
        <v>11913</v>
      </c>
      <c r="E35" s="41">
        <v>2210.3580400000001</v>
      </c>
      <c r="F35" s="52">
        <v>74490.807314000005</v>
      </c>
      <c r="G35" s="43">
        <v>36298</v>
      </c>
      <c r="H35" s="41">
        <v>1394.8122499999999</v>
      </c>
      <c r="I35" s="41">
        <v>62354</v>
      </c>
      <c r="J35" s="41">
        <v>1998.8473120000001</v>
      </c>
    </row>
    <row r="36" spans="1:10" ht="15" customHeight="1" x14ac:dyDescent="0.15">
      <c r="A36" s="38"/>
      <c r="B36" s="51"/>
      <c r="C36" s="45"/>
      <c r="D36" s="40"/>
      <c r="E36" s="41"/>
      <c r="F36" s="42"/>
      <c r="G36" s="48"/>
      <c r="H36" s="49"/>
      <c r="I36" s="49"/>
      <c r="J36" s="49"/>
    </row>
    <row r="37" spans="1:10" ht="15" customHeight="1" x14ac:dyDescent="0.15">
      <c r="A37" s="25" t="s">
        <v>35</v>
      </c>
      <c r="B37" s="56">
        <f>ROUND((B35/B20*100)-100,1)</f>
        <v>-0.9</v>
      </c>
      <c r="C37" s="57">
        <f t="shared" ref="C37:F37" si="0">ROUND((C35/C20*100)-100,1)</f>
        <v>7.7</v>
      </c>
      <c r="D37" s="57">
        <f t="shared" si="0"/>
        <v>80.599999999999994</v>
      </c>
      <c r="E37" s="57">
        <f t="shared" si="0"/>
        <v>102.5</v>
      </c>
      <c r="F37" s="58">
        <f t="shared" si="0"/>
        <v>9.3000000000000007</v>
      </c>
      <c r="G37" s="43" t="s">
        <v>15</v>
      </c>
      <c r="H37" s="41" t="s">
        <v>15</v>
      </c>
      <c r="I37" s="41" t="s">
        <v>15</v>
      </c>
      <c r="J37" s="41" t="s">
        <v>15</v>
      </c>
    </row>
    <row r="38" spans="1:10" ht="8.65" customHeight="1" x14ac:dyDescent="0.15">
      <c r="A38" s="29"/>
      <c r="B38" s="59"/>
      <c r="C38" s="60"/>
      <c r="D38" s="61"/>
      <c r="E38" s="62"/>
      <c r="F38" s="31"/>
      <c r="G38" s="63"/>
      <c r="H38" s="64"/>
      <c r="I38" s="62"/>
      <c r="J38" s="62"/>
    </row>
    <row r="39" spans="1:10" ht="8.25" customHeight="1" x14ac:dyDescent="0.15">
      <c r="B39" s="65"/>
      <c r="C39" s="65"/>
      <c r="D39" s="65"/>
      <c r="E39" s="65"/>
    </row>
    <row r="40" spans="1:10" ht="19.5" customHeight="1" x14ac:dyDescent="0.15">
      <c r="A40" s="66" t="s">
        <v>36</v>
      </c>
      <c r="B40" s="66"/>
      <c r="C40" s="66"/>
      <c r="D40" s="66"/>
      <c r="E40" s="66"/>
      <c r="G40" s="67"/>
    </row>
    <row r="41" spans="1:10" x14ac:dyDescent="0.15">
      <c r="A41" s="66" t="s">
        <v>37</v>
      </c>
    </row>
    <row r="42" spans="1:10" ht="13.5" customHeight="1" x14ac:dyDescent="0.15">
      <c r="A42" s="66" t="s">
        <v>38</v>
      </c>
    </row>
    <row r="43" spans="1:10" x14ac:dyDescent="0.15">
      <c r="A43" s="66" t="s">
        <v>39</v>
      </c>
    </row>
    <row r="44" spans="1:10" x14ac:dyDescent="0.15">
      <c r="A44" s="66"/>
      <c r="B44" s="66"/>
      <c r="C44" s="66"/>
      <c r="D44" s="66"/>
      <c r="E44" s="66"/>
      <c r="F44" s="6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908D4-3B0B-4BE7-B0E8-928F4C173CCA}"/>
</file>

<file path=customXml/itemProps2.xml><?xml version="1.0" encoding="utf-8"?>
<ds:datastoreItem xmlns:ds="http://schemas.openxmlformats.org/officeDocument/2006/customXml" ds:itemID="{AA26F6F6-2C7E-4949-B406-2940B8B70CCD}"/>
</file>

<file path=customXml/itemProps3.xml><?xml version="1.0" encoding="utf-8"?>
<ds:datastoreItem xmlns:ds="http://schemas.openxmlformats.org/officeDocument/2006/customXml" ds:itemID="{6E9D1CC2-6FC5-407C-BAF2-3763EABBF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2025-11-19T13:28:27Z</dcterms:created>
  <dcterms:modified xsi:type="dcterms:W3CDTF">2025-11-19T13:28:29Z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