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299" documentId="8_{68239FA8-B767-4890-843B-187BD52D02D8}" xr6:coauthVersionLast="47" xr6:coauthVersionMax="47" xr10:uidLastSave="{ADB71197-608E-4D55-A5C6-FADF3B990EE7}"/>
  <bookViews>
    <workbookView xWindow="-120" yWindow="-120" windowWidth="29040" windowHeight="15720" xr2:uid="{6D157BD6-FFB8-48E7-B0B0-0FA5F5340C30}"/>
  </bookViews>
  <sheets>
    <sheet name="主要指標5" sheetId="1" r:id="rId1"/>
  </sheets>
  <definedNames>
    <definedName name="_xlnm.Print_Area" localSheetId="0">主要指標5!$A$1:$O$41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1" l="1"/>
  <c r="N37" i="1"/>
  <c r="M37" i="1"/>
  <c r="L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<sst xmlns="http://schemas.openxmlformats.org/spreadsheetml/2006/main" count="94" uniqueCount="44">
  <si>
    <t xml:space="preserve">    主　　　要　　　指　　　標　　　(5)</t>
    <phoneticPr fontId="3"/>
  </si>
  <si>
    <t xml:space="preserve"> [ 教 育 訓 練 給 付 ]及び［ 雇 用 継 続 給 付 ］</t>
    <phoneticPr fontId="3"/>
  </si>
  <si>
    <t>教育訓練給付</t>
    <rPh sb="0" eb="2">
      <t>キョウイク</t>
    </rPh>
    <rPh sb="2" eb="4">
      <t>クンレン</t>
    </rPh>
    <rPh sb="4" eb="6">
      <t>キュウフ</t>
    </rPh>
    <phoneticPr fontId="5"/>
  </si>
  <si>
    <t>高年齢雇用継続給付</t>
  </si>
  <si>
    <t>介 護 休 業 給 付</t>
    <rPh sb="0" eb="3">
      <t>カイゴ</t>
    </rPh>
    <rPh sb="4" eb="7">
      <t>キュウギョウ</t>
    </rPh>
    <rPh sb="8" eb="11">
      <t>キュウフ</t>
    </rPh>
    <phoneticPr fontId="3"/>
  </si>
  <si>
    <t>一般教育訓練給付金</t>
    <rPh sb="0" eb="2">
      <t>イッパン</t>
    </rPh>
    <rPh sb="2" eb="4">
      <t>キョウイク</t>
    </rPh>
    <rPh sb="4" eb="6">
      <t>クンレン</t>
    </rPh>
    <rPh sb="6" eb="8">
      <t>キュウフ</t>
    </rPh>
    <rPh sb="8" eb="9">
      <t>キン</t>
    </rPh>
    <phoneticPr fontId="1"/>
  </si>
  <si>
    <t>特定一般教育訓練給付金</t>
    <rPh sb="0" eb="2">
      <t>トクテイ</t>
    </rPh>
    <rPh sb="2" eb="4">
      <t>イッパン</t>
    </rPh>
    <rPh sb="4" eb="6">
      <t>キョウイク</t>
    </rPh>
    <rPh sb="6" eb="8">
      <t>クンレン</t>
    </rPh>
    <rPh sb="8" eb="10">
      <t>キュウフ</t>
    </rPh>
    <rPh sb="10" eb="11">
      <t>キン</t>
    </rPh>
    <phoneticPr fontId="1"/>
  </si>
  <si>
    <t>専門実践教育訓練給付金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</si>
  <si>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</si>
  <si>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教育訓練休暇給付金</t>
    <phoneticPr fontId="2"/>
  </si>
  <si>
    <t>年度及び月別</t>
  </si>
  <si>
    <t>受 給 者 数</t>
  </si>
  <si>
    <t>支 給 金 額</t>
    <rPh sb="4" eb="5">
      <t>キン</t>
    </rPh>
    <phoneticPr fontId="6"/>
  </si>
  <si>
    <t>受 給 者</t>
  </si>
  <si>
    <t>受 給 者 数</t>
    <phoneticPr fontId="3"/>
  </si>
  <si>
    <t>支 給 金 額</t>
    <rPh sb="4" eb="5">
      <t>キン</t>
    </rPh>
    <phoneticPr fontId="3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</si>
  <si>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</si>
  <si>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</si>
  <si>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</si>
  <si>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百万円 </t>
    <rPh sb="0" eb="1">
      <t>ヒャク</t>
    </rPh>
    <rPh sb="2" eb="3">
      <t>エン</t>
    </rPh>
    <phoneticPr fontId="2"/>
  </si>
  <si>
    <t>－</t>
  </si>
  <si>
    <t>－</t>
    <phoneticPr fontId="2"/>
  </si>
  <si>
    <t xml:space="preserve"> 　　 5年度〃</t>
  </si>
  <si>
    <t xml:space="preserve"> 　　 6年度〃</t>
  </si>
  <si>
    <t xml:space="preserve"> 　　 7年度〃</t>
    <phoneticPr fontId="9"/>
  </si>
  <si>
    <t xml:space="preserve">7年3月    </t>
    <phoneticPr fontId="9"/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</si>
  <si>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</si>
  <si>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</si>
  <si>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</si>
  <si>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</si>
  <si>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</si>
  <si>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</si>
  <si>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</si>
  <si>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</si>
  <si>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</si>
  <si>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8年1月    </t>
  </si>
  <si>
    <t xml:space="preserve">2月    </t>
  </si>
  <si>
    <t xml:space="preserve">3月    </t>
    <phoneticPr fontId="9"/>
  </si>
  <si>
    <t xml:space="preserve"> 対前年同月比</t>
  </si>
  <si>
    <t>〔注〕1）令和6年度分以前は決算値であり(7年度分については精査中)、各月分は業務統計値であり変動があり得るため、各月累計は必ずしも年度分に一致しない。</t>
    <rPh sb="1" eb="2">
      <t>チュウ</t>
    </rPh>
    <phoneticPr fontId="3"/>
  </si>
  <si>
    <t>＊　</t>
    <phoneticPr fontId="2"/>
  </si>
  <si>
    <t xml:space="preserve">  令和4年度計</t>
    <rPh sb="2" eb="4">
      <t>レイワ</t>
    </rPh>
    <rPh sb="7" eb="8">
      <t>ケイ</t>
    </rPh>
    <phoneticPr fontId="2"/>
  </si>
  <si>
    <t xml:space="preserve">  令和4年度平均</t>
    <rPh sb="2" eb="4">
      <t>レイワ</t>
    </rPh>
    <rPh sb="7" eb="9">
      <t>ヘイキン</t>
    </rPh>
    <phoneticPr fontId="2"/>
  </si>
  <si>
    <t>　　　2）教育訓練休暇給付金の施行は令和7年10月であるため、令和7年度の平均は算出していない。</t>
    <rPh sb="5" eb="7">
      <t>キョウイク</t>
    </rPh>
    <rPh sb="7" eb="9">
      <t>クンレン</t>
    </rPh>
    <rPh sb="9" eb="11">
      <t>キュウカ</t>
    </rPh>
    <rPh sb="11" eb="14">
      <t>キュウフキン</t>
    </rPh>
    <rPh sb="15" eb="17">
      <t>セコウ</t>
    </rPh>
    <rPh sb="18" eb="20">
      <t>レイワ</t>
    </rPh>
    <rPh sb="21" eb="22">
      <t>ネン</t>
    </rPh>
    <rPh sb="24" eb="25">
      <t>ガツ</t>
    </rPh>
    <rPh sb="31" eb="33">
      <t>レイワ</t>
    </rPh>
    <rPh sb="34" eb="36">
      <t>ネンド</t>
    </rPh>
    <rPh sb="37" eb="39">
      <t>ヘイキン</t>
    </rPh>
    <rPh sb="40" eb="42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</si>
</sst>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101">
    <xf numFmtId="0" fontId="0" fillId="0" borderId="0" xfId="0">
      <alignment vertical="center"/>
    </xf>
    <xf numFmtId="0" fontId="1" fillId="0" borderId="0" xfId="1"/>
    <xf numFmtId="0" fontId="4" fillId="0" borderId="0" xfId="1" applyFont="1"/>
    <xf numFmtId="0" fontId="1" fillId="0" borderId="1" xfId="1" applyBorder="1" applyAlignment="1">
      <alignment vertical="center"/>
    </xf>
    <xf numFmtId="0" fontId="1" fillId="0" borderId="0" xfId="1" applyAlignment="1">
      <alignment vertical="center"/>
    </xf>
    <xf numFmtId="0" fontId="1" fillId="0" borderId="8" xfId="1" applyBorder="1" applyAlignment="1">
      <alignment vertical="center"/>
    </xf>
    <xf numFmtId="0" fontId="1" fillId="0" borderId="8" xfId="1" applyBorder="1" applyAlignment="1">
      <alignment horizontal="center"/>
    </xf>
    <xf numFmtId="0" fontId="1" fillId="0" borderId="1" xfId="1" applyBorder="1" applyAlignment="1">
      <alignment horizontal="right"/>
    </xf>
    <xf numFmtId="0" fontId="1" fillId="0" borderId="13" xfId="1" applyBorder="1" applyAlignment="1">
      <alignment horizontal="right"/>
    </xf>
    <xf numFmtId="0" fontId="1" fillId="0" borderId="14" xfId="1" applyBorder="1" applyAlignment="1">
      <alignment horizontal="right"/>
    </xf>
    <xf numFmtId="0" fontId="4" fillId="0" borderId="1" xfId="1" applyFont="1" applyBorder="1"/>
    <xf numFmtId="0" fontId="4" fillId="0" borderId="15" xfId="1" applyFont="1" applyBorder="1" applyAlignment="1">
      <alignment horizontal="right"/>
    </xf>
    <xf numFmtId="0" fontId="1" fillId="0" borderId="5" xfId="1" applyBorder="1"/>
    <xf numFmtId="0" fontId="1" fillId="0" borderId="15" xfId="1" applyBorder="1" applyAlignment="1">
      <alignment horizontal="right"/>
    </xf>
    <xf numFmtId="0" fontId="1" fillId="0" borderId="16" xfId="1" applyBorder="1" applyAlignment="1">
      <alignment horizontal="right"/>
    </xf>
    <xf numFmtId="0" fontId="1" fillId="0" borderId="8" xfId="1" applyBorder="1"/>
    <xf numFmtId="0" fontId="1" fillId="0" borderId="17" xfId="1" applyBorder="1" applyAlignment="1">
      <alignment horizontal="center"/>
    </xf>
    <xf numFmtId="0" fontId="1" fillId="0" borderId="0" xfId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18" xfId="1" applyFont="1" applyBorder="1" applyAlignment="1">
      <alignment horizontal="center"/>
    </xf>
    <xf numFmtId="0" fontId="1" fillId="0" borderId="19" xfId="1" applyBorder="1" applyAlignment="1">
      <alignment horizontal="center"/>
    </xf>
    <xf numFmtId="0" fontId="1" fillId="0" borderId="18" xfId="1" applyBorder="1" applyAlignment="1">
      <alignment horizontal="center"/>
    </xf>
    <xf numFmtId="0" fontId="1" fillId="0" borderId="20" xfId="1" applyBorder="1" applyAlignment="1">
      <alignment horizontal="center"/>
    </xf>
    <xf numFmtId="0" fontId="1" fillId="0" borderId="21" xfId="1" applyBorder="1"/>
    <xf numFmtId="0" fontId="1" fillId="0" borderId="22" xfId="1" applyBorder="1"/>
    <xf numFmtId="0" fontId="1" fillId="0" borderId="22" xfId="1" applyBorder="1" applyAlignment="1">
      <alignment horizontal="center" vertical="top"/>
    </xf>
    <xf numFmtId="0" fontId="1" fillId="0" borderId="23" xfId="1" applyBorder="1"/>
    <xf numFmtId="0" fontId="4" fillId="0" borderId="21" xfId="1" applyFont="1" applyBorder="1"/>
    <xf numFmtId="0" fontId="4" fillId="0" borderId="24" xfId="1" applyFont="1" applyBorder="1"/>
    <xf numFmtId="0" fontId="1" fillId="0" borderId="10" xfId="1" applyBorder="1"/>
    <xf numFmtId="0" fontId="1" fillId="0" borderId="24" xfId="1" applyBorder="1"/>
    <xf numFmtId="0" fontId="1" fillId="0" borderId="25" xfId="1" applyBorder="1"/>
    <xf numFmtId="0" fontId="7" fillId="0" borderId="8" xfId="1" applyFont="1" applyBorder="1" applyAlignment="1">
      <alignment horizontal="right"/>
    </xf>
    <xf numFmtId="0" fontId="7" fillId="0" borderId="17" xfId="1" quotePrefix="1" applyFont="1" applyBorder="1" applyAlignment="1">
      <alignment horizontal="right"/>
    </xf>
    <xf numFmtId="0" fontId="7" fillId="0" borderId="0" xfId="1" quotePrefix="1" applyFont="1" applyAlignment="1">
      <alignment horizontal="right"/>
    </xf>
    <xf numFmtId="0" fontId="8" fillId="0" borderId="8" xfId="1" quotePrefix="1" applyFont="1" applyBorder="1" applyAlignment="1">
      <alignment horizontal="right"/>
    </xf>
    <xf numFmtId="0" fontId="8" fillId="0" borderId="18" xfId="1" quotePrefix="1" applyFont="1" applyBorder="1" applyAlignment="1">
      <alignment horizontal="right"/>
    </xf>
    <xf numFmtId="0" fontId="7" fillId="0" borderId="19" xfId="1" quotePrefix="1" applyFont="1" applyBorder="1" applyAlignment="1">
      <alignment horizontal="right"/>
    </xf>
    <xf numFmtId="0" fontId="7" fillId="0" borderId="18" xfId="1" quotePrefix="1" applyFont="1" applyBorder="1" applyAlignment="1">
      <alignment horizontal="right"/>
    </xf>
    <xf numFmtId="0" fontId="7" fillId="0" borderId="19" xfId="1" applyFont="1" applyBorder="1" applyAlignment="1">
      <alignment horizontal="right"/>
    </xf>
    <xf numFmtId="0" fontId="7" fillId="0" borderId="13" xfId="1" quotePrefix="1" applyFont="1" applyBorder="1" applyAlignment="1">
      <alignment horizontal="right"/>
    </xf>
    <xf numFmtId="0" fontId="1" fillId="0" borderId="8" xfId="1" applyBorder="1" applyAlignment="1">
      <alignment horizontal="left"/>
    </xf>
    <xf numFmtId="176" fontId="1" fillId="0" borderId="8" xfId="2" applyNumberFormat="1" applyFont="1" applyFill="1" applyBorder="1"/>
    <xf numFmtId="176" fontId="1" fillId="0" borderId="17" xfId="2" applyNumberFormat="1" applyFont="1" applyFill="1" applyBorder="1" applyAlignment="1">
      <alignment horizontal="right"/>
    </xf>
    <xf numFmtId="176" fontId="1" fillId="0" borderId="8" xfId="2" applyNumberFormat="1" applyFont="1" applyFill="1" applyBorder="1" applyAlignment="1">
      <alignment horizontal="right"/>
    </xf>
    <xf numFmtId="176" fontId="4" fillId="0" borderId="17" xfId="2" applyNumberFormat="1" applyFont="1" applyFill="1" applyBorder="1" applyAlignment="1">
      <alignment horizontal="right"/>
    </xf>
    <xf numFmtId="176" fontId="4" fillId="0" borderId="18" xfId="2" applyNumberFormat="1" applyFont="1" applyFill="1" applyBorder="1" applyAlignment="1">
      <alignment horizontal="right"/>
    </xf>
    <xf numFmtId="176" fontId="1" fillId="0" borderId="20" xfId="2" applyNumberFormat="1" applyFont="1" applyFill="1" applyBorder="1"/>
    <xf numFmtId="176" fontId="1" fillId="0" borderId="0" xfId="2" applyNumberFormat="1" applyFont="1" applyFill="1" applyBorder="1"/>
    <xf numFmtId="176" fontId="1" fillId="0" borderId="19" xfId="2" applyNumberFormat="1" applyFont="1" applyFill="1" applyBorder="1"/>
    <xf numFmtId="38" fontId="1" fillId="0" borderId="17" xfId="2" applyFont="1" applyFill="1" applyBorder="1"/>
    <xf numFmtId="38" fontId="1" fillId="0" borderId="17" xfId="2" applyFont="1" applyFill="1" applyBorder="1" applyAlignment="1">
      <alignment horizontal="right"/>
    </xf>
    <xf numFmtId="38" fontId="1" fillId="0" borderId="8" xfId="2" applyFont="1" applyFill="1" applyBorder="1" applyAlignment="1">
      <alignment horizontal="right"/>
    </xf>
    <xf numFmtId="176" fontId="4" fillId="0" borderId="8" xfId="2" applyNumberFormat="1" applyFont="1" applyFill="1" applyBorder="1"/>
    <xf numFmtId="176" fontId="4" fillId="0" borderId="18" xfId="2" applyNumberFormat="1" applyFont="1" applyFill="1" applyBorder="1"/>
    <xf numFmtId="0" fontId="1" fillId="0" borderId="19" xfId="1" applyBorder="1"/>
    <xf numFmtId="176" fontId="1" fillId="0" borderId="17" xfId="2" applyNumberFormat="1" applyFont="1" applyFill="1" applyBorder="1"/>
    <xf numFmtId="0" fontId="1" fillId="0" borderId="8" xfId="1" quotePrefix="1" applyBorder="1" applyAlignment="1">
      <alignment horizontal="left"/>
    </xf>
    <xf numFmtId="55" fontId="1" fillId="0" borderId="17" xfId="1" quotePrefix="1" applyNumberFormat="1" applyBorder="1" applyAlignment="1">
      <alignment horizontal="right"/>
    </xf>
    <xf numFmtId="176" fontId="1" fillId="0" borderId="17" xfId="2" applyNumberFormat="1" applyFont="1" applyFill="1" applyBorder="1" applyAlignment="1"/>
    <xf numFmtId="176" fontId="1" fillId="0" borderId="0" xfId="2" applyNumberFormat="1" applyFont="1" applyFill="1" applyBorder="1" applyAlignment="1"/>
    <xf numFmtId="176" fontId="1" fillId="0" borderId="18" xfId="2" applyNumberFormat="1" applyFont="1" applyFill="1" applyBorder="1"/>
    <xf numFmtId="0" fontId="1" fillId="0" borderId="17" xfId="1" quotePrefix="1" applyBorder="1" applyAlignment="1">
      <alignment horizontal="left"/>
    </xf>
    <xf numFmtId="176" fontId="1" fillId="0" borderId="17" xfId="2" applyNumberFormat="1" applyFont="1" applyFill="1" applyBorder="1" applyAlignment="1">
      <alignment horizontal="center"/>
    </xf>
    <xf numFmtId="176" fontId="1" fillId="0" borderId="0" xfId="2" applyNumberFormat="1" applyFont="1" applyFill="1" applyBorder="1" applyAlignment="1">
      <alignment horizontal="center"/>
    </xf>
    <xf numFmtId="0" fontId="1" fillId="0" borderId="17" xfId="1" quotePrefix="1" applyBorder="1" applyAlignment="1">
      <alignment horizontal="right"/>
    </xf>
    <xf numFmtId="176" fontId="1" fillId="0" borderId="26" xfId="2" applyNumberFormat="1" applyFont="1" applyFill="1" applyBorder="1"/>
    <xf numFmtId="0" fontId="1" fillId="0" borderId="17" xfId="1" applyBorder="1"/>
    <xf numFmtId="177" fontId="1" fillId="0" borderId="17" xfId="2" applyNumberFormat="1" applyFont="1" applyFill="1" applyBorder="1"/>
    <xf numFmtId="177" fontId="1" fillId="0" borderId="8" xfId="2" applyNumberFormat="1" applyFont="1" applyFill="1" applyBorder="1"/>
    <xf numFmtId="177" fontId="1" fillId="0" borderId="19" xfId="2" applyNumberFormat="1" applyFont="1" applyFill="1" applyBorder="1"/>
    <xf numFmtId="177" fontId="1" fillId="0" borderId="18" xfId="2" applyNumberFormat="1" applyFont="1" applyFill="1" applyBorder="1"/>
    <xf numFmtId="177" fontId="1" fillId="0" borderId="20" xfId="2" applyNumberFormat="1" applyFont="1" applyFill="1" applyBorder="1"/>
    <xf numFmtId="38" fontId="1" fillId="0" borderId="21" xfId="2" applyFont="1" applyFill="1" applyBorder="1"/>
    <xf numFmtId="38" fontId="1" fillId="0" borderId="22" xfId="2" applyFont="1" applyFill="1" applyBorder="1"/>
    <xf numFmtId="38" fontId="1" fillId="0" borderId="23" xfId="2" applyFont="1" applyFill="1" applyBorder="1"/>
    <xf numFmtId="38" fontId="4" fillId="0" borderId="21" xfId="2" applyFont="1" applyFill="1" applyBorder="1"/>
    <xf numFmtId="38" fontId="4" fillId="0" borderId="24" xfId="2" applyFont="1" applyFill="1" applyBorder="1"/>
    <xf numFmtId="38" fontId="1" fillId="0" borderId="10" xfId="2" applyFont="1" applyFill="1" applyBorder="1"/>
    <xf numFmtId="38" fontId="1" fillId="0" borderId="24" xfId="2" applyFont="1" applyFill="1" applyBorder="1"/>
    <xf numFmtId="38" fontId="4" fillId="0" borderId="0" xfId="2" applyFont="1" applyFill="1" applyBorder="1"/>
    <xf numFmtId="38" fontId="1" fillId="0" borderId="0" xfId="2" applyFont="1" applyFill="1" applyBorder="1"/>
    <xf numFmtId="0" fontId="10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10" fillId="0" borderId="0" xfId="1" applyFont="1"/>
    <xf numFmtId="176" fontId="1" fillId="0" borderId="0" xfId="1" applyNumberFormat="1"/>
    <xf numFmtId="0" fontId="1" fillId="0" borderId="0" xfId="1" applyAlignment="1">
      <alignment horizontal="center"/>
    </xf>
    <xf numFmtId="0" fontId="1" fillId="0" borderId="2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</cellXfs>
  <cellStyles count="3">
    <cellStyle name="桁区切り 2" xfId="2" xr:uid="{95AB8BE6-E901-487E-B319-7F082086062B}"/>
    <cellStyle name="標準" xfId="0" builtinId="0"/>
    <cellStyle name="標準 2" xfId="1" xr:uid="{E9C408E4-8511-4675-A9FE-B10EB92EFB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584F4-FEB8-4BA0-BF3F-3F9ECB6695E9}">
  <sheetPr codeName="Sheet5">
    <pageSetUpPr fitToPage="1"/>
  </sheetPr>
  <dimension ref="A1:O42"/>
  <sheetViews>
    <sheetView tabSelected="1" view="pageBreakPreview" zoomScale="90" zoomScaleNormal="80" zoomScaleSheetLayoutView="90" workbookViewId="0">
      <selection activeCell="P1" sqref="P1"/>
    </sheetView>
  </sheetViews>
  <sheetFormatPr defaultColWidth="9" defaultRowHeight="13.5" x14ac:dyDescent="0.15"/>
  <cols>
    <col min="1" max="1" width="17.125" style="1" customWidth="1"/>
    <col min="2" max="9" width="16.375" style="1" customWidth="1"/>
    <col min="10" max="11" width="15.875" style="2" customWidth="1"/>
    <col min="12" max="15" width="15.875" style="1" customWidth="1"/>
    <col min="16" max="16384" width="9" style="1"/>
  </cols>
  <sheetData>
    <row r="1" spans="1:15" ht="35.65" customHeight="1" x14ac:dyDescent="0.1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</row>
    <row r="2" spans="1:15" ht="20.65" customHeight="1" x14ac:dyDescent="0.1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</row>
    <row r="3" spans="1:15" ht="17.649999999999999" customHeight="1" x14ac:dyDescent="0.15"/>
    <row r="4" spans="1:15" s="4" customFormat="1" ht="23.65" customHeight="1" x14ac:dyDescent="0.15">
      <c r="A4" s="3"/>
      <c r="B4" s="87" t="s">
        <v>2</v>
      </c>
      <c r="C4" s="88"/>
      <c r="D4" s="88"/>
      <c r="E4" s="88"/>
      <c r="F4" s="88"/>
      <c r="G4" s="88"/>
      <c r="H4" s="88"/>
      <c r="I4" s="88"/>
      <c r="J4" s="88"/>
      <c r="K4" s="89"/>
      <c r="L4" s="90" t="s">
        <v>3</v>
      </c>
      <c r="M4" s="91"/>
      <c r="N4" s="90" t="s">
        <v>4</v>
      </c>
      <c r="O4" s="94"/>
    </row>
    <row r="5" spans="1:15" s="4" customFormat="1" ht="23.65" customHeight="1" x14ac:dyDescent="0.15">
      <c r="A5" s="5"/>
      <c r="B5" s="96" t="s">
        <v>5</v>
      </c>
      <c r="C5" s="97"/>
      <c r="D5" s="96" t="s">
        <v>6</v>
      </c>
      <c r="E5" s="98"/>
      <c r="F5" s="96" t="s">
        <v>7</v>
      </c>
      <c r="G5" s="98"/>
      <c r="H5" s="96" t="s">
        <v>8</v>
      </c>
      <c r="I5" s="98"/>
      <c r="J5" s="99" t="s">
        <v>9</v>
      </c>
      <c r="K5" s="100"/>
      <c r="L5" s="92"/>
      <c r="M5" s="93"/>
      <c r="N5" s="92"/>
      <c r="O5" s="95"/>
    </row>
    <row r="6" spans="1:15" x14ac:dyDescent="0.15">
      <c r="A6" s="6" t="s">
        <v>10</v>
      </c>
      <c r="B6" s="7"/>
      <c r="C6" s="8"/>
      <c r="D6" s="7"/>
      <c r="E6" s="8"/>
      <c r="F6" s="7"/>
      <c r="G6" s="8"/>
      <c r="H6" s="8"/>
      <c r="I6" s="9"/>
      <c r="J6" s="10"/>
      <c r="K6" s="11"/>
      <c r="L6" s="12"/>
      <c r="M6" s="13"/>
      <c r="N6" s="14"/>
      <c r="O6" s="8"/>
    </row>
    <row r="7" spans="1:15" x14ac:dyDescent="0.15">
      <c r="A7" s="15"/>
      <c r="B7" s="6" t="s">
        <v>11</v>
      </c>
      <c r="C7" s="16" t="s">
        <v>12</v>
      </c>
      <c r="D7" s="6" t="s">
        <v>11</v>
      </c>
      <c r="E7" s="16" t="s">
        <v>12</v>
      </c>
      <c r="F7" s="6" t="s">
        <v>11</v>
      </c>
      <c r="G7" s="16" t="s">
        <v>12</v>
      </c>
      <c r="H7" s="16" t="s">
        <v>13</v>
      </c>
      <c r="I7" s="17" t="s">
        <v>12</v>
      </c>
      <c r="J7" s="18" t="s">
        <v>14</v>
      </c>
      <c r="K7" s="19" t="s">
        <v>15</v>
      </c>
      <c r="L7" s="20" t="s">
        <v>14</v>
      </c>
      <c r="M7" s="21" t="s">
        <v>15</v>
      </c>
      <c r="N7" s="22" t="s">
        <v>14</v>
      </c>
      <c r="O7" s="16" t="s">
        <v>15</v>
      </c>
    </row>
    <row r="8" spans="1:15" ht="28.5" customHeight="1" x14ac:dyDescent="0.15">
      <c r="A8" s="23"/>
      <c r="B8" s="23"/>
      <c r="C8" s="24"/>
      <c r="D8" s="23"/>
      <c r="E8" s="24"/>
      <c r="F8" s="23"/>
      <c r="G8" s="24"/>
      <c r="H8" s="25" t="s">
        <v>16</v>
      </c>
      <c r="I8" s="26"/>
      <c r="J8" s="27"/>
      <c r="K8" s="28"/>
      <c r="L8" s="29"/>
      <c r="M8" s="30"/>
      <c r="N8" s="31"/>
      <c r="O8" s="24"/>
    </row>
    <row r="9" spans="1:15" x14ac:dyDescent="0.15">
      <c r="A9" s="15"/>
      <c r="B9" s="32" t="s">
        <v>17</v>
      </c>
      <c r="C9" s="33" t="s">
        <v>18</v>
      </c>
      <c r="D9" s="32" t="s">
        <v>17</v>
      </c>
      <c r="E9" s="33" t="s">
        <v>18</v>
      </c>
      <c r="F9" s="32" t="s">
        <v>17</v>
      </c>
      <c r="G9" s="33" t="s">
        <v>18</v>
      </c>
      <c r="H9" s="33" t="s">
        <v>17</v>
      </c>
      <c r="I9" s="34" t="s">
        <v>18</v>
      </c>
      <c r="J9" s="35" t="s">
        <v>17</v>
      </c>
      <c r="K9" s="36" t="s">
        <v>19</v>
      </c>
      <c r="L9" s="37" t="s">
        <v>17</v>
      </c>
      <c r="M9" s="38" t="s">
        <v>18</v>
      </c>
      <c r="N9" s="39" t="s">
        <v>17</v>
      </c>
      <c r="O9" s="40" t="s">
        <v>18</v>
      </c>
    </row>
    <row r="10" spans="1:15" x14ac:dyDescent="0.15">
      <c r="A10" s="41" t="s">
        <v>41</v>
      </c>
      <c r="B10" s="42">
        <v>78226</v>
      </c>
      <c r="C10" s="43">
        <v>2976.5255109999998</v>
      </c>
      <c r="D10" s="42">
        <v>3056</v>
      </c>
      <c r="E10" s="44">
        <v>186.38672399999999</v>
      </c>
      <c r="F10" s="42">
        <v>96301</v>
      </c>
      <c r="G10" s="44">
        <v>13829.375634</v>
      </c>
      <c r="H10" s="42">
        <v>41121</v>
      </c>
      <c r="I10" s="44">
        <v>9628.7704570000005</v>
      </c>
      <c r="J10" s="45" t="s">
        <v>20</v>
      </c>
      <c r="K10" s="46" t="s">
        <v>21</v>
      </c>
      <c r="L10" s="48">
        <v>3382901</v>
      </c>
      <c r="M10" s="44">
        <v>175523.668665</v>
      </c>
      <c r="N10" s="49">
        <v>30066</v>
      </c>
      <c r="O10" s="43">
        <v>7711.756813</v>
      </c>
    </row>
    <row r="11" spans="1:15" x14ac:dyDescent="0.15">
      <c r="A11" s="41" t="s">
        <v>22</v>
      </c>
      <c r="B11" s="42">
        <v>76257</v>
      </c>
      <c r="C11" s="43">
        <v>2980.399101</v>
      </c>
      <c r="D11" s="42">
        <v>3670</v>
      </c>
      <c r="E11" s="44">
        <v>237.04503000000003</v>
      </c>
      <c r="F11" s="42">
        <v>98786</v>
      </c>
      <c r="G11" s="44">
        <v>14380.40929</v>
      </c>
      <c r="H11" s="42">
        <v>41222</v>
      </c>
      <c r="I11" s="44">
        <v>9718.2675190000009</v>
      </c>
      <c r="J11" s="45" t="s">
        <v>20</v>
      </c>
      <c r="K11" s="46" t="s">
        <v>20</v>
      </c>
      <c r="L11" s="48">
        <v>3331267</v>
      </c>
      <c r="M11" s="44">
        <v>173963.73347000001</v>
      </c>
      <c r="N11" s="49">
        <v>34270</v>
      </c>
      <c r="O11" s="43">
        <v>8662.2617869999995</v>
      </c>
    </row>
    <row r="12" spans="1:15" x14ac:dyDescent="0.15">
      <c r="A12" s="41" t="s">
        <v>23</v>
      </c>
      <c r="B12" s="42">
        <v>73766</v>
      </c>
      <c r="C12" s="42">
        <v>3026.1159739999998</v>
      </c>
      <c r="D12" s="42">
        <v>4947</v>
      </c>
      <c r="E12" s="42">
        <v>283.00344700000005</v>
      </c>
      <c r="F12" s="42">
        <v>100062</v>
      </c>
      <c r="G12" s="42">
        <v>14560.567166000001</v>
      </c>
      <c r="H12" s="42">
        <v>43625</v>
      </c>
      <c r="I12" s="44">
        <v>10523.562886</v>
      </c>
      <c r="J12" s="45" t="s">
        <v>20</v>
      </c>
      <c r="K12" s="46" t="s">
        <v>20</v>
      </c>
      <c r="L12" s="48">
        <v>3178118</v>
      </c>
      <c r="M12" s="44">
        <v>166589.07373199999</v>
      </c>
      <c r="N12" s="49">
        <v>36489</v>
      </c>
      <c r="O12" s="43">
        <v>9361.2048689999992</v>
      </c>
    </row>
    <row r="13" spans="1:15" x14ac:dyDescent="0.15">
      <c r="A13" s="41" t="s">
        <v>24</v>
      </c>
      <c r="B13" s="42">
        <v>70510</v>
      </c>
      <c r="C13" s="42">
        <v>2877.373814</v>
      </c>
      <c r="D13" s="42">
        <v>7941</v>
      </c>
      <c r="E13" s="42">
        <v>469.714583</v>
      </c>
      <c r="F13" s="42">
        <v>100333</v>
      </c>
      <c r="G13" s="42">
        <v>14527.251913</v>
      </c>
      <c r="H13" s="42">
        <v>44045</v>
      </c>
      <c r="I13" s="44">
        <v>10333.176691999999</v>
      </c>
      <c r="J13" s="45">
        <v>118</v>
      </c>
      <c r="K13" s="46">
        <v>23.900789</v>
      </c>
      <c r="L13" s="48">
        <v>2954853</v>
      </c>
      <c r="M13" s="44">
        <v>153037.163191</v>
      </c>
      <c r="N13" s="49">
        <v>39783</v>
      </c>
      <c r="O13" s="43">
        <v>10414.141390999999</v>
      </c>
    </row>
    <row r="14" spans="1:15" x14ac:dyDescent="0.15">
      <c r="A14" s="15"/>
      <c r="B14" s="42"/>
      <c r="C14" s="50"/>
      <c r="D14" s="42"/>
      <c r="E14" s="50"/>
      <c r="F14" s="42"/>
      <c r="G14" s="50"/>
      <c r="H14" s="51"/>
      <c r="I14" s="52"/>
      <c r="J14" s="53"/>
      <c r="K14" s="54"/>
      <c r="L14" s="48"/>
      <c r="M14" s="42"/>
      <c r="N14" s="55"/>
      <c r="O14" s="56"/>
    </row>
    <row r="15" spans="1:15" x14ac:dyDescent="0.15">
      <c r="A15" s="41" t="s">
        <v>42</v>
      </c>
      <c r="B15" s="42">
        <v>6518.833333333333</v>
      </c>
      <c r="C15" s="43">
        <v>248.04379258333333</v>
      </c>
      <c r="D15" s="44">
        <v>254.66666666666666</v>
      </c>
      <c r="E15" s="44">
        <v>15.532226999999999</v>
      </c>
      <c r="F15" s="44">
        <v>8025.083333333333</v>
      </c>
      <c r="G15" s="44">
        <v>1152.4479695</v>
      </c>
      <c r="H15" s="44">
        <v>3426.75</v>
      </c>
      <c r="I15" s="44">
        <v>802.39753808333342</v>
      </c>
      <c r="J15" s="45" t="s">
        <v>20</v>
      </c>
      <c r="K15" s="46" t="s">
        <v>21</v>
      </c>
      <c r="L15" s="48">
        <v>281908.41666666669</v>
      </c>
      <c r="M15" s="44">
        <v>14626.97238875</v>
      </c>
      <c r="N15" s="47">
        <v>2505.5</v>
      </c>
      <c r="O15" s="43">
        <v>642.64640108333333</v>
      </c>
    </row>
    <row r="16" spans="1:15" x14ac:dyDescent="0.15">
      <c r="A16" s="41" t="s">
        <v>22</v>
      </c>
      <c r="B16" s="42">
        <v>6354.75</v>
      </c>
      <c r="C16" s="43">
        <v>248.36659175</v>
      </c>
      <c r="D16" s="44">
        <v>305.83333333333331</v>
      </c>
      <c r="E16" s="44">
        <v>19.753752500000001</v>
      </c>
      <c r="F16" s="44">
        <v>8232.1666666666661</v>
      </c>
      <c r="G16" s="44">
        <v>1198.36744083333</v>
      </c>
      <c r="H16" s="44">
        <v>3435.1666666666665</v>
      </c>
      <c r="I16" s="44">
        <v>809.85562658333299</v>
      </c>
      <c r="J16" s="45" t="s">
        <v>20</v>
      </c>
      <c r="K16" s="46" t="s">
        <v>20</v>
      </c>
      <c r="L16" s="48">
        <v>277605.58333333331</v>
      </c>
      <c r="M16" s="44">
        <v>14496.9777891667</v>
      </c>
      <c r="N16" s="47">
        <v>2855.8333333333335</v>
      </c>
      <c r="O16" s="43">
        <v>721.85514891666696</v>
      </c>
    </row>
    <row r="17" spans="1:15" x14ac:dyDescent="0.15">
      <c r="A17" s="41" t="s">
        <v>23</v>
      </c>
      <c r="B17" s="42">
        <v>6147.166666666667</v>
      </c>
      <c r="C17" s="42">
        <v>252.17633116666701</v>
      </c>
      <c r="D17" s="42">
        <v>412.25</v>
      </c>
      <c r="E17" s="42">
        <v>23.583620583333339</v>
      </c>
      <c r="F17" s="42">
        <v>8338.5</v>
      </c>
      <c r="G17" s="42">
        <v>1213.38059716667</v>
      </c>
      <c r="H17" s="42">
        <v>3635.4166666666665</v>
      </c>
      <c r="I17" s="44">
        <v>876.96357383333304</v>
      </c>
      <c r="J17" s="45" t="s">
        <v>20</v>
      </c>
      <c r="K17" s="46" t="s">
        <v>20</v>
      </c>
      <c r="L17" s="48">
        <v>264843.16666666669</v>
      </c>
      <c r="M17" s="44">
        <v>13882.422811</v>
      </c>
      <c r="N17" s="47">
        <v>3040.75</v>
      </c>
      <c r="O17" s="43">
        <v>780.10040575000005</v>
      </c>
    </row>
    <row r="18" spans="1:15" x14ac:dyDescent="0.15">
      <c r="A18" s="41" t="s">
        <v>24</v>
      </c>
      <c r="B18" s="42">
        <v>5875.8333333333303</v>
      </c>
      <c r="C18" s="42">
        <v>239.781151166667</v>
      </c>
      <c r="D18" s="42">
        <v>661.75</v>
      </c>
      <c r="E18" s="42">
        <v>39.142881916666703</v>
      </c>
      <c r="F18" s="42">
        <v>8361.0833333329992</v>
      </c>
      <c r="G18" s="42">
        <v>1210.6043260833301</v>
      </c>
      <c r="H18" s="42">
        <v>3670.4166666666001</v>
      </c>
      <c r="I18" s="42">
        <v>861.09805766666705</v>
      </c>
      <c r="J18" s="45" t="s">
        <v>40</v>
      </c>
      <c r="K18" s="46" t="s">
        <v>40</v>
      </c>
      <c r="L18" s="42">
        <v>246237.75</v>
      </c>
      <c r="M18" s="44">
        <v>12753.096932583299</v>
      </c>
      <c r="N18" s="47">
        <v>3315.25</v>
      </c>
      <c r="O18" s="43">
        <v>867.84511591666705</v>
      </c>
    </row>
    <row r="19" spans="1:15" x14ac:dyDescent="0.15">
      <c r="A19" s="57"/>
      <c r="B19" s="42"/>
      <c r="C19" s="56"/>
      <c r="D19" s="42"/>
      <c r="E19" s="56"/>
      <c r="F19" s="42"/>
      <c r="G19" s="56"/>
      <c r="H19" s="43"/>
      <c r="I19" s="44"/>
      <c r="J19" s="53"/>
      <c r="K19" s="54"/>
      <c r="L19" s="48"/>
      <c r="M19" s="42"/>
      <c r="N19" s="47"/>
      <c r="O19" s="56"/>
    </row>
    <row r="20" spans="1:15" ht="15" customHeight="1" x14ac:dyDescent="0.15">
      <c r="A20" s="58" t="s">
        <v>25</v>
      </c>
      <c r="B20" s="42">
        <v>4454</v>
      </c>
      <c r="C20" s="56">
        <v>198.73189099999999</v>
      </c>
      <c r="D20" s="42">
        <v>821</v>
      </c>
      <c r="E20" s="42">
        <v>37.667074</v>
      </c>
      <c r="F20" s="42">
        <v>5618</v>
      </c>
      <c r="G20" s="42">
        <v>645.73028299999999</v>
      </c>
      <c r="H20" s="59">
        <v>2687</v>
      </c>
      <c r="I20" s="60">
        <v>527.78331000000003</v>
      </c>
      <c r="J20" s="45" t="s">
        <v>20</v>
      </c>
      <c r="K20" s="46" t="s">
        <v>20</v>
      </c>
      <c r="L20" s="49">
        <v>268136</v>
      </c>
      <c r="M20" s="61">
        <v>14101.868592000001</v>
      </c>
      <c r="N20" s="49">
        <v>3038</v>
      </c>
      <c r="O20" s="56">
        <v>762.52806299999997</v>
      </c>
    </row>
    <row r="21" spans="1:15" x14ac:dyDescent="0.15">
      <c r="A21" s="62"/>
      <c r="B21" s="42"/>
      <c r="C21" s="56"/>
      <c r="D21" s="42"/>
      <c r="E21" s="42"/>
      <c r="F21" s="42"/>
      <c r="G21" s="42"/>
      <c r="H21" s="63"/>
      <c r="I21" s="64"/>
      <c r="J21" s="53"/>
      <c r="K21" s="54"/>
      <c r="L21" s="49"/>
      <c r="M21" s="61"/>
      <c r="N21" s="49"/>
      <c r="O21" s="56"/>
    </row>
    <row r="22" spans="1:15" ht="15" customHeight="1" x14ac:dyDescent="0.15">
      <c r="A22" s="65" t="s">
        <v>26</v>
      </c>
      <c r="B22" s="42">
        <v>5527</v>
      </c>
      <c r="C22" s="56">
        <v>269.08306099999999</v>
      </c>
      <c r="D22" s="42">
        <v>667</v>
      </c>
      <c r="E22" s="42">
        <v>37.091307999999998</v>
      </c>
      <c r="F22" s="42">
        <v>22661</v>
      </c>
      <c r="G22" s="42">
        <v>2929.3258879999998</v>
      </c>
      <c r="H22" s="56">
        <v>5818</v>
      </c>
      <c r="I22" s="48">
        <v>1399.179525</v>
      </c>
      <c r="J22" s="45" t="s">
        <v>20</v>
      </c>
      <c r="K22" s="46" t="s">
        <v>20</v>
      </c>
      <c r="L22" s="49">
        <v>245321</v>
      </c>
      <c r="M22" s="61">
        <v>12943.043693</v>
      </c>
      <c r="N22" s="49">
        <v>2780</v>
      </c>
      <c r="O22" s="56">
        <v>720.56769199999997</v>
      </c>
    </row>
    <row r="23" spans="1:15" ht="15" customHeight="1" x14ac:dyDescent="0.15">
      <c r="A23" s="65" t="s">
        <v>27</v>
      </c>
      <c r="B23" s="42">
        <v>4966</v>
      </c>
      <c r="C23" s="56">
        <v>206.21391700000001</v>
      </c>
      <c r="D23" s="42">
        <v>410</v>
      </c>
      <c r="E23" s="42">
        <v>26.931937000000001</v>
      </c>
      <c r="F23" s="42">
        <v>10578</v>
      </c>
      <c r="G23" s="42">
        <v>1391.393194</v>
      </c>
      <c r="H23" s="56">
        <v>1044</v>
      </c>
      <c r="I23" s="48">
        <v>242.92874399999999</v>
      </c>
      <c r="J23" s="45" t="s">
        <v>20</v>
      </c>
      <c r="K23" s="46" t="s">
        <v>20</v>
      </c>
      <c r="L23" s="49">
        <v>253793</v>
      </c>
      <c r="M23" s="61">
        <v>12734.454059</v>
      </c>
      <c r="N23" s="49">
        <v>3101</v>
      </c>
      <c r="O23" s="56">
        <v>806.23076600000002</v>
      </c>
    </row>
    <row r="24" spans="1:15" ht="15" customHeight="1" x14ac:dyDescent="0.15">
      <c r="A24" s="65" t="s">
        <v>28</v>
      </c>
      <c r="B24" s="42">
        <v>5005</v>
      </c>
      <c r="C24" s="56">
        <v>181.754425</v>
      </c>
      <c r="D24" s="42">
        <v>556</v>
      </c>
      <c r="E24" s="42">
        <v>32.267940000000003</v>
      </c>
      <c r="F24" s="42">
        <v>4766</v>
      </c>
      <c r="G24" s="42">
        <v>655.26148499999999</v>
      </c>
      <c r="H24" s="56">
        <v>4637</v>
      </c>
      <c r="I24" s="48">
        <v>1158.6404050000001</v>
      </c>
      <c r="J24" s="45" t="s">
        <v>20</v>
      </c>
      <c r="K24" s="46" t="s">
        <v>20</v>
      </c>
      <c r="L24" s="49">
        <v>249327</v>
      </c>
      <c r="M24" s="61">
        <v>12763.05616</v>
      </c>
      <c r="N24" s="49">
        <v>3036</v>
      </c>
      <c r="O24" s="56">
        <v>775.89891399999999</v>
      </c>
    </row>
    <row r="25" spans="1:15" ht="15" customHeight="1" x14ac:dyDescent="0.15">
      <c r="A25" s="65" t="s">
        <v>29</v>
      </c>
      <c r="B25" s="42">
        <v>6160</v>
      </c>
      <c r="C25" s="56">
        <v>249.22026600000001</v>
      </c>
      <c r="D25" s="42">
        <v>892</v>
      </c>
      <c r="E25" s="42">
        <v>49.721187999999998</v>
      </c>
      <c r="F25" s="42">
        <v>3294</v>
      </c>
      <c r="G25" s="42">
        <v>491.07557200000002</v>
      </c>
      <c r="H25" s="56">
        <v>978</v>
      </c>
      <c r="I25" s="48">
        <v>246.034963</v>
      </c>
      <c r="J25" s="45" t="s">
        <v>20</v>
      </c>
      <c r="K25" s="46" t="s">
        <v>20</v>
      </c>
      <c r="L25" s="49">
        <v>267744</v>
      </c>
      <c r="M25" s="61">
        <v>13875.782697000001</v>
      </c>
      <c r="N25" s="49">
        <v>3187</v>
      </c>
      <c r="O25" s="56">
        <v>802.357167</v>
      </c>
    </row>
    <row r="26" spans="1:15" ht="15" customHeight="1" x14ac:dyDescent="0.15">
      <c r="A26" s="65" t="s">
        <v>30</v>
      </c>
      <c r="B26" s="42">
        <v>6522</v>
      </c>
      <c r="C26" s="56">
        <v>268.59497199999998</v>
      </c>
      <c r="D26" s="42">
        <v>659</v>
      </c>
      <c r="E26" s="42">
        <v>43.006205999999999</v>
      </c>
      <c r="F26" s="42">
        <v>3355</v>
      </c>
      <c r="G26" s="42">
        <v>538.43971599999998</v>
      </c>
      <c r="H26" s="56">
        <v>5615</v>
      </c>
      <c r="I26" s="48">
        <v>1243.2867759999999</v>
      </c>
      <c r="J26" s="45" t="s">
        <v>20</v>
      </c>
      <c r="K26" s="46" t="s">
        <v>20</v>
      </c>
      <c r="L26" s="49">
        <v>234621</v>
      </c>
      <c r="M26" s="61">
        <v>12191.395675</v>
      </c>
      <c r="N26" s="49">
        <v>2865</v>
      </c>
      <c r="O26" s="56">
        <v>732.37248199999999</v>
      </c>
    </row>
    <row r="27" spans="1:15" ht="15" customHeight="1" x14ac:dyDescent="0.15">
      <c r="A27" s="65" t="s">
        <v>31</v>
      </c>
      <c r="B27" s="42">
        <v>7117</v>
      </c>
      <c r="C27" s="56">
        <v>260.39866000000001</v>
      </c>
      <c r="D27" s="42">
        <v>565</v>
      </c>
      <c r="E27" s="42">
        <v>35.021220999999997</v>
      </c>
      <c r="F27" s="42">
        <v>2689</v>
      </c>
      <c r="G27" s="42">
        <v>352.47488499999997</v>
      </c>
      <c r="H27" s="56">
        <v>1449</v>
      </c>
      <c r="I27" s="48">
        <v>291.92104899999998</v>
      </c>
      <c r="J27" s="45" t="s">
        <v>20</v>
      </c>
      <c r="K27" s="46" t="s">
        <v>20</v>
      </c>
      <c r="L27" s="49">
        <v>241086</v>
      </c>
      <c r="M27" s="61">
        <v>12531.728998000001</v>
      </c>
      <c r="N27" s="49">
        <v>3349</v>
      </c>
      <c r="O27" s="56">
        <v>862.22232099999997</v>
      </c>
    </row>
    <row r="28" spans="1:15" ht="14.25" customHeight="1" x14ac:dyDescent="0.15">
      <c r="A28" s="62"/>
      <c r="B28" s="42"/>
      <c r="C28" s="56"/>
      <c r="D28" s="42"/>
      <c r="E28" s="42"/>
      <c r="F28" s="42"/>
      <c r="G28" s="42"/>
      <c r="H28" s="63"/>
      <c r="I28" s="64"/>
      <c r="J28" s="53"/>
      <c r="K28" s="54"/>
      <c r="L28" s="49"/>
      <c r="M28" s="61"/>
      <c r="N28" s="49"/>
      <c r="O28" s="56"/>
    </row>
    <row r="29" spans="1:15" ht="15" customHeight="1" x14ac:dyDescent="0.15">
      <c r="A29" s="65" t="s">
        <v>32</v>
      </c>
      <c r="B29" s="42">
        <v>8638</v>
      </c>
      <c r="C29" s="56">
        <v>381.31886200000002</v>
      </c>
      <c r="D29" s="42">
        <v>755</v>
      </c>
      <c r="E29" s="42">
        <v>44.524734000000002</v>
      </c>
      <c r="F29" s="42">
        <v>27165</v>
      </c>
      <c r="G29" s="42">
        <v>5135.438975</v>
      </c>
      <c r="H29" s="56">
        <v>6784</v>
      </c>
      <c r="I29" s="48">
        <v>1610.9798490000001</v>
      </c>
      <c r="J29" s="45">
        <v>2</v>
      </c>
      <c r="K29" s="46">
        <v>0.37995000000000001</v>
      </c>
      <c r="L29" s="49">
        <v>257204</v>
      </c>
      <c r="M29" s="61">
        <v>13544.819948</v>
      </c>
      <c r="N29" s="49">
        <v>4412</v>
      </c>
      <c r="O29" s="56">
        <v>1176.7145840000001</v>
      </c>
    </row>
    <row r="30" spans="1:15" ht="15" customHeight="1" x14ac:dyDescent="0.15">
      <c r="A30" s="65" t="s">
        <v>33</v>
      </c>
      <c r="B30" s="42">
        <v>7759</v>
      </c>
      <c r="C30" s="56">
        <v>334.68258400000002</v>
      </c>
      <c r="D30" s="42">
        <v>600</v>
      </c>
      <c r="E30" s="42">
        <v>37.907041999999997</v>
      </c>
      <c r="F30" s="42">
        <v>7204</v>
      </c>
      <c r="G30" s="42">
        <v>942.40673900000002</v>
      </c>
      <c r="H30" s="56">
        <v>1043</v>
      </c>
      <c r="I30" s="48">
        <v>242.327292</v>
      </c>
      <c r="J30" s="45">
        <v>7</v>
      </c>
      <c r="K30" s="46">
        <v>1.42665</v>
      </c>
      <c r="L30" s="49">
        <v>243722</v>
      </c>
      <c r="M30" s="61">
        <v>12694.009988</v>
      </c>
      <c r="N30" s="49">
        <v>3474</v>
      </c>
      <c r="O30" s="56">
        <v>947.39685099999997</v>
      </c>
    </row>
    <row r="31" spans="1:15" ht="15" customHeight="1" x14ac:dyDescent="0.15">
      <c r="A31" s="65" t="s">
        <v>34</v>
      </c>
      <c r="B31" s="42">
        <v>6073</v>
      </c>
      <c r="C31" s="56">
        <v>222.69205500000001</v>
      </c>
      <c r="D31" s="42">
        <v>795</v>
      </c>
      <c r="E31" s="42">
        <v>44.905749</v>
      </c>
      <c r="F31" s="42">
        <v>5787</v>
      </c>
      <c r="G31" s="42">
        <v>735.59129199999995</v>
      </c>
      <c r="H31" s="56">
        <v>6482</v>
      </c>
      <c r="I31" s="48">
        <v>1564.9589820000001</v>
      </c>
      <c r="J31" s="45">
        <v>15</v>
      </c>
      <c r="K31" s="46">
        <v>3.0230839999999999</v>
      </c>
      <c r="L31" s="49">
        <v>245091</v>
      </c>
      <c r="M31" s="61">
        <v>12885.154533000001</v>
      </c>
      <c r="N31" s="49">
        <v>3366</v>
      </c>
      <c r="O31" s="56">
        <v>869.02652699999999</v>
      </c>
    </row>
    <row r="32" spans="1:15" ht="15" customHeight="1" x14ac:dyDescent="0.15">
      <c r="A32" s="65" t="s">
        <v>35</v>
      </c>
      <c r="B32" s="42">
        <v>4421</v>
      </c>
      <c r="C32" s="56">
        <v>170.685868</v>
      </c>
      <c r="D32" s="42">
        <v>484</v>
      </c>
      <c r="E32" s="42">
        <v>29.714649999999999</v>
      </c>
      <c r="F32" s="42">
        <v>4229</v>
      </c>
      <c r="G32" s="42">
        <v>384.19933300000002</v>
      </c>
      <c r="H32" s="56">
        <v>1260</v>
      </c>
      <c r="I32" s="48">
        <v>300.67783300000002</v>
      </c>
      <c r="J32" s="45">
        <v>29</v>
      </c>
      <c r="K32" s="46">
        <v>5.9352320000000001</v>
      </c>
      <c r="L32" s="49">
        <v>235760</v>
      </c>
      <c r="M32" s="61">
        <v>12149.731931</v>
      </c>
      <c r="N32" s="49">
        <v>3277</v>
      </c>
      <c r="O32" s="56">
        <v>882.05305199999998</v>
      </c>
    </row>
    <row r="33" spans="1:15" ht="15" customHeight="1" x14ac:dyDescent="0.15">
      <c r="A33" s="58" t="s">
        <v>36</v>
      </c>
      <c r="B33" s="42">
        <v>3752</v>
      </c>
      <c r="C33" s="56">
        <v>145.032689</v>
      </c>
      <c r="D33" s="42">
        <v>415</v>
      </c>
      <c r="E33" s="42">
        <v>29.611104999999998</v>
      </c>
      <c r="F33" s="42">
        <v>2650</v>
      </c>
      <c r="G33" s="42">
        <v>281.21466900000001</v>
      </c>
      <c r="H33" s="56">
        <v>6150</v>
      </c>
      <c r="I33" s="48">
        <v>1514.0595860000001</v>
      </c>
      <c r="J33" s="45">
        <v>28</v>
      </c>
      <c r="K33" s="46">
        <v>5.3939630000000003</v>
      </c>
      <c r="L33" s="49">
        <v>235971</v>
      </c>
      <c r="M33" s="61">
        <v>12182.038920999999</v>
      </c>
      <c r="N33" s="49">
        <v>3282</v>
      </c>
      <c r="O33" s="56">
        <v>885.10081500000001</v>
      </c>
    </row>
    <row r="34" spans="1:15" ht="15" customHeight="1" x14ac:dyDescent="0.15">
      <c r="A34" s="62"/>
      <c r="B34" s="42"/>
      <c r="C34" s="56"/>
      <c r="D34" s="42"/>
      <c r="E34" s="42"/>
      <c r="F34" s="42"/>
      <c r="G34" s="42"/>
      <c r="H34" s="56"/>
      <c r="I34" s="48"/>
      <c r="J34" s="45"/>
      <c r="K34" s="46"/>
      <c r="L34" s="49"/>
      <c r="M34" s="61"/>
      <c r="N34" s="49"/>
      <c r="O34" s="56"/>
    </row>
    <row r="35" spans="1:15" ht="15" customHeight="1" x14ac:dyDescent="0.15">
      <c r="A35" s="58" t="s">
        <v>37</v>
      </c>
      <c r="B35" s="42">
        <v>4570</v>
      </c>
      <c r="C35" s="56">
        <v>187.69645499999999</v>
      </c>
      <c r="D35" s="42">
        <v>1143</v>
      </c>
      <c r="E35" s="42">
        <v>59.011502999999998</v>
      </c>
      <c r="F35" s="42">
        <v>5955</v>
      </c>
      <c r="G35" s="42">
        <v>690.43016499999999</v>
      </c>
      <c r="H35" s="56">
        <v>2785</v>
      </c>
      <c r="I35" s="42">
        <v>518.18168800000001</v>
      </c>
      <c r="J35" s="45">
        <v>37</v>
      </c>
      <c r="K35" s="46">
        <v>7.7419099999999998</v>
      </c>
      <c r="L35" s="66">
        <v>245213</v>
      </c>
      <c r="M35" s="48">
        <v>12541.946588000001</v>
      </c>
      <c r="N35" s="49">
        <v>3654</v>
      </c>
      <c r="O35" s="56">
        <v>954.47273900000005</v>
      </c>
    </row>
    <row r="36" spans="1:15" ht="15" customHeight="1" x14ac:dyDescent="0.15">
      <c r="A36" s="41"/>
      <c r="B36" s="42"/>
      <c r="C36" s="56"/>
      <c r="D36" s="42"/>
      <c r="E36" s="56"/>
      <c r="F36" s="42"/>
      <c r="G36" s="56"/>
      <c r="H36" s="56"/>
      <c r="I36" s="48"/>
      <c r="J36" s="53"/>
      <c r="K36" s="54"/>
      <c r="L36" s="49"/>
      <c r="M36" s="61"/>
      <c r="N36" s="55"/>
      <c r="O36" s="67"/>
    </row>
    <row r="37" spans="1:15" ht="15" customHeight="1" x14ac:dyDescent="0.15">
      <c r="A37" s="15" t="s">
        <v>38</v>
      </c>
      <c r="B37" s="68">
        <f t="shared" ref="B37:O37" si="0">ROUND((B35/B20*100)-100,1)</f>
        <v>2.6</v>
      </c>
      <c r="C37" s="68">
        <f t="shared" si="0"/>
        <v>-5.6</v>
      </c>
      <c r="D37" s="68">
        <f t="shared" si="0"/>
        <v>39.200000000000003</v>
      </c>
      <c r="E37" s="68">
        <f t="shared" si="0"/>
        <v>56.7</v>
      </c>
      <c r="F37" s="68">
        <f t="shared" si="0"/>
        <v>6</v>
      </c>
      <c r="G37" s="68">
        <f t="shared" si="0"/>
        <v>6.9</v>
      </c>
      <c r="H37" s="68">
        <f t="shared" si="0"/>
        <v>3.6</v>
      </c>
      <c r="I37" s="69">
        <f t="shared" si="0"/>
        <v>-1.8</v>
      </c>
      <c r="J37" s="45" t="s">
        <v>20</v>
      </c>
      <c r="K37" s="46" t="s">
        <v>20</v>
      </c>
      <c r="L37" s="70">
        <f t="shared" si="0"/>
        <v>-8.5</v>
      </c>
      <c r="M37" s="71">
        <f t="shared" si="0"/>
        <v>-11.1</v>
      </c>
      <c r="N37" s="72">
        <f>ROUND((N35/N20*100)-100,1)</f>
        <v>20.3</v>
      </c>
      <c r="O37" s="68">
        <f t="shared" si="0"/>
        <v>25.2</v>
      </c>
    </row>
    <row r="38" spans="1:15" ht="8.65" customHeight="1" x14ac:dyDescent="0.15">
      <c r="A38" s="23"/>
      <c r="B38" s="73"/>
      <c r="C38" s="74"/>
      <c r="D38" s="73"/>
      <c r="E38" s="74"/>
      <c r="F38" s="73"/>
      <c r="G38" s="74"/>
      <c r="H38" s="74"/>
      <c r="I38" s="75"/>
      <c r="J38" s="76"/>
      <c r="K38" s="77"/>
      <c r="L38" s="78"/>
      <c r="M38" s="79"/>
      <c r="N38" s="29"/>
      <c r="O38" s="24"/>
    </row>
    <row r="39" spans="1:15" ht="8.25" customHeight="1" x14ac:dyDescent="0.15">
      <c r="J39" s="80"/>
      <c r="K39" s="80"/>
      <c r="L39" s="81"/>
      <c r="M39" s="81"/>
    </row>
    <row r="40" spans="1:15" s="2" customFormat="1" x14ac:dyDescent="0.15">
      <c r="A40" s="82" t="s">
        <v>39</v>
      </c>
      <c r="B40" s="83"/>
      <c r="C40" s="83"/>
      <c r="D40" s="83"/>
      <c r="E40" s="83"/>
      <c r="F40" s="83"/>
      <c r="G40" s="83"/>
      <c r="H40" s="83"/>
      <c r="I40" s="83"/>
    </row>
    <row r="41" spans="1:15" s="2" customFormat="1" x14ac:dyDescent="0.15">
      <c r="A41" s="84" t="s">
        <v>43</v>
      </c>
      <c r="B41" s="83"/>
      <c r="C41" s="83"/>
      <c r="D41" s="83"/>
      <c r="E41" s="83"/>
      <c r="F41" s="83"/>
      <c r="G41" s="83"/>
      <c r="H41" s="83"/>
      <c r="I41" s="83"/>
    </row>
    <row r="42" spans="1:15" x14ac:dyDescent="0.15">
      <c r="F42" s="85"/>
    </row>
  </sheetData>
  <mergeCells count="10">
    <mergeCell ref="A1:O1"/>
    <mergeCell ref="A2:O2"/>
    <mergeCell ref="B4:K4"/>
    <mergeCell ref="L4:M5"/>
    <mergeCell ref="N4:O5"/>
    <mergeCell ref="B5:C5"/>
    <mergeCell ref="D5:E5"/>
    <mergeCell ref="F5:G5"/>
    <mergeCell ref="H5:I5"/>
    <mergeCell ref="J5:K5"/>
  </mergeCells>
  <phoneticPr fontId="2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52" orientation="landscape" r:id="rId1"/>
  <headerFooter alignWithMargins="0"/>
  <colBreaks count="1" manualBreakCount="1">
    <brk id="13" max="41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06cb48ee345ccecf75057121f8095481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bd384226d0aebff1d8b45dd8fb2c241d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EF20DB2-CA42-420D-9F39-3F3D6956D5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4c1c50-4c80-4870-89b5-879dfb1bab37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A24F0B-30F0-4737-AF10-095D76BD3D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D42D64-74B0-40ED-A9C8-3C14C5FCF88C}">
  <ds:schemaRefs>
    <ds:schemaRef ds:uri="http://schemas.microsoft.com/office/infopath/2007/PartnerControls"/>
    <ds:schemaRef ds:uri="684c1c50-4c80-4870-89b5-879dfb1bab37"/>
    <ds:schemaRef ds:uri="http://purl.org/dc/elements/1.1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263dbbe5-076b-4606-a03b-9598f5f2f35a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2026-04-20T09:26:42Z</dcterms:created>
  <dcterms:modified xsi:type="dcterms:W3CDTF">2026-04-22T05:28:39Z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