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14" documentId="8_{95FD897E-7532-4925-AE13-F48C9CCB6542}" xr6:coauthVersionLast="47" xr6:coauthVersionMax="47" xr10:uidLastSave="{36922A7D-B261-45ED-BF2D-A41A1FABEF4E}"/>
  <bookViews>
    <workbookView xWindow="-120" yWindow="-120" windowWidth="29040" windowHeight="15720" xr2:uid="{2F8BC384-6E26-42A9-AC0B-D21637AD830D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<sst xmlns="http://schemas.openxmlformats.org/spreadsheetml/2006/main" count="56" uniqueCount="41">
  <si>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</si>
  <si>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</si>
  <si>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</si>
  <si>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</si>
  <si>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</si>
  <si>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</si>
  <si>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</si>
  <si>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</si>
  <si>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</si>
  <si>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</si>
  <si>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</si>
  <si>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</si>
  <si>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</si>
  <si>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</si>
  <si>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</si>
  <si>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</si>
  <si>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</si>
  <si>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</si>
  <si>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</si>
  <si>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</si>
  <si>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>＊　</t>
  </si>
  <si>
    <t xml:space="preserve"> 　　 5年度〃</t>
  </si>
  <si>
    <t xml:space="preserve"> 　　 6年度〃</t>
  </si>
  <si>
    <t xml:space="preserve"> 　　 7年度〃</t>
    <phoneticPr fontId="3"/>
  </si>
  <si>
    <t xml:space="preserve">7年3月    </t>
    <phoneticPr fontId="3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</si>
  <si>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</si>
  <si>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</si>
  <si>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</si>
  <si>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</si>
  <si>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</si>
  <si>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</si>
  <si>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</si>
  <si>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</si>
  <si>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</si>
  <si>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</si>
  <si>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</si>
  <si>
    <t xml:space="preserve">3月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</si>
  <si>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</si>
  <si>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</si>
  <si>
    <t xml:space="preserve">  令和4年度計</t>
    <rPh sb="2" eb="4">
      <t>レイワ</t>
    </rPh>
    <rPh sb="7" eb="8">
      <t>ケイ</t>
    </rPh>
    <phoneticPr fontId="2"/>
  </si>
  <si>
    <t xml:space="preserve">  令和4年度平均</t>
    <rPh sb="2" eb="4">
      <t>レイワ</t>
    </rPh>
    <rPh sb="7" eb="9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</si>
</sst>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2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</cellXfs>
  <cellStyles count="3">
    <cellStyle name="桁区切り 2" xfId="2" xr:uid="{29B2D422-090F-4D82-9AD3-B662B11E7F76}"/>
    <cellStyle name="標準" xfId="0" builtinId="0"/>
    <cellStyle name="標準 2" xfId="1" xr:uid="{573E68F7-C23E-499D-96ED-CEA23F1D4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D10-149A-4DDA-8BD8-E234D0CADFFE}">
  <sheetPr codeName="Sheet3">
    <pageSetUpPr fitToPage="1"/>
  </sheetPr>
  <dimension ref="A1:J42"/>
  <sheetViews>
    <sheetView tabSelected="1" view="pageBreakPreview" zoomScale="115" zoomScaleNormal="80" zoomScaleSheetLayoutView="115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8" width="12.625" style="1" customWidth="1"/>
    <col min="9" max="9" width="13.75" style="1" customWidth="1"/>
    <col min="10" max="249" width="9" style="1" customWidth="1"/>
    <col min="250" max="16384" width="16.375" style="1"/>
  </cols>
  <sheetData>
    <row r="1" spans="1:10" ht="20.65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 ht="20.65" customHeight="1" x14ac:dyDescent="0.15">
      <c r="A2" s="69" t="s">
        <v>1</v>
      </c>
      <c r="B2" s="69"/>
      <c r="C2" s="69"/>
      <c r="D2" s="69"/>
      <c r="E2" s="69"/>
      <c r="F2" s="69"/>
      <c r="G2" s="69"/>
      <c r="H2" s="69"/>
      <c r="I2" s="69"/>
    </row>
    <row r="3" spans="1:10" ht="17.649999999999999" customHeight="1" x14ac:dyDescent="0.15"/>
    <row r="4" spans="1:10" s="3" customFormat="1" ht="23.65" customHeight="1" x14ac:dyDescent="0.15">
      <c r="A4" s="2"/>
      <c r="B4" s="70" t="s">
        <v>2</v>
      </c>
      <c r="C4" s="71"/>
      <c r="D4" s="74" t="s">
        <v>3</v>
      </c>
      <c r="E4" s="75"/>
      <c r="F4" s="78" t="s">
        <v>4</v>
      </c>
      <c r="G4" s="71"/>
      <c r="H4" s="71"/>
      <c r="I4" s="79"/>
    </row>
    <row r="5" spans="1:10" x14ac:dyDescent="0.15">
      <c r="A5" s="4" t="s">
        <v>5</v>
      </c>
      <c r="B5" s="72"/>
      <c r="C5" s="73"/>
      <c r="D5" s="76"/>
      <c r="E5" s="77"/>
      <c r="F5" s="80"/>
      <c r="G5" s="73"/>
      <c r="H5" s="73"/>
      <c r="I5" s="81"/>
    </row>
    <row r="6" spans="1:10" x14ac:dyDescent="0.15">
      <c r="A6" s="5"/>
      <c r="B6" s="6"/>
      <c r="C6" s="7"/>
      <c r="D6" s="8"/>
      <c r="E6" s="9"/>
      <c r="F6" s="10"/>
      <c r="G6" s="11"/>
      <c r="H6" s="12"/>
      <c r="I6" s="13"/>
    </row>
    <row r="7" spans="1:10" x14ac:dyDescent="0.15">
      <c r="A7" s="5"/>
      <c r="B7" s="6" t="s">
        <v>6</v>
      </c>
      <c r="C7" s="4" t="s">
        <v>7</v>
      </c>
      <c r="D7" s="8" t="s">
        <v>6</v>
      </c>
      <c r="E7" s="14" t="s">
        <v>7</v>
      </c>
      <c r="F7" s="15" t="s">
        <v>8</v>
      </c>
      <c r="G7" s="11" t="s">
        <v>9</v>
      </c>
      <c r="H7" s="16" t="s">
        <v>10</v>
      </c>
      <c r="I7" s="6" t="s">
        <v>11</v>
      </c>
    </row>
    <row r="8" spans="1:10" x14ac:dyDescent="0.15">
      <c r="A8" s="17"/>
      <c r="B8" s="18"/>
      <c r="C8" s="17"/>
      <c r="D8" s="19"/>
      <c r="E8" s="20"/>
      <c r="F8" s="21" t="s">
        <v>12</v>
      </c>
      <c r="G8" s="22" t="s">
        <v>13</v>
      </c>
      <c r="H8" s="23" t="s">
        <v>14</v>
      </c>
      <c r="I8" s="18"/>
    </row>
    <row r="9" spans="1:10" x14ac:dyDescent="0.15">
      <c r="A9" s="5"/>
      <c r="B9" s="24" t="s">
        <v>15</v>
      </c>
      <c r="C9" s="25" t="s">
        <v>16</v>
      </c>
      <c r="D9" s="26" t="s">
        <v>15</v>
      </c>
      <c r="E9" s="27" t="s">
        <v>16</v>
      </c>
      <c r="F9" s="28" t="s">
        <v>17</v>
      </c>
      <c r="G9" s="29" t="s">
        <v>18</v>
      </c>
      <c r="H9" s="30" t="s">
        <v>17</v>
      </c>
      <c r="I9" s="31" t="s">
        <v>19</v>
      </c>
    </row>
    <row r="10" spans="1:10" x14ac:dyDescent="0.15">
      <c r="A10" s="32" t="s">
        <v>39</v>
      </c>
      <c r="B10" s="38">
        <v>385712</v>
      </c>
      <c r="C10" s="39">
        <v>85563.241366999995</v>
      </c>
      <c r="D10" s="34">
        <v>61167</v>
      </c>
      <c r="E10" s="35">
        <v>12432.590507000001</v>
      </c>
      <c r="F10" s="36" t="s">
        <v>20</v>
      </c>
      <c r="G10" s="39">
        <v>7048</v>
      </c>
      <c r="H10" s="33" t="s">
        <v>20</v>
      </c>
      <c r="I10" s="37">
        <v>4124.4548000000004</v>
      </c>
    </row>
    <row r="11" spans="1:10" x14ac:dyDescent="0.15">
      <c r="A11" s="32" t="s">
        <v>21</v>
      </c>
      <c r="B11" s="38">
        <v>393326</v>
      </c>
      <c r="C11" s="39">
        <v>89571.915710000001</v>
      </c>
      <c r="D11" s="34">
        <v>56615</v>
      </c>
      <c r="E11" s="35">
        <v>11735.939517999999</v>
      </c>
      <c r="F11" s="36" t="s">
        <v>20</v>
      </c>
      <c r="G11" s="39">
        <v>6850</v>
      </c>
      <c r="H11" s="33" t="s">
        <v>20</v>
      </c>
      <c r="I11" s="37">
        <v>4207.465432</v>
      </c>
      <c r="J11" s="5"/>
    </row>
    <row r="12" spans="1:10" x14ac:dyDescent="0.15">
      <c r="A12" s="32" t="s">
        <v>22</v>
      </c>
      <c r="B12" s="38">
        <v>408429</v>
      </c>
      <c r="C12" s="39">
        <v>95211.172957000002</v>
      </c>
      <c r="D12" s="34">
        <v>52559</v>
      </c>
      <c r="E12" s="35">
        <v>11145.026937000001</v>
      </c>
      <c r="F12" s="36" t="s">
        <v>20</v>
      </c>
      <c r="G12" s="39">
        <v>6657</v>
      </c>
      <c r="H12" s="33" t="s">
        <v>20</v>
      </c>
      <c r="I12" s="37">
        <v>4199.2987199999998</v>
      </c>
    </row>
    <row r="13" spans="1:10" x14ac:dyDescent="0.15">
      <c r="A13" s="32" t="s">
        <v>23</v>
      </c>
      <c r="B13" s="38">
        <v>421137</v>
      </c>
      <c r="C13" s="39">
        <v>101685.100922</v>
      </c>
      <c r="D13" s="34">
        <v>48597</v>
      </c>
      <c r="E13" s="35">
        <v>10540.569341</v>
      </c>
      <c r="F13" s="36" t="s">
        <v>20</v>
      </c>
      <c r="G13" s="39">
        <v>6469</v>
      </c>
      <c r="H13" s="33" t="s">
        <v>20</v>
      </c>
      <c r="I13" s="37">
        <v>4155.0334000000003</v>
      </c>
    </row>
    <row r="14" spans="1:10" x14ac:dyDescent="0.15">
      <c r="A14" s="5"/>
      <c r="B14" s="38"/>
      <c r="C14" s="40"/>
      <c r="D14" s="41"/>
      <c r="E14" s="42"/>
      <c r="F14" s="34"/>
      <c r="G14" s="40"/>
      <c r="H14" s="38"/>
      <c r="I14" s="43"/>
    </row>
    <row r="15" spans="1:10" x14ac:dyDescent="0.15">
      <c r="A15" s="44" t="s">
        <v>40</v>
      </c>
      <c r="B15" s="38">
        <v>32142.666666666668</v>
      </c>
      <c r="C15" s="39">
        <v>7130.2701139166666</v>
      </c>
      <c r="D15" s="45">
        <v>5097.25</v>
      </c>
      <c r="E15" s="35">
        <v>1036.0492089166667</v>
      </c>
      <c r="F15" s="36">
        <v>6568.166666666667</v>
      </c>
      <c r="G15" s="39">
        <v>587.33333333333337</v>
      </c>
      <c r="H15" s="37">
        <v>5178.166666666667</v>
      </c>
      <c r="I15" s="37">
        <v>343.70456666666672</v>
      </c>
    </row>
    <row r="16" spans="1:10" x14ac:dyDescent="0.15">
      <c r="A16" s="44" t="s">
        <v>21</v>
      </c>
      <c r="B16" s="38">
        <v>32777.166666666664</v>
      </c>
      <c r="C16" s="39">
        <v>7464.3263091666704</v>
      </c>
      <c r="D16" s="45">
        <v>4717.916666666667</v>
      </c>
      <c r="E16" s="35">
        <v>977.99495983333304</v>
      </c>
      <c r="F16" s="36">
        <v>6461</v>
      </c>
      <c r="G16" s="39">
        <v>570.83333333333337</v>
      </c>
      <c r="H16" s="37">
        <v>5159.583333333333</v>
      </c>
      <c r="I16" s="37">
        <v>350.62211933333299</v>
      </c>
    </row>
    <row r="17" spans="1:9" x14ac:dyDescent="0.15">
      <c r="A17" s="44" t="s">
        <v>22</v>
      </c>
      <c r="B17" s="38">
        <v>34035.75</v>
      </c>
      <c r="C17" s="39">
        <v>7934.2644130833296</v>
      </c>
      <c r="D17" s="45">
        <v>4379.916666666667</v>
      </c>
      <c r="E17" s="35">
        <v>928.75224475000005</v>
      </c>
      <c r="F17" s="36">
        <v>6315.25</v>
      </c>
      <c r="G17" s="39">
        <v>554.75</v>
      </c>
      <c r="H17" s="37">
        <v>5078.416666666667</v>
      </c>
      <c r="I17" s="37">
        <v>349.94155999999998</v>
      </c>
    </row>
    <row r="18" spans="1:9" x14ac:dyDescent="0.15">
      <c r="A18" s="44" t="s">
        <v>23</v>
      </c>
      <c r="B18" s="38">
        <v>35094.75</v>
      </c>
      <c r="C18" s="39">
        <v>8473.75</v>
      </c>
      <c r="D18" s="45">
        <v>4049.75</v>
      </c>
      <c r="E18" s="35">
        <v>878.41666666660001</v>
      </c>
      <c r="F18" s="36">
        <v>6130.0833333</v>
      </c>
      <c r="G18" s="39">
        <v>539.08333333300004</v>
      </c>
      <c r="H18" s="37">
        <v>4950.5</v>
      </c>
      <c r="I18" s="37">
        <v>346.25</v>
      </c>
    </row>
    <row r="19" spans="1:9" x14ac:dyDescent="0.15">
      <c r="A19" s="44"/>
      <c r="B19" s="38"/>
      <c r="C19" s="40"/>
      <c r="D19" s="46"/>
      <c r="E19" s="42"/>
      <c r="F19" s="47"/>
      <c r="G19" s="40"/>
      <c r="H19" s="38"/>
      <c r="I19" s="43"/>
    </row>
    <row r="20" spans="1:9" x14ac:dyDescent="0.15">
      <c r="A20" s="48" t="s">
        <v>24</v>
      </c>
      <c r="B20" s="38">
        <v>27398</v>
      </c>
      <c r="C20" s="40">
        <v>6346.7104419999996</v>
      </c>
      <c r="D20" s="45">
        <v>4238</v>
      </c>
      <c r="E20" s="49">
        <v>953.18153099999995</v>
      </c>
      <c r="F20" s="36">
        <v>6206</v>
      </c>
      <c r="G20" s="39">
        <v>435</v>
      </c>
      <c r="H20" s="37">
        <v>4978</v>
      </c>
      <c r="I20" s="37">
        <v>332.7534</v>
      </c>
    </row>
    <row r="21" spans="1:9" x14ac:dyDescent="0.15">
      <c r="A21" s="50"/>
      <c r="B21" s="38"/>
      <c r="C21" s="40"/>
      <c r="D21" s="45"/>
      <c r="E21" s="49"/>
      <c r="F21" s="34"/>
      <c r="G21" s="40"/>
      <c r="H21" s="38"/>
      <c r="I21" s="38"/>
    </row>
    <row r="22" spans="1:9" x14ac:dyDescent="0.15">
      <c r="A22" s="51" t="s">
        <v>25</v>
      </c>
      <c r="B22" s="38">
        <v>47792</v>
      </c>
      <c r="C22" s="40">
        <v>11612.811421</v>
      </c>
      <c r="D22" s="45">
        <v>5058</v>
      </c>
      <c r="E22" s="49">
        <v>1178.223066</v>
      </c>
      <c r="F22" s="36">
        <v>6246</v>
      </c>
      <c r="G22" s="39">
        <v>374</v>
      </c>
      <c r="H22" s="37">
        <v>4983</v>
      </c>
      <c r="I22" s="37">
        <v>318.68099999999998</v>
      </c>
    </row>
    <row r="23" spans="1:9" x14ac:dyDescent="0.15">
      <c r="A23" s="51" t="s">
        <v>26</v>
      </c>
      <c r="B23" s="38">
        <v>74637</v>
      </c>
      <c r="C23" s="40">
        <v>18447.873497</v>
      </c>
      <c r="D23" s="45">
        <v>2133</v>
      </c>
      <c r="E23" s="49">
        <v>467.809282</v>
      </c>
      <c r="F23" s="36">
        <v>6264</v>
      </c>
      <c r="G23" s="39">
        <v>360</v>
      </c>
      <c r="H23" s="37">
        <v>5055</v>
      </c>
      <c r="I23" s="37">
        <v>409.71469999999999</v>
      </c>
    </row>
    <row r="24" spans="1:9" x14ac:dyDescent="0.15">
      <c r="A24" s="51" t="s">
        <v>27</v>
      </c>
      <c r="B24" s="38">
        <v>38964</v>
      </c>
      <c r="C24" s="40">
        <v>9328.2914660000006</v>
      </c>
      <c r="D24" s="45">
        <v>1735</v>
      </c>
      <c r="E24" s="49">
        <v>345.08098000000001</v>
      </c>
      <c r="F24" s="36">
        <v>6282</v>
      </c>
      <c r="G24" s="39">
        <v>488</v>
      </c>
      <c r="H24" s="37">
        <v>4955</v>
      </c>
      <c r="I24" s="37">
        <v>322.99169999999998</v>
      </c>
    </row>
    <row r="25" spans="1:9" x14ac:dyDescent="0.15">
      <c r="A25" s="51" t="s">
        <v>28</v>
      </c>
      <c r="B25" s="38">
        <v>32967</v>
      </c>
      <c r="C25" s="40">
        <v>7899.7473730000002</v>
      </c>
      <c r="D25" s="45">
        <v>2363</v>
      </c>
      <c r="E25" s="49">
        <v>429.42032</v>
      </c>
      <c r="F25" s="36">
        <v>6264</v>
      </c>
      <c r="G25" s="39">
        <v>532</v>
      </c>
      <c r="H25" s="37">
        <v>4941</v>
      </c>
      <c r="I25" s="37">
        <v>334.61059999999998</v>
      </c>
    </row>
    <row r="26" spans="1:9" x14ac:dyDescent="0.15">
      <c r="A26" s="51" t="s">
        <v>29</v>
      </c>
      <c r="B26" s="38">
        <v>27145</v>
      </c>
      <c r="C26" s="40">
        <v>6547.8383439999998</v>
      </c>
      <c r="D26" s="45">
        <v>1383</v>
      </c>
      <c r="E26" s="49">
        <v>247.16847999999999</v>
      </c>
      <c r="F26" s="36">
        <v>6210</v>
      </c>
      <c r="G26" s="39">
        <v>1193</v>
      </c>
      <c r="H26" s="37">
        <v>4991</v>
      </c>
      <c r="I26" s="37">
        <v>376.60129999999998</v>
      </c>
    </row>
    <row r="27" spans="1:9" x14ac:dyDescent="0.15">
      <c r="A27" s="51" t="s">
        <v>30</v>
      </c>
      <c r="B27" s="38">
        <v>27319</v>
      </c>
      <c r="C27" s="40">
        <v>6531.3119340000003</v>
      </c>
      <c r="D27" s="45">
        <v>506</v>
      </c>
      <c r="E27" s="49">
        <v>87.591060999999996</v>
      </c>
      <c r="F27" s="36">
        <v>6126</v>
      </c>
      <c r="G27" s="39">
        <v>1097</v>
      </c>
      <c r="H27" s="37">
        <v>4925</v>
      </c>
      <c r="I27" s="37">
        <v>331.44569999999999</v>
      </c>
    </row>
    <row r="28" spans="1:9" x14ac:dyDescent="0.15">
      <c r="A28" s="50"/>
      <c r="B28" s="38"/>
      <c r="C28" s="40"/>
      <c r="D28" s="45"/>
      <c r="E28" s="49"/>
      <c r="F28" s="34"/>
      <c r="G28" s="40"/>
      <c r="H28" s="38"/>
      <c r="I28" s="38"/>
    </row>
    <row r="29" spans="1:9" x14ac:dyDescent="0.15">
      <c r="A29" s="51" t="s">
        <v>31</v>
      </c>
      <c r="B29" s="38">
        <v>31684</v>
      </c>
      <c r="C29" s="40">
        <v>7659.492604</v>
      </c>
      <c r="D29" s="45">
        <v>431</v>
      </c>
      <c r="E29" s="49">
        <v>83.663635999999997</v>
      </c>
      <c r="F29" s="36">
        <v>6029</v>
      </c>
      <c r="G29" s="39">
        <v>490</v>
      </c>
      <c r="H29" s="37">
        <v>4916</v>
      </c>
      <c r="I29" s="37">
        <v>363.45490000000001</v>
      </c>
    </row>
    <row r="30" spans="1:9" x14ac:dyDescent="0.15">
      <c r="A30" s="51" t="s">
        <v>32</v>
      </c>
      <c r="B30" s="38">
        <v>26981</v>
      </c>
      <c r="C30" s="40">
        <v>6455.5419240000001</v>
      </c>
      <c r="D30" s="45">
        <v>1265</v>
      </c>
      <c r="E30" s="49">
        <v>269.89193599999999</v>
      </c>
      <c r="F30" s="36">
        <v>6019</v>
      </c>
      <c r="G30" s="39">
        <v>519</v>
      </c>
      <c r="H30" s="37">
        <v>4868</v>
      </c>
      <c r="I30" s="37">
        <v>285.9033</v>
      </c>
    </row>
    <row r="31" spans="1:9" x14ac:dyDescent="0.15">
      <c r="A31" s="51" t="s">
        <v>33</v>
      </c>
      <c r="B31" s="38">
        <v>24707</v>
      </c>
      <c r="C31" s="40">
        <v>5794.7368999999999</v>
      </c>
      <c r="D31" s="45">
        <v>8750</v>
      </c>
      <c r="E31" s="49">
        <v>1891.7008129999999</v>
      </c>
      <c r="F31" s="36">
        <v>6013</v>
      </c>
      <c r="G31" s="39">
        <v>273</v>
      </c>
      <c r="H31" s="37">
        <v>4933</v>
      </c>
      <c r="I31" s="37">
        <v>279.74829999999997</v>
      </c>
    </row>
    <row r="32" spans="1:9" x14ac:dyDescent="0.15">
      <c r="A32" s="51" t="s">
        <v>34</v>
      </c>
      <c r="B32" s="38">
        <v>27168</v>
      </c>
      <c r="C32" s="40">
        <v>6513.52369</v>
      </c>
      <c r="D32" s="45">
        <v>13901</v>
      </c>
      <c r="E32" s="49">
        <v>3047.834699</v>
      </c>
      <c r="F32" s="36">
        <v>6040</v>
      </c>
      <c r="G32" s="39">
        <v>368</v>
      </c>
      <c r="H32" s="37">
        <v>5081</v>
      </c>
      <c r="I32" s="37">
        <v>502.6354</v>
      </c>
    </row>
    <row r="33" spans="1:9" x14ac:dyDescent="0.15">
      <c r="A33" s="51" t="s">
        <v>35</v>
      </c>
      <c r="B33" s="38">
        <v>31105</v>
      </c>
      <c r="C33" s="40">
        <v>7556.662077</v>
      </c>
      <c r="D33" s="45">
        <v>7062</v>
      </c>
      <c r="E33" s="49">
        <v>1569.025097</v>
      </c>
      <c r="F33" s="36">
        <v>6029</v>
      </c>
      <c r="G33" s="39">
        <v>351</v>
      </c>
      <c r="H33" s="37">
        <v>4902</v>
      </c>
      <c r="I33" s="37">
        <v>296.19069999999999</v>
      </c>
    </row>
    <row r="34" spans="1:9" x14ac:dyDescent="0.15">
      <c r="A34" s="50"/>
      <c r="B34" s="38"/>
      <c r="C34" s="40"/>
      <c r="D34" s="45"/>
      <c r="E34" s="49"/>
      <c r="F34" s="34"/>
      <c r="G34" s="40"/>
      <c r="H34" s="38"/>
      <c r="I34" s="38"/>
    </row>
    <row r="35" spans="1:9" x14ac:dyDescent="0.15">
      <c r="A35" s="51" t="s">
        <v>36</v>
      </c>
      <c r="B35" s="38">
        <v>30668</v>
      </c>
      <c r="C35" s="40">
        <v>7337.2696919999998</v>
      </c>
      <c r="D35" s="45">
        <v>4010</v>
      </c>
      <c r="E35" s="49">
        <v>923.15997100000004</v>
      </c>
      <c r="F35" s="36">
        <v>6039</v>
      </c>
      <c r="G35" s="39">
        <v>424</v>
      </c>
      <c r="H35" s="37">
        <v>4856</v>
      </c>
      <c r="I35" s="37">
        <v>333.05579999999998</v>
      </c>
    </row>
    <row r="36" spans="1:9" x14ac:dyDescent="0.15">
      <c r="A36" s="32"/>
      <c r="B36" s="38"/>
      <c r="C36" s="40"/>
      <c r="D36" s="45"/>
      <c r="E36" s="49"/>
      <c r="F36" s="34"/>
      <c r="G36" s="40"/>
      <c r="H36" s="38"/>
      <c r="I36" s="38"/>
    </row>
    <row r="37" spans="1:9" x14ac:dyDescent="0.15">
      <c r="A37" s="5" t="s">
        <v>37</v>
      </c>
      <c r="B37" s="52">
        <f t="shared" ref="B37:I37" si="0">ROUND((B35/B20*100)-100,1)</f>
        <v>11.9</v>
      </c>
      <c r="C37" s="53">
        <f t="shared" si="0"/>
        <v>15.6</v>
      </c>
      <c r="D37" s="54">
        <f t="shared" si="0"/>
        <v>-5.4</v>
      </c>
      <c r="E37" s="55">
        <f t="shared" si="0"/>
        <v>-3.1</v>
      </c>
      <c r="F37" s="56">
        <f t="shared" si="0"/>
        <v>-2.7</v>
      </c>
      <c r="G37" s="57">
        <f>ROUND((G35/G20*100)-100,1)</f>
        <v>-2.5</v>
      </c>
      <c r="H37" s="57">
        <f t="shared" si="0"/>
        <v>-2.5</v>
      </c>
      <c r="I37" s="57">
        <f t="shared" si="0"/>
        <v>0.1</v>
      </c>
    </row>
    <row r="38" spans="1:9" ht="8.65" customHeight="1" x14ac:dyDescent="0.15">
      <c r="A38" s="17"/>
      <c r="B38" s="58"/>
      <c r="C38" s="59"/>
      <c r="D38" s="60"/>
      <c r="E38" s="61"/>
      <c r="F38" s="62"/>
      <c r="G38" s="63"/>
      <c r="H38" s="58"/>
      <c r="I38" s="64"/>
    </row>
    <row r="39" spans="1:9" ht="7.5" customHeight="1" x14ac:dyDescent="0.15">
      <c r="D39" s="65"/>
      <c r="E39" s="65"/>
      <c r="I39" s="65"/>
    </row>
    <row r="40" spans="1:9" x14ac:dyDescent="0.15">
      <c r="A40" s="66" t="s">
        <v>38</v>
      </c>
      <c r="B40" s="67"/>
      <c r="C40" s="67"/>
      <c r="F40" s="67"/>
      <c r="G40" s="67"/>
      <c r="H40" s="67"/>
    </row>
    <row r="41" spans="1:9" x14ac:dyDescent="0.15">
      <c r="A41" s="68"/>
    </row>
    <row r="42" spans="1:9" x14ac:dyDescent="0.15">
      <c r="B42" s="68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78B695-D6D2-4E76-8B7F-36A4CC5B6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851DC5-9109-4DF6-A227-F40BFA4088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B51C3-00FC-491E-A8A5-BFFA5C22EA74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263dbbe5-076b-4606-a03b-9598f5f2f35a"/>
    <ds:schemaRef ds:uri="http://schemas.microsoft.com/office/infopath/2007/PartnerControls"/>
    <ds:schemaRef ds:uri="684c1c50-4c80-4870-89b5-879dfb1bab37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2026-04-20T09:26:35Z</dcterms:created>
  <dcterms:modified xsi:type="dcterms:W3CDTF">2026-04-22T04:47:35Z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