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990FB2B-99CE-44A5-BFB8-27792180F260}" xr6:coauthVersionLast="47" xr6:coauthVersionMax="47" xr10:uidLastSave="{00000000-0000-0000-0000-000000000000}"/>
  <bookViews>
    <workbookView xWindow="-120" yWindow="-120" windowWidth="29040" windowHeight="15840" xr2:uid="{E8347FCF-24AB-4F3F-91FA-0D80619D1CF8}"/>
  </bookViews>
  <sheets>
    <sheet name="主要指標6" sheetId="1" r:id="rId1"/>
  </sheets>
  <definedNames>
    <definedName name="_xlnm.Print_Area" localSheetId="0">主要指標6!$A$1:$F$42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2" i="1"/>
</calcChain>
</file>

<file path=xl/sharedStrings.xml><?xml version="1.0" encoding="utf-8"?>
<sst xmlns="http://schemas.openxmlformats.org/spreadsheetml/2006/main" count="56" uniqueCount="38">
  <si>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</si>
  <si>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</si>
  <si>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5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</si>
  <si>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5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</si>
  <si>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</si>
  <si>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</si>
  <si>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</si>
  <si>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</si>
  <si>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7"/>
  </si>
  <si>
    <t xml:space="preserve">人 </t>
  </si>
  <si>
    <t xml:space="preserve">百万円 </t>
  </si>
  <si>
    <t xml:space="preserve">百万円 </t>
    <phoneticPr fontId="5"/>
  </si>
  <si>
    <t xml:space="preserve">  令和2年度計</t>
    <rPh sb="2" eb="4">
      <t>レイワ</t>
    </rPh>
    <rPh sb="7" eb="8">
      <t>ケイ</t>
    </rPh>
    <phoneticPr fontId="7"/>
  </si>
  <si>
    <t>－</t>
  </si>
  <si>
    <t>－</t>
    <phoneticPr fontId="5"/>
  </si>
  <si>
    <t xml:space="preserve"> 　　 3年度〃</t>
    <phoneticPr fontId="5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</si>
  <si>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</si>
  <si>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</si>
  <si>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7"/>
  </si>
  <si>
    <t>＊　</t>
  </si>
  <si>
    <t>＊</t>
    <phoneticPr fontId="5"/>
  </si>
  <si>
    <t xml:space="preserve">5年7月    </t>
    <phoneticPr fontId="5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</si>
  <si>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</si>
  <si>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</si>
  <si>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</si>
  <si>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</si>
  <si>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</si>
  <si>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</si>
  <si>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</si>
  <si>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</si>
  <si>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</si>
  <si>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</si>
  <si>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</si>
  <si>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5"/>
  </si>
  <si>
    <t xml:space="preserve"> 対前年同月比</t>
  </si>
  <si>
    <t>〔注〕１　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4"/>
  </si>
  <si>
    <t>　　　２　出生時育児休業給付金については、統計が令和4年度の途中からであるため、令和4年度以前の平均は算出していない。</t>
    <phoneticPr fontId="12"/>
  </si>
  <si>
    <t>　　　３　育児休業給付の支給総額は、育児休業給付金と出生時育児休業給付金の合計額。なお、支給総額は端数処理の関係で必ずしも合計額と一致しない。</t>
    <rPh sb="5" eb="7">
      <t>イクジ</t>
    </rPh>
    <rPh sb="7" eb="9">
      <t>キュウギョウ</t>
    </rPh>
    <rPh sb="9" eb="11">
      <t>キュウフ</t>
    </rPh>
    <rPh sb="12" eb="14">
      <t>シキュウ</t>
    </rPh>
    <rPh sb="14" eb="16">
      <t>ソウガク</t>
    </rPh>
    <rPh sb="18" eb="20">
      <t>イクジ</t>
    </rPh>
    <rPh sb="20" eb="22">
      <t>キュウギョウ</t>
    </rPh>
    <rPh sb="22" eb="25">
      <t>キュウフキン</t>
    </rPh>
    <rPh sb="26" eb="36">
      <t>シュッショウジイクジキュウギョウキュウフキン</t>
    </rPh>
    <rPh sb="37" eb="39">
      <t>ゴウケイ</t>
    </rPh>
    <rPh sb="39" eb="40">
      <t>ガク</t>
    </rPh>
    <rPh sb="44" eb="46">
      <t>シキュウ</t>
    </rPh>
    <rPh sb="46" eb="48">
      <t>ソウガク</t>
    </rPh>
    <rPh sb="49" eb="51">
      <t>ハスウ</t>
    </rPh>
    <rPh sb="51" eb="53">
      <t>ショリ</t>
    </rPh>
    <rPh sb="54" eb="56">
      <t>カンケイ</t>
    </rPh>
    <rPh sb="57" eb="58">
      <t>カナラ</t>
    </rPh>
    <rPh sb="61" eb="63">
      <t>ゴウケイ</t>
    </rPh>
    <rPh sb="63" eb="64">
      <t>ガク</t>
    </rPh>
    <rPh sb="65" eb="67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</si>
</sst>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0" xfId="1" applyBorder="1" applyAlignment="1">
      <alignment horizontal="distributed"/>
    </xf>
    <xf numFmtId="0" fontId="2" fillId="0" borderId="5" xfId="1" applyFont="1" applyBorder="1"/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8" xfId="1" applyFont="1" applyBorder="1"/>
    <xf numFmtId="0" fontId="2" fillId="0" borderId="6" xfId="1" applyFont="1" applyBorder="1"/>
    <xf numFmtId="0" fontId="2" fillId="0" borderId="12" xfId="1" applyFont="1" applyBorder="1"/>
    <xf numFmtId="0" fontId="1" fillId="0" borderId="12" xfId="1" applyBorder="1"/>
    <xf numFmtId="0" fontId="8" fillId="0" borderId="11" xfId="1" quotePrefix="1" applyFont="1" applyBorder="1" applyAlignment="1">
      <alignment horizontal="right"/>
    </xf>
    <xf numFmtId="0" fontId="8" fillId="0" borderId="5" xfId="1" quotePrefix="1" applyFont="1" applyBorder="1" applyAlignment="1">
      <alignment horizontal="right"/>
    </xf>
    <xf numFmtId="0" fontId="8" fillId="0" borderId="10" xfId="1" quotePrefix="1" applyFont="1" applyBorder="1" applyAlignment="1">
      <alignment horizontal="right"/>
    </xf>
    <xf numFmtId="0" fontId="9" fillId="0" borderId="4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13" xfId="2" applyNumberFormat="1" applyFont="1" applyFill="1" applyBorder="1"/>
    <xf numFmtId="176" fontId="2" fillId="0" borderId="5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0" fontId="1" fillId="0" borderId="10" xfId="1" applyBorder="1" applyAlignment="1">
      <alignment horizontal="right"/>
    </xf>
    <xf numFmtId="3" fontId="1" fillId="0" borderId="10" xfId="1" applyNumberFormat="1" applyBorder="1" applyAlignment="1">
      <alignment horizontal="right" indent="1"/>
    </xf>
    <xf numFmtId="176" fontId="2" fillId="0" borderId="5" xfId="2" applyNumberFormat="1" applyFont="1" applyFill="1" applyBorder="1"/>
    <xf numFmtId="0" fontId="1" fillId="0" borderId="10" xfId="1" applyBorder="1" applyAlignment="1">
      <alignment horizontal="right" indent="1"/>
    </xf>
    <xf numFmtId="0" fontId="2" fillId="0" borderId="5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11" xfId="2" applyNumberFormat="1" applyFont="1" applyFill="1" applyBorder="1"/>
    <xf numFmtId="0" fontId="10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5" xfId="2" applyNumberFormat="1" applyFont="1" applyFill="1" applyBorder="1"/>
    <xf numFmtId="38" fontId="2" fillId="0" borderId="6" xfId="2" applyFont="1" applyFill="1" applyBorder="1"/>
    <xf numFmtId="38" fontId="2" fillId="0" borderId="8" xfId="2" applyFont="1" applyFill="1" applyBorder="1"/>
    <xf numFmtId="38" fontId="2" fillId="0" borderId="8" xfId="2" applyFont="1" applyFill="1" applyBorder="1" applyAlignment="1">
      <alignment horizontal="right"/>
    </xf>
    <xf numFmtId="38" fontId="2" fillId="0" borderId="12" xfId="2" applyFont="1" applyFill="1" applyBorder="1" applyAlignment="1">
      <alignment horizontal="right"/>
    </xf>
    <xf numFmtId="38" fontId="2" fillId="0" borderId="0" xfId="2" applyFont="1" applyFill="1" applyBorder="1"/>
    <xf numFmtId="0" fontId="11" fillId="0" borderId="0" xfId="1" applyFont="1"/>
    <xf numFmtId="0" fontId="2" fillId="0" borderId="0" xfId="1" applyFont="1" applyAlignment="1">
      <alignment vertical="top"/>
    </xf>
    <xf numFmtId="0" fontId="13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/>
    </xf>
    <xf numFmtId="0" fontId="6" fillId="0" borderId="6" xfId="1" quotePrefix="1" applyFont="1" applyBorder="1" applyAlignment="1">
      <alignment horizontal="center" vertical="center"/>
    </xf>
    <xf numFmtId="0" fontId="6" fillId="0" borderId="7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8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177" fontId="2" fillId="0" borderId="10" xfId="2" applyNumberFormat="1" applyFont="1" applyFill="1" applyBorder="1"/>
  </cellXfs>
  <cellStyles count="4">
    <cellStyle name="ハイパーリンク" xfId="3" builtinId="8"/>
    <cellStyle name="桁区切り 2" xfId="2" xr:uid="{004087E3-C2D8-4DBF-B3A1-CC6B1E819FD4}"/>
    <cellStyle name="標準" xfId="0" builtinId="0"/>
    <cellStyle name="標準 2" xfId="1" xr:uid="{77CEE212-7B3B-4660-B2CF-50AB45C31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E0DD-69A9-464F-9527-F241B67FAF25}">
  <sheetPr codeName="Sheet39">
    <pageSetUpPr fitToPage="1"/>
  </sheetPr>
  <dimension ref="A1:N42"/>
  <sheetViews>
    <sheetView tabSelected="1" view="pageBreakPreview" zoomScaleNormal="100" zoomScaleSheetLayoutView="100" workbookViewId="0">
      <selection activeCell="H23" sqref="H23"/>
    </sheetView>
  </sheetViews>
  <sheetFormatPr defaultColWidth="9" defaultRowHeight="13.5" x14ac:dyDescent="0.15"/>
  <cols>
    <col min="1" max="1" width="19.125" style="1" customWidth="1"/>
    <col min="2" max="6" width="24.625" style="1" customWidth="1"/>
    <col min="7" max="16384" width="9" style="1"/>
  </cols>
  <sheetData>
    <row r="1" spans="1:6" ht="35.65" customHeight="1" x14ac:dyDescent="0.15">
      <c r="A1" s="46" t="s">
        <v>0</v>
      </c>
      <c r="B1" s="46"/>
      <c r="C1" s="46"/>
      <c r="D1" s="46"/>
      <c r="E1" s="46"/>
      <c r="F1" s="46"/>
    </row>
    <row r="2" spans="1:6" ht="20.65" customHeight="1" x14ac:dyDescent="0.15">
      <c r="A2" s="46" t="s">
        <v>1</v>
      </c>
      <c r="B2" s="46"/>
      <c r="C2" s="46"/>
      <c r="D2" s="46"/>
      <c r="E2" s="46"/>
      <c r="F2" s="46"/>
    </row>
    <row r="3" spans="1:6" ht="17.649999999999999" customHeight="1" x14ac:dyDescent="0.15"/>
    <row r="4" spans="1:6" s="3" customFormat="1" ht="13.5" customHeight="1" x14ac:dyDescent="0.4">
      <c r="A4" s="2"/>
      <c r="B4" s="47" t="s">
        <v>2</v>
      </c>
      <c r="C4" s="48"/>
      <c r="D4" s="51" t="s">
        <v>3</v>
      </c>
      <c r="E4" s="52"/>
      <c r="F4" s="55"/>
    </row>
    <row r="5" spans="1:6" s="3" customFormat="1" x14ac:dyDescent="0.4">
      <c r="A5" s="4"/>
      <c r="B5" s="49"/>
      <c r="C5" s="50"/>
      <c r="D5" s="53"/>
      <c r="E5" s="54"/>
      <c r="F5" s="56"/>
    </row>
    <row r="6" spans="1:6" x14ac:dyDescent="0.15">
      <c r="A6" s="5" t="s">
        <v>4</v>
      </c>
      <c r="B6" s="6"/>
      <c r="C6" s="7"/>
      <c r="D6" s="7"/>
      <c r="E6" s="8"/>
      <c r="F6" s="9" t="s">
        <v>5</v>
      </c>
    </row>
    <row r="7" spans="1:6" x14ac:dyDescent="0.15">
      <c r="A7" s="10"/>
      <c r="B7" s="11" t="s">
        <v>6</v>
      </c>
      <c r="C7" s="5" t="s">
        <v>7</v>
      </c>
      <c r="D7" s="5" t="s">
        <v>6</v>
      </c>
      <c r="E7" s="12" t="s">
        <v>7</v>
      </c>
      <c r="F7" s="9" t="s">
        <v>8</v>
      </c>
    </row>
    <row r="8" spans="1:6" ht="28.5" customHeight="1" x14ac:dyDescent="0.15">
      <c r="A8" s="13"/>
      <c r="B8" s="14"/>
      <c r="C8" s="13"/>
      <c r="D8" s="13"/>
      <c r="E8" s="15"/>
      <c r="F8" s="16"/>
    </row>
    <row r="9" spans="1:6" x14ac:dyDescent="0.15">
      <c r="A9" s="10"/>
      <c r="B9" s="17" t="s">
        <v>9</v>
      </c>
      <c r="C9" s="18" t="s">
        <v>10</v>
      </c>
      <c r="D9" s="18" t="s">
        <v>9</v>
      </c>
      <c r="E9" s="19" t="s">
        <v>11</v>
      </c>
      <c r="F9" s="20" t="s">
        <v>11</v>
      </c>
    </row>
    <row r="10" spans="1:6" x14ac:dyDescent="0.15">
      <c r="A10" s="21" t="s">
        <v>12</v>
      </c>
      <c r="B10" s="22">
        <v>2392582</v>
      </c>
      <c r="C10" s="23">
        <v>643669.83906300005</v>
      </c>
      <c r="D10" s="24" t="s">
        <v>13</v>
      </c>
      <c r="E10" s="24" t="s">
        <v>13</v>
      </c>
      <c r="F10" s="25" t="s">
        <v>14</v>
      </c>
    </row>
    <row r="11" spans="1:6" x14ac:dyDescent="0.15">
      <c r="A11" s="21" t="s">
        <v>15</v>
      </c>
      <c r="B11" s="22">
        <v>2404879</v>
      </c>
      <c r="C11" s="23">
        <v>645172.05135900003</v>
      </c>
      <c r="D11" s="24" t="s">
        <v>13</v>
      </c>
      <c r="E11" s="24" t="s">
        <v>13</v>
      </c>
      <c r="F11" s="25" t="s">
        <v>14</v>
      </c>
    </row>
    <row r="12" spans="1:6" x14ac:dyDescent="0.15">
      <c r="A12" s="21" t="s">
        <v>16</v>
      </c>
      <c r="B12" s="22">
        <v>2544688</v>
      </c>
      <c r="C12" s="23">
        <f>694830.812775-2016.058378</f>
        <v>692814.75439699995</v>
      </c>
      <c r="D12" s="24">
        <v>14157</v>
      </c>
      <c r="E12" s="24">
        <v>2016.0583779999999</v>
      </c>
      <c r="F12" s="26">
        <v>694830.812775</v>
      </c>
    </row>
    <row r="13" spans="1:6" x14ac:dyDescent="0.15">
      <c r="A13" s="21" t="s">
        <v>17</v>
      </c>
      <c r="B13" s="22">
        <v>2641967</v>
      </c>
      <c r="C13" s="23">
        <v>739740.44026499998</v>
      </c>
      <c r="D13" s="23">
        <v>65349</v>
      </c>
      <c r="E13" s="24">
        <v>10265.277797000002</v>
      </c>
      <c r="F13" s="26">
        <v>750005.718062</v>
      </c>
    </row>
    <row r="14" spans="1:6" x14ac:dyDescent="0.15">
      <c r="A14" s="10"/>
      <c r="B14" s="22"/>
      <c r="C14" s="27"/>
      <c r="D14" s="24"/>
      <c r="E14" s="24"/>
      <c r="F14" s="25"/>
    </row>
    <row r="15" spans="1:6" x14ac:dyDescent="0.15">
      <c r="A15" s="21" t="s">
        <v>18</v>
      </c>
      <c r="B15" s="22">
        <v>199381.83333333334</v>
      </c>
      <c r="C15" s="23">
        <v>53639.153255250007</v>
      </c>
      <c r="D15" s="24" t="s">
        <v>13</v>
      </c>
      <c r="E15" s="24" t="s">
        <v>13</v>
      </c>
      <c r="F15" s="25" t="s">
        <v>14</v>
      </c>
    </row>
    <row r="16" spans="1:6" x14ac:dyDescent="0.15">
      <c r="A16" s="21" t="s">
        <v>15</v>
      </c>
      <c r="B16" s="22">
        <v>200406.58333333334</v>
      </c>
      <c r="C16" s="23">
        <v>53764.337613250005</v>
      </c>
      <c r="D16" s="24" t="s">
        <v>13</v>
      </c>
      <c r="E16" s="24" t="s">
        <v>13</v>
      </c>
      <c r="F16" s="25" t="s">
        <v>14</v>
      </c>
    </row>
    <row r="17" spans="1:14" x14ac:dyDescent="0.15">
      <c r="A17" s="21" t="s">
        <v>16</v>
      </c>
      <c r="B17" s="22">
        <v>212057.33333333334</v>
      </c>
      <c r="C17" s="23">
        <v>57734.562866416665</v>
      </c>
      <c r="D17" s="24" t="s">
        <v>19</v>
      </c>
      <c r="E17" s="24" t="s">
        <v>19</v>
      </c>
      <c r="F17" s="28" t="s">
        <v>20</v>
      </c>
    </row>
    <row r="18" spans="1:14" x14ac:dyDescent="0.15">
      <c r="A18" s="21" t="s">
        <v>17</v>
      </c>
      <c r="B18" s="22">
        <v>220163.91666666666</v>
      </c>
      <c r="C18" s="23">
        <v>61645.036688749999</v>
      </c>
      <c r="D18" s="24">
        <v>5445.75</v>
      </c>
      <c r="E18" s="24">
        <v>855.43981641666687</v>
      </c>
      <c r="F18" s="26">
        <v>62500.476505166698</v>
      </c>
    </row>
    <row r="19" spans="1:14" x14ac:dyDescent="0.15">
      <c r="A19" s="29"/>
      <c r="B19" s="22"/>
      <c r="C19" s="27"/>
      <c r="D19" s="24"/>
      <c r="E19" s="24"/>
      <c r="F19" s="28"/>
    </row>
    <row r="20" spans="1:14" ht="18.75" x14ac:dyDescent="0.4">
      <c r="A20" s="30" t="s">
        <v>21</v>
      </c>
      <c r="B20" s="31">
        <v>185915</v>
      </c>
      <c r="C20" s="27">
        <v>51722.657419000003</v>
      </c>
      <c r="D20" s="23">
        <v>5133</v>
      </c>
      <c r="E20" s="24">
        <v>795.82266100000004</v>
      </c>
      <c r="F20" s="26">
        <v>52518.480080000001</v>
      </c>
      <c r="N20" s="32"/>
    </row>
    <row r="21" spans="1:14" x14ac:dyDescent="0.15">
      <c r="A21" s="33"/>
      <c r="B21" s="31"/>
      <c r="C21" s="27"/>
      <c r="D21" s="23"/>
      <c r="E21" s="24"/>
      <c r="F21" s="28"/>
    </row>
    <row r="22" spans="1:14" ht="15" customHeight="1" x14ac:dyDescent="0.15">
      <c r="A22" s="34" t="s">
        <v>22</v>
      </c>
      <c r="B22" s="31">
        <v>198540</v>
      </c>
      <c r="C22" s="27">
        <v>56776.537885999998</v>
      </c>
      <c r="D22" s="23">
        <v>5848</v>
      </c>
      <c r="E22" s="24">
        <v>897.74151199999994</v>
      </c>
      <c r="F22" s="26">
        <v>57674.279397999999</v>
      </c>
    </row>
    <row r="23" spans="1:14" ht="15" customHeight="1" x14ac:dyDescent="0.15">
      <c r="A23" s="34" t="s">
        <v>23</v>
      </c>
      <c r="B23" s="31">
        <v>190059</v>
      </c>
      <c r="C23" s="27">
        <v>53934.886722000003</v>
      </c>
      <c r="D23" s="23">
        <v>5805</v>
      </c>
      <c r="E23" s="24">
        <v>911.67971</v>
      </c>
      <c r="F23" s="26">
        <v>54846.566432</v>
      </c>
    </row>
    <row r="24" spans="1:14" ht="15" customHeight="1" x14ac:dyDescent="0.15">
      <c r="A24" s="34" t="s">
        <v>24</v>
      </c>
      <c r="B24" s="31">
        <v>213450</v>
      </c>
      <c r="C24" s="27">
        <v>61075.194173999997</v>
      </c>
      <c r="D24" s="23">
        <v>6368</v>
      </c>
      <c r="E24" s="24">
        <v>1009.895611</v>
      </c>
      <c r="F24" s="26">
        <v>62085.089784999996</v>
      </c>
    </row>
    <row r="25" spans="1:14" ht="15" customHeight="1" x14ac:dyDescent="0.15">
      <c r="A25" s="34" t="s">
        <v>25</v>
      </c>
      <c r="B25" s="31">
        <v>208962</v>
      </c>
      <c r="C25" s="27">
        <v>59590.061928000003</v>
      </c>
      <c r="D25" s="23">
        <v>5956</v>
      </c>
      <c r="E25" s="24">
        <v>949.292956</v>
      </c>
      <c r="F25" s="26">
        <v>60539.354884</v>
      </c>
    </row>
    <row r="26" spans="1:14" ht="15" customHeight="1" x14ac:dyDescent="0.15">
      <c r="A26" s="34" t="s">
        <v>26</v>
      </c>
      <c r="B26" s="31">
        <v>221254</v>
      </c>
      <c r="C26" s="27">
        <v>63371.187429999998</v>
      </c>
      <c r="D26" s="23">
        <v>5987</v>
      </c>
      <c r="E26" s="24">
        <v>958.51872500000002</v>
      </c>
      <c r="F26" s="26">
        <v>64329.706155</v>
      </c>
    </row>
    <row r="27" spans="1:14" ht="15" customHeight="1" x14ac:dyDescent="0.15">
      <c r="A27" s="34" t="s">
        <v>27</v>
      </c>
      <c r="B27" s="31">
        <v>231839</v>
      </c>
      <c r="C27" s="27">
        <v>66494.438703000007</v>
      </c>
      <c r="D27" s="23">
        <v>5618</v>
      </c>
      <c r="E27" s="24">
        <v>894.99001899999996</v>
      </c>
      <c r="F27" s="26">
        <v>67389.428722000011</v>
      </c>
    </row>
    <row r="28" spans="1:14" ht="14.25" customHeight="1" x14ac:dyDescent="0.15">
      <c r="A28" s="33"/>
      <c r="B28" s="31"/>
      <c r="C28" s="27"/>
      <c r="D28" s="23"/>
      <c r="E28" s="24"/>
      <c r="F28" s="28"/>
    </row>
    <row r="29" spans="1:14" ht="15" customHeight="1" x14ac:dyDescent="0.15">
      <c r="A29" s="34" t="s">
        <v>28</v>
      </c>
      <c r="B29" s="31">
        <v>230669</v>
      </c>
      <c r="C29" s="27">
        <v>65696.466241999995</v>
      </c>
      <c r="D29" s="23">
        <v>5318</v>
      </c>
      <c r="E29" s="24">
        <v>858.64473699999996</v>
      </c>
      <c r="F29" s="26">
        <v>66555.11097899999</v>
      </c>
    </row>
    <row r="30" spans="1:14" ht="15" customHeight="1" x14ac:dyDescent="0.15">
      <c r="A30" s="34" t="s">
        <v>29</v>
      </c>
      <c r="B30" s="31">
        <v>241967</v>
      </c>
      <c r="C30" s="27">
        <v>68929.337377000003</v>
      </c>
      <c r="D30" s="23">
        <v>5291</v>
      </c>
      <c r="E30" s="24">
        <v>858.88959</v>
      </c>
      <c r="F30" s="26">
        <v>69788.22696700001</v>
      </c>
    </row>
    <row r="31" spans="1:14" ht="15" customHeight="1" x14ac:dyDescent="0.15">
      <c r="A31" s="34" t="s">
        <v>30</v>
      </c>
      <c r="B31" s="31">
        <v>252279</v>
      </c>
      <c r="C31" s="27">
        <v>69633.383054000005</v>
      </c>
      <c r="D31" s="23">
        <v>4740</v>
      </c>
      <c r="E31" s="24">
        <v>771.34439999999995</v>
      </c>
      <c r="F31" s="26">
        <v>70404.727454000007</v>
      </c>
    </row>
    <row r="32" spans="1:14" ht="15" customHeight="1" x14ac:dyDescent="0.15">
      <c r="A32" s="34" t="s">
        <v>31</v>
      </c>
      <c r="B32" s="31">
        <v>287019</v>
      </c>
      <c r="C32" s="27">
        <v>77672.903378999996</v>
      </c>
      <c r="D32" s="23">
        <v>5658</v>
      </c>
      <c r="E32" s="24">
        <v>905.05591100000004</v>
      </c>
      <c r="F32" s="26">
        <v>78577.959289999999</v>
      </c>
    </row>
    <row r="33" spans="1:7" ht="15" customHeight="1" x14ac:dyDescent="0.15">
      <c r="A33" s="30" t="s">
        <v>32</v>
      </c>
      <c r="B33" s="31">
        <v>204384</v>
      </c>
      <c r="C33" s="27">
        <v>56917.009626999999</v>
      </c>
      <c r="D33" s="23">
        <v>5135</v>
      </c>
      <c r="E33" s="24">
        <v>834.61109999999996</v>
      </c>
      <c r="F33" s="26">
        <v>57751.620727000001</v>
      </c>
    </row>
    <row r="34" spans="1:7" ht="15" customHeight="1" x14ac:dyDescent="0.15">
      <c r="A34" s="33"/>
      <c r="B34" s="31"/>
      <c r="C34" s="27"/>
      <c r="D34" s="23"/>
      <c r="E34" s="24"/>
      <c r="F34" s="28"/>
    </row>
    <row r="35" spans="1:7" ht="15" customHeight="1" x14ac:dyDescent="0.15">
      <c r="A35" s="30" t="s">
        <v>33</v>
      </c>
      <c r="B35" s="31">
        <v>206375</v>
      </c>
      <c r="C35" s="27">
        <v>59713.704282999999</v>
      </c>
      <c r="D35" s="23">
        <v>6095</v>
      </c>
      <c r="E35" s="24">
        <v>995.86323500000003</v>
      </c>
      <c r="F35" s="26">
        <v>60709.567518000003</v>
      </c>
    </row>
    <row r="36" spans="1:7" ht="15" customHeight="1" x14ac:dyDescent="0.15">
      <c r="A36" s="21"/>
      <c r="B36" s="31"/>
      <c r="C36" s="27"/>
      <c r="D36" s="23"/>
      <c r="E36" s="24"/>
      <c r="F36" s="25"/>
    </row>
    <row r="37" spans="1:7" ht="15" customHeight="1" x14ac:dyDescent="0.15">
      <c r="A37" s="10" t="s">
        <v>34</v>
      </c>
      <c r="B37" s="35">
        <f>ROUND((B35/B20*100)-100,1)</f>
        <v>11</v>
      </c>
      <c r="C37" s="36">
        <f t="shared" ref="C37:F37" si="0">ROUND((C35/C20*100)-100,1)</f>
        <v>15.4</v>
      </c>
      <c r="D37" s="36">
        <f t="shared" si="0"/>
        <v>18.7</v>
      </c>
      <c r="E37" s="36">
        <f t="shared" si="0"/>
        <v>25.1</v>
      </c>
      <c r="F37" s="57">
        <f t="shared" si="0"/>
        <v>15.6</v>
      </c>
      <c r="G37" s="10"/>
    </row>
    <row r="38" spans="1:7" ht="8.65" customHeight="1" x14ac:dyDescent="0.15">
      <c r="A38" s="13"/>
      <c r="B38" s="37"/>
      <c r="C38" s="38"/>
      <c r="D38" s="39"/>
      <c r="E38" s="40"/>
      <c r="F38" s="16"/>
    </row>
    <row r="39" spans="1:7" ht="8.25" customHeight="1" x14ac:dyDescent="0.15">
      <c r="B39" s="41"/>
      <c r="C39" s="41"/>
      <c r="D39" s="41"/>
      <c r="E39" s="41"/>
    </row>
    <row r="40" spans="1:7" ht="19.5" customHeight="1" x14ac:dyDescent="0.15">
      <c r="A40" s="42" t="s">
        <v>35</v>
      </c>
      <c r="B40" s="42"/>
      <c r="C40" s="42"/>
      <c r="D40" s="42"/>
      <c r="E40" s="42"/>
      <c r="G40" s="43"/>
    </row>
    <row r="41" spans="1:7" x14ac:dyDescent="0.15">
      <c r="A41" s="42" t="s">
        <v>36</v>
      </c>
    </row>
    <row r="42" spans="1:7" ht="13.5" customHeight="1" x14ac:dyDescent="0.15">
      <c r="A42" s="44" t="s">
        <v>37</v>
      </c>
      <c r="B42" s="45"/>
      <c r="C42" s="45"/>
      <c r="D42" s="45"/>
      <c r="E42" s="45"/>
      <c r="F42" s="45"/>
    </row>
  </sheetData>
  <mergeCells count="5">
    <mergeCell ref="A1:F1"/>
    <mergeCell ref="A2:F2"/>
    <mergeCell ref="B4:C5"/>
    <mergeCell ref="D4:E5"/>
    <mergeCell ref="F4:F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2024-08-21T03:12:36Z</dcterms:created>
  <dcterms:modified xsi:type="dcterms:W3CDTF">2024-08-23T04:21:27Z</dcterms:modified>
</cp:coreProperties>
</file>