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defaultThemeVersion="166925"/>
  <xr:revisionPtr revIDLastSave="0" documentId="8_{0F0AAA85-346B-4BA0-90C0-A5D3957EEEBC}" xr6:coauthVersionLast="47" xr6:coauthVersionMax="47" xr10:uidLastSave="{00000000-0000-0000-0000-000000000000}"/>
  <bookViews>
    <workbookView xWindow="28680" yWindow="-120" windowWidth="29040" windowHeight="15840" xr2:uid="{98F17AB0-59D8-476E-B0D0-1A180D0D34E0}"/>
  </bookViews>
  <sheets>
    <sheet name="主要指標5" sheetId="1" r:id="rId1"/>
  </sheets>
  <definedNames>
    <definedName name="_xlnm.Print_Area" localSheetId="0">主要指標5!$A$1:$M$40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7" i="1" l="1"/>
  <c r="L37" i="1"/>
  <c r="K37" i="1"/>
  <c r="J37" i="1"/>
  <c r="I37" i="1"/>
  <c r="H37" i="1"/>
  <c r="G37" i="1"/>
  <c r="F37" i="1"/>
  <c r="E37" i="1"/>
  <c r="D37" i="1"/>
  <c r="C37" i="1"/>
  <c r="B37" i="1"/>
</calcChain>
</file>

<file path=xl/sharedStrings.xml><?xml version="1.0" encoding="utf-8"?>
<sst xmlns="http://schemas.openxmlformats.org/spreadsheetml/2006/main" count="58" uniqueCount="38">
  <si>
    <t xml:space="preserve">    主　　　要　　　指　　　標　　　(5)</t>
    <phoneticPr fontId="4"/>
  </si>
  <si>
    <t xml:space="preserve"> [ 教 育 訓 練 給 付 ]及び［ 雇 用 継 続 給 付 ］</t>
    <phoneticPr fontId="4"/>
  </si>
  <si>
    <t>教育訓練給付</t>
    <rPh sb="0" eb="2">
      <t>キョウイク</t>
    </rPh>
    <rPh sb="2" eb="4">
      <t>クンレン</t>
    </rPh>
    <rPh sb="4" eb="6">
      <t>キュウフ</t>
    </rPh>
    <phoneticPr fontId="5"/>
  </si>
  <si>
    <t>高年齢雇用継続給付</t>
  </si>
  <si>
    <t>介 護 休 業 給 付</t>
    <rPh sb="0" eb="3">
      <t>カイゴ</t>
    </rPh>
    <rPh sb="4" eb="7">
      <t>キュウギョウ</t>
    </rPh>
    <rPh sb="8" eb="11">
      <t>キュウフ</t>
    </rPh>
    <phoneticPr fontId="4"/>
  </si>
  <si>
    <t>一般教育訓練給付金</t>
    <rPh sb="0" eb="2">
      <t>イッパン</t>
    </rPh>
    <rPh sb="2" eb="4">
      <t>キョウイク</t>
    </rPh>
    <rPh sb="4" eb="6">
      <t>クンレン</t>
    </rPh>
    <rPh sb="6" eb="8">
      <t>キュウフ</t>
    </rPh>
    <rPh sb="8" eb="9">
      <t>キン</t>
    </rPh>
    <phoneticPr fontId="1"/>
  </si>
  <si>
    <t>特定一般教育訓練給付金</t>
    <rPh sb="0" eb="2">
      <t>トクテイ</t>
    </rPh>
    <rPh sb="2" eb="4">
      <t>イッパン</t>
    </rPh>
    <rPh sb="4" eb="6">
      <t>キョウイク</t>
    </rPh>
    <rPh sb="6" eb="8">
      <t>クンレン</t>
    </rPh>
    <rPh sb="8" eb="10">
      <t>キュウフ</t>
    </rPh>
    <rPh sb="10" eb="11">
      <t>キン</t>
    </rPh>
    <phoneticPr fontId="1"/>
  </si>
  <si>
    <t>専門実践教育訓練給付金</t>
    <rPh sb="0" eb="2">
      <t>センモン</t>
    </rPh>
    <rPh sb="2" eb="4">
      <t>ジッセン</t>
    </rPh>
    <rPh sb="4" eb="6">
      <t>キョウイク</t>
    </rPh>
    <rPh sb="6" eb="8">
      <t>クンレン</t>
    </rPh>
    <rPh sb="8" eb="11">
      <t>キュウフキン</t>
    </rPh>
    <phoneticPr fontId="1"/>
  </si>
  <si>
    <t>教育訓練支援給付金</t>
    <rPh sb="0" eb="2">
      <t>キョウイク</t>
    </rPh>
    <rPh sb="2" eb="4">
      <t>クンレン</t>
    </rPh>
    <rPh sb="4" eb="6">
      <t>シエン</t>
    </rPh>
    <rPh sb="6" eb="9">
      <t>キュウフキン</t>
    </rPh>
    <phoneticPr fontId="1"/>
  </si>
  <si>
    <t>年度及び月別</t>
  </si>
  <si>
    <t>受 給 者 数</t>
  </si>
  <si>
    <t>支 給 金 額</t>
    <rPh sb="4" eb="5">
      <t>キン</t>
    </rPh>
    <phoneticPr fontId="6"/>
  </si>
  <si>
    <t>受 給 者</t>
  </si>
  <si>
    <t>受 給 者 数</t>
    <phoneticPr fontId="4"/>
  </si>
  <si>
    <t>支 給 金 額</t>
    <rPh sb="4" eb="5">
      <t>キン</t>
    </rPh>
    <phoneticPr fontId="4"/>
  </si>
  <si>
    <t>実 人 員</t>
    <rPh sb="0" eb="1">
      <t>ジツ</t>
    </rPh>
    <rPh sb="2" eb="3">
      <t>ヒト</t>
    </rPh>
    <rPh sb="4" eb="5">
      <t>イン</t>
    </rPh>
    <phoneticPr fontId="1"/>
  </si>
  <si>
    <t xml:space="preserve">人 </t>
  </si>
  <si>
    <t xml:space="preserve">百万円 </t>
  </si>
  <si>
    <t xml:space="preserve">  令和2年度計</t>
    <rPh sb="2" eb="4">
      <t>レイワ</t>
    </rPh>
    <rPh sb="7" eb="8">
      <t>ケイ</t>
    </rPh>
    <phoneticPr fontId="5"/>
  </si>
  <si>
    <t xml:space="preserve"> 　　 3年度〃</t>
    <phoneticPr fontId="8"/>
  </si>
  <si>
    <t xml:space="preserve"> 　　 4年度〃</t>
  </si>
  <si>
    <t xml:space="preserve"> 　　 5年度〃</t>
  </si>
  <si>
    <t xml:space="preserve">  令和2年度平均</t>
    <rPh sb="2" eb="4">
      <t>レイワ</t>
    </rPh>
    <rPh sb="7" eb="9">
      <t>ヘイキン</t>
    </rPh>
    <phoneticPr fontId="5"/>
  </si>
  <si>
    <t xml:space="preserve">6年1月    </t>
    <phoneticPr fontId="8"/>
  </si>
  <si>
    <t xml:space="preserve">2月    </t>
  </si>
  <si>
    <t xml:space="preserve">3月    </t>
  </si>
  <si>
    <t xml:space="preserve">4月    </t>
  </si>
  <si>
    <t xml:space="preserve">5月    </t>
  </si>
  <si>
    <t xml:space="preserve">6月    </t>
  </si>
  <si>
    <t xml:space="preserve">7月    </t>
  </si>
  <si>
    <t xml:space="preserve">8月    </t>
  </si>
  <si>
    <t xml:space="preserve">9月    </t>
  </si>
  <si>
    <t xml:space="preserve">10月    </t>
  </si>
  <si>
    <t xml:space="preserve">11月    </t>
  </si>
  <si>
    <t xml:space="preserve">12月    </t>
  </si>
  <si>
    <t xml:space="preserve">7年1月    </t>
    <phoneticPr fontId="8"/>
  </si>
  <si>
    <t xml:space="preserve"> 対前年同月比</t>
  </si>
  <si>
    <t>〔注〕令和5年度分以前は決算値であり(6年度分については精査中)、各月分は業務統計値であり変動があり得るため、各月累計は必ずしも年度分に一致しない。</t>
    <rPh sb="1" eb="2">
      <t>チュウ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</si>
</sst>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&quot;  &quot;"/>
    <numFmt numFmtId="177" formatCode="#,##0.0;&quot;▲ &quot;#,##0.0"/>
  </numFmts>
  <fonts count="10" x14ac:knownFonts="1"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6"/>
      <name val="ＭＳ 明朝"/>
      <family val="1"/>
      <charset val="128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sz val="9"/>
      <color theme="1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85">
    <xf numFmtId="0" fontId="0" fillId="0" borderId="0" xfId="0">
      <alignment vertical="center"/>
    </xf>
    <xf numFmtId="0" fontId="2" fillId="0" borderId="0" xfId="1" applyFont="1" applyAlignment="1">
      <alignment horizontal="center"/>
    </xf>
    <xf numFmtId="0" fontId="2" fillId="0" borderId="0" xfId="1" applyFont="1"/>
    <xf numFmtId="0" fontId="2" fillId="0" borderId="1" xfId="1" applyFont="1" applyBorder="1" applyAlignment="1">
      <alignment vertical="center"/>
    </xf>
    <xf numFmtId="0" fontId="2" fillId="0" borderId="2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2" fillId="0" borderId="9" xfId="1" applyFont="1" applyBorder="1" applyAlignment="1">
      <alignment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/>
    </xf>
    <xf numFmtId="0" fontId="2" fillId="0" borderId="11" xfId="1" applyFont="1" applyBorder="1" applyAlignment="1">
      <alignment horizontal="center" vertical="center"/>
    </xf>
    <xf numFmtId="0" fontId="2" fillId="0" borderId="12" xfId="1" applyFont="1" applyBorder="1" applyAlignment="1">
      <alignment horizontal="center" vertical="center"/>
    </xf>
    <xf numFmtId="0" fontId="2" fillId="0" borderId="9" xfId="1" applyFont="1" applyBorder="1" applyAlignment="1">
      <alignment horizontal="center"/>
    </xf>
    <xf numFmtId="0" fontId="2" fillId="0" borderId="1" xfId="1" applyFont="1" applyBorder="1" applyAlignment="1">
      <alignment horizontal="right"/>
    </xf>
    <xf numFmtId="0" fontId="2" fillId="0" borderId="13" xfId="1" applyFont="1" applyBorder="1" applyAlignment="1">
      <alignment horizontal="right"/>
    </xf>
    <xf numFmtId="0" fontId="2" fillId="0" borderId="14" xfId="1" applyFont="1" applyBorder="1" applyAlignment="1">
      <alignment horizontal="right"/>
    </xf>
    <xf numFmtId="0" fontId="2" fillId="0" borderId="6" xfId="1" applyFont="1" applyBorder="1"/>
    <xf numFmtId="0" fontId="2" fillId="0" borderId="15" xfId="1" applyFont="1" applyBorder="1" applyAlignment="1">
      <alignment horizontal="right"/>
    </xf>
    <xf numFmtId="0" fontId="2" fillId="0" borderId="16" xfId="1" applyFont="1" applyBorder="1" applyAlignment="1">
      <alignment horizontal="right"/>
    </xf>
    <xf numFmtId="0" fontId="2" fillId="0" borderId="9" xfId="1" applyFont="1" applyBorder="1"/>
    <xf numFmtId="0" fontId="2" fillId="0" borderId="17" xfId="1" applyFont="1" applyBorder="1" applyAlignment="1">
      <alignment horizontal="center"/>
    </xf>
    <xf numFmtId="0" fontId="2" fillId="0" borderId="0" xfId="1" applyFont="1" applyAlignment="1">
      <alignment horizontal="center"/>
    </xf>
    <xf numFmtId="0" fontId="2" fillId="0" borderId="18" xfId="1" applyFont="1" applyBorder="1" applyAlignment="1">
      <alignment horizontal="center"/>
    </xf>
    <xf numFmtId="0" fontId="2" fillId="0" borderId="19" xfId="1" applyFont="1" applyBorder="1" applyAlignment="1">
      <alignment horizontal="center"/>
    </xf>
    <xf numFmtId="0" fontId="2" fillId="0" borderId="20" xfId="1" applyFont="1" applyBorder="1" applyAlignment="1">
      <alignment horizontal="center"/>
    </xf>
    <xf numFmtId="0" fontId="2" fillId="0" borderId="21" xfId="1" applyFont="1" applyBorder="1"/>
    <xf numFmtId="0" fontId="2" fillId="0" borderId="22" xfId="1" applyFont="1" applyBorder="1"/>
    <xf numFmtId="0" fontId="2" fillId="0" borderId="22" xfId="1" applyFont="1" applyBorder="1" applyAlignment="1">
      <alignment horizontal="center" vertical="top"/>
    </xf>
    <xf numFmtId="0" fontId="2" fillId="0" borderId="23" xfId="1" applyFont="1" applyBorder="1"/>
    <xf numFmtId="0" fontId="2" fillId="0" borderId="10" xfId="1" applyFont="1" applyBorder="1"/>
    <xf numFmtId="0" fontId="2" fillId="0" borderId="24" xfId="1" applyFont="1" applyBorder="1"/>
    <xf numFmtId="0" fontId="2" fillId="0" borderId="25" xfId="1" applyFont="1" applyBorder="1"/>
    <xf numFmtId="0" fontId="7" fillId="0" borderId="9" xfId="1" applyFont="1" applyBorder="1" applyAlignment="1">
      <alignment horizontal="right"/>
    </xf>
    <xf numFmtId="0" fontId="7" fillId="0" borderId="17" xfId="1" quotePrefix="1" applyFont="1" applyBorder="1" applyAlignment="1">
      <alignment horizontal="right"/>
    </xf>
    <xf numFmtId="0" fontId="7" fillId="0" borderId="0" xfId="1" quotePrefix="1" applyFont="1" applyAlignment="1">
      <alignment horizontal="right"/>
    </xf>
    <xf numFmtId="0" fontId="7" fillId="0" borderId="18" xfId="1" quotePrefix="1" applyFont="1" applyBorder="1" applyAlignment="1">
      <alignment horizontal="right"/>
    </xf>
    <xf numFmtId="0" fontId="7" fillId="0" borderId="19" xfId="1" quotePrefix="1" applyFont="1" applyBorder="1" applyAlignment="1">
      <alignment horizontal="right"/>
    </xf>
    <xf numFmtId="0" fontId="7" fillId="0" borderId="18" xfId="1" applyFont="1" applyBorder="1" applyAlignment="1">
      <alignment horizontal="right"/>
    </xf>
    <xf numFmtId="0" fontId="7" fillId="0" borderId="13" xfId="1" quotePrefix="1" applyFont="1" applyBorder="1" applyAlignment="1">
      <alignment horizontal="right"/>
    </xf>
    <xf numFmtId="0" fontId="2" fillId="0" borderId="9" xfId="1" applyFont="1" applyBorder="1" applyAlignment="1">
      <alignment horizontal="left"/>
    </xf>
    <xf numFmtId="176" fontId="2" fillId="0" borderId="9" xfId="2" applyNumberFormat="1" applyFont="1" applyFill="1" applyBorder="1"/>
    <xf numFmtId="176" fontId="2" fillId="0" borderId="17" xfId="2" applyNumberFormat="1" applyFont="1" applyFill="1" applyBorder="1" applyAlignment="1">
      <alignment horizontal="right"/>
    </xf>
    <xf numFmtId="176" fontId="2" fillId="0" borderId="9" xfId="2" applyNumberFormat="1" applyFont="1" applyFill="1" applyBorder="1" applyAlignment="1">
      <alignment horizontal="right"/>
    </xf>
    <xf numFmtId="176" fontId="2" fillId="0" borderId="20" xfId="2" applyNumberFormat="1" applyFont="1" applyFill="1" applyBorder="1"/>
    <xf numFmtId="176" fontId="2" fillId="0" borderId="19" xfId="2" applyNumberFormat="1" applyFont="1" applyFill="1" applyBorder="1" applyAlignment="1">
      <alignment horizontal="right"/>
    </xf>
    <xf numFmtId="176" fontId="2" fillId="0" borderId="0" xfId="2" applyNumberFormat="1" applyFont="1" applyFill="1" applyBorder="1"/>
    <xf numFmtId="176" fontId="2" fillId="0" borderId="18" xfId="2" applyNumberFormat="1" applyFont="1" applyFill="1" applyBorder="1"/>
    <xf numFmtId="38" fontId="2" fillId="0" borderId="17" xfId="2" applyFont="1" applyFill="1" applyBorder="1"/>
    <xf numFmtId="38" fontId="2" fillId="0" borderId="17" xfId="2" applyFont="1" applyFill="1" applyBorder="1" applyAlignment="1">
      <alignment horizontal="right"/>
    </xf>
    <xf numFmtId="38" fontId="2" fillId="0" borderId="19" xfId="2" applyFont="1" applyFill="1" applyBorder="1" applyAlignment="1">
      <alignment horizontal="right"/>
    </xf>
    <xf numFmtId="0" fontId="2" fillId="0" borderId="18" xfId="1" applyFont="1" applyBorder="1"/>
    <xf numFmtId="176" fontId="2" fillId="0" borderId="17" xfId="2" applyNumberFormat="1" applyFont="1" applyFill="1" applyBorder="1"/>
    <xf numFmtId="0" fontId="2" fillId="0" borderId="9" xfId="1" quotePrefix="1" applyFont="1" applyBorder="1" applyAlignment="1">
      <alignment horizontal="left"/>
    </xf>
    <xf numFmtId="55" fontId="2" fillId="0" borderId="17" xfId="1" quotePrefix="1" applyNumberFormat="1" applyFont="1" applyBorder="1" applyAlignment="1">
      <alignment horizontal="right"/>
    </xf>
    <xf numFmtId="176" fontId="2" fillId="0" borderId="17" xfId="2" applyNumberFormat="1" applyFont="1" applyFill="1" applyBorder="1" applyAlignment="1"/>
    <xf numFmtId="176" fontId="2" fillId="0" borderId="0" xfId="2" applyNumberFormat="1" applyFont="1" applyFill="1" applyBorder="1" applyAlignment="1"/>
    <xf numFmtId="176" fontId="2" fillId="0" borderId="19" xfId="2" applyNumberFormat="1" applyFont="1" applyFill="1" applyBorder="1"/>
    <xf numFmtId="0" fontId="2" fillId="0" borderId="17" xfId="1" quotePrefix="1" applyFont="1" applyBorder="1" applyAlignment="1">
      <alignment horizontal="left"/>
    </xf>
    <xf numFmtId="176" fontId="2" fillId="0" borderId="17" xfId="2" applyNumberFormat="1" applyFont="1" applyFill="1" applyBorder="1" applyAlignment="1">
      <alignment horizontal="center"/>
    </xf>
    <xf numFmtId="176" fontId="2" fillId="0" borderId="0" xfId="2" applyNumberFormat="1" applyFont="1" applyFill="1" applyBorder="1" applyAlignment="1">
      <alignment horizontal="center"/>
    </xf>
    <xf numFmtId="0" fontId="2" fillId="0" borderId="17" xfId="1" quotePrefix="1" applyFont="1" applyBorder="1" applyAlignment="1">
      <alignment horizontal="right"/>
    </xf>
    <xf numFmtId="176" fontId="2" fillId="0" borderId="26" xfId="2" applyNumberFormat="1" applyFont="1" applyFill="1" applyBorder="1"/>
    <xf numFmtId="0" fontId="2" fillId="0" borderId="17" xfId="1" applyFont="1" applyBorder="1"/>
    <xf numFmtId="177" fontId="2" fillId="0" borderId="17" xfId="2" applyNumberFormat="1" applyFont="1" applyFill="1" applyBorder="1"/>
    <xf numFmtId="177" fontId="2" fillId="0" borderId="18" xfId="2" applyNumberFormat="1" applyFont="1" applyFill="1" applyBorder="1"/>
    <xf numFmtId="177" fontId="2" fillId="0" borderId="19" xfId="2" applyNumberFormat="1" applyFont="1" applyFill="1" applyBorder="1"/>
    <xf numFmtId="177" fontId="2" fillId="0" borderId="20" xfId="2" applyNumberFormat="1" applyFont="1" applyFill="1" applyBorder="1"/>
    <xf numFmtId="38" fontId="2" fillId="0" borderId="21" xfId="2" applyFont="1" applyFill="1" applyBorder="1"/>
    <xf numFmtId="38" fontId="2" fillId="0" borderId="22" xfId="2" applyFont="1" applyFill="1" applyBorder="1"/>
    <xf numFmtId="38" fontId="2" fillId="0" borderId="23" xfId="2" applyFont="1" applyFill="1" applyBorder="1"/>
    <xf numFmtId="38" fontId="2" fillId="0" borderId="10" xfId="2" applyFont="1" applyFill="1" applyBorder="1"/>
    <xf numFmtId="38" fontId="2" fillId="0" borderId="24" xfId="2" applyFont="1" applyFill="1" applyBorder="1"/>
    <xf numFmtId="38" fontId="2" fillId="0" borderId="0" xfId="2" applyFont="1" applyFill="1" applyBorder="1"/>
    <xf numFmtId="0" fontId="9" fillId="0" borderId="0" xfId="1" applyFont="1" applyAlignment="1">
      <alignment horizontal="left"/>
    </xf>
    <xf numFmtId="0" fontId="2" fillId="0" borderId="0" xfId="1" applyFont="1" applyAlignment="1">
      <alignment horizontal="left"/>
    </xf>
    <xf numFmtId="0" fontId="9" fillId="0" borderId="0" xfId="1" applyFont="1"/>
    <xf numFmtId="176" fontId="2" fillId="0" borderId="0" xfId="1" applyNumberFormat="1" applyFont="1"/>
  </cellXfs>
  <cellStyles count="3">
    <cellStyle name="桁区切り 2" xfId="2" xr:uid="{4FAD9EC8-EA92-4126-9602-C2F02639A91A}"/>
    <cellStyle name="標準" xfId="0" builtinId="0"/>
    <cellStyle name="標準 2" xfId="1" xr:uid="{1A13D21E-F0D6-4C6F-841A-AC87881AD69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37C5BB-2708-402C-91B7-6CB17082ED01}">
  <sheetPr codeName="Sheet5">
    <pageSetUpPr fitToPage="1"/>
  </sheetPr>
  <dimension ref="A1:M43"/>
  <sheetViews>
    <sheetView tabSelected="1" view="pageBreakPreview" topLeftCell="A4" zoomScale="90" zoomScaleNormal="80" zoomScaleSheetLayoutView="90" workbookViewId="0">
      <selection activeCell="M35" sqref="M35"/>
    </sheetView>
  </sheetViews>
  <sheetFormatPr defaultColWidth="9" defaultRowHeight="13.5" x14ac:dyDescent="0.15"/>
  <cols>
    <col min="1" max="1" width="17.125" style="2" customWidth="1"/>
    <col min="2" max="9" width="16.375" style="2" customWidth="1"/>
    <col min="10" max="13" width="15.875" style="2" customWidth="1"/>
    <col min="14" max="16384" width="9" style="2"/>
  </cols>
  <sheetData>
    <row r="1" spans="1:13" ht="35.65" customHeight="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20.65" customHeight="1" x14ac:dyDescent="0.1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ht="17.649999999999999" customHeight="1" x14ac:dyDescent="0.15"/>
    <row r="4" spans="1:13" s="11" customFormat="1" ht="23.65" customHeight="1" x14ac:dyDescent="0.4">
      <c r="A4" s="3"/>
      <c r="B4" s="4" t="s">
        <v>2</v>
      </c>
      <c r="C4" s="5"/>
      <c r="D4" s="6"/>
      <c r="E4" s="6"/>
      <c r="F4" s="6"/>
      <c r="G4" s="6"/>
      <c r="H4" s="6"/>
      <c r="I4" s="7"/>
      <c r="J4" s="8" t="s">
        <v>3</v>
      </c>
      <c r="K4" s="9"/>
      <c r="L4" s="8" t="s">
        <v>4</v>
      </c>
      <c r="M4" s="10"/>
    </row>
    <row r="5" spans="1:13" s="11" customFormat="1" ht="23.65" customHeight="1" x14ac:dyDescent="0.4">
      <c r="A5" s="12"/>
      <c r="B5" s="13" t="s">
        <v>5</v>
      </c>
      <c r="C5" s="14"/>
      <c r="D5" s="13" t="s">
        <v>6</v>
      </c>
      <c r="E5" s="15"/>
      <c r="F5" s="13" t="s">
        <v>7</v>
      </c>
      <c r="G5" s="15"/>
      <c r="H5" s="13" t="s">
        <v>8</v>
      </c>
      <c r="I5" s="16"/>
      <c r="J5" s="17"/>
      <c r="K5" s="18"/>
      <c r="L5" s="17"/>
      <c r="M5" s="19"/>
    </row>
    <row r="6" spans="1:13" x14ac:dyDescent="0.15">
      <c r="A6" s="20" t="s">
        <v>9</v>
      </c>
      <c r="B6" s="21"/>
      <c r="C6" s="22"/>
      <c r="D6" s="21"/>
      <c r="E6" s="22"/>
      <c r="F6" s="21"/>
      <c r="G6" s="22"/>
      <c r="H6" s="22"/>
      <c r="I6" s="23"/>
      <c r="J6" s="24"/>
      <c r="K6" s="25"/>
      <c r="L6" s="26"/>
      <c r="M6" s="22"/>
    </row>
    <row r="7" spans="1:13" x14ac:dyDescent="0.15">
      <c r="A7" s="27"/>
      <c r="B7" s="20" t="s">
        <v>10</v>
      </c>
      <c r="C7" s="28" t="s">
        <v>11</v>
      </c>
      <c r="D7" s="20" t="s">
        <v>10</v>
      </c>
      <c r="E7" s="28" t="s">
        <v>11</v>
      </c>
      <c r="F7" s="20" t="s">
        <v>10</v>
      </c>
      <c r="G7" s="28" t="s">
        <v>11</v>
      </c>
      <c r="H7" s="28" t="s">
        <v>12</v>
      </c>
      <c r="I7" s="29" t="s">
        <v>11</v>
      </c>
      <c r="J7" s="30" t="s">
        <v>13</v>
      </c>
      <c r="K7" s="31" t="s">
        <v>14</v>
      </c>
      <c r="L7" s="32" t="s">
        <v>13</v>
      </c>
      <c r="M7" s="28" t="s">
        <v>14</v>
      </c>
    </row>
    <row r="8" spans="1:13" ht="28.5" customHeight="1" x14ac:dyDescent="0.15">
      <c r="A8" s="33"/>
      <c r="B8" s="33"/>
      <c r="C8" s="34"/>
      <c r="D8" s="33"/>
      <c r="E8" s="34"/>
      <c r="F8" s="33"/>
      <c r="G8" s="34"/>
      <c r="H8" s="35" t="s">
        <v>15</v>
      </c>
      <c r="I8" s="36"/>
      <c r="J8" s="37"/>
      <c r="K8" s="38"/>
      <c r="L8" s="39"/>
      <c r="M8" s="34"/>
    </row>
    <row r="9" spans="1:13" x14ac:dyDescent="0.15">
      <c r="A9" s="27"/>
      <c r="B9" s="40" t="s">
        <v>16</v>
      </c>
      <c r="C9" s="41" t="s">
        <v>17</v>
      </c>
      <c r="D9" s="40" t="s">
        <v>16</v>
      </c>
      <c r="E9" s="41" t="s">
        <v>17</v>
      </c>
      <c r="F9" s="40" t="s">
        <v>16</v>
      </c>
      <c r="G9" s="41" t="s">
        <v>17</v>
      </c>
      <c r="H9" s="41" t="s">
        <v>16</v>
      </c>
      <c r="I9" s="42" t="s">
        <v>17</v>
      </c>
      <c r="J9" s="43" t="s">
        <v>16</v>
      </c>
      <c r="K9" s="44" t="s">
        <v>17</v>
      </c>
      <c r="L9" s="45" t="s">
        <v>16</v>
      </c>
      <c r="M9" s="46" t="s">
        <v>17</v>
      </c>
    </row>
    <row r="10" spans="1:13" x14ac:dyDescent="0.15">
      <c r="A10" s="47" t="s">
        <v>18</v>
      </c>
      <c r="B10" s="48">
        <v>89011</v>
      </c>
      <c r="C10" s="49">
        <v>3423.6771210000002</v>
      </c>
      <c r="D10" s="48">
        <v>1647</v>
      </c>
      <c r="E10" s="50">
        <v>111.091297</v>
      </c>
      <c r="F10" s="48">
        <v>80517</v>
      </c>
      <c r="G10" s="50">
        <v>11587.294104000001</v>
      </c>
      <c r="H10" s="48">
        <v>37113</v>
      </c>
      <c r="I10" s="50">
        <v>8534.6219430000001</v>
      </c>
      <c r="J10" s="51">
        <v>3461920</v>
      </c>
      <c r="K10" s="50">
        <v>183924.92746400001</v>
      </c>
      <c r="L10" s="51">
        <v>22444</v>
      </c>
      <c r="M10" s="49">
        <v>5966.7784920000004</v>
      </c>
    </row>
    <row r="11" spans="1:13" x14ac:dyDescent="0.15">
      <c r="A11" s="47" t="s">
        <v>19</v>
      </c>
      <c r="B11" s="48">
        <v>89458</v>
      </c>
      <c r="C11" s="49">
        <v>3405.687864</v>
      </c>
      <c r="D11" s="48">
        <v>2407</v>
      </c>
      <c r="E11" s="50">
        <v>164.35846600000002</v>
      </c>
      <c r="F11" s="48">
        <v>91063</v>
      </c>
      <c r="G11" s="50">
        <v>12788.852860999999</v>
      </c>
      <c r="H11" s="48">
        <v>40688</v>
      </c>
      <c r="I11" s="52">
        <v>9438.4732519999998</v>
      </c>
      <c r="J11" s="53">
        <v>3417590</v>
      </c>
      <c r="K11" s="50">
        <v>177563.32756000001</v>
      </c>
      <c r="L11" s="54">
        <v>25414</v>
      </c>
      <c r="M11" s="49">
        <v>6584.8529440000002</v>
      </c>
    </row>
    <row r="12" spans="1:13" x14ac:dyDescent="0.15">
      <c r="A12" s="47" t="s">
        <v>20</v>
      </c>
      <c r="B12" s="48">
        <v>78226</v>
      </c>
      <c r="C12" s="49">
        <v>2976.5255109999998</v>
      </c>
      <c r="D12" s="48">
        <v>3056</v>
      </c>
      <c r="E12" s="50">
        <v>186.38672399999999</v>
      </c>
      <c r="F12" s="48">
        <v>96301</v>
      </c>
      <c r="G12" s="50">
        <v>13829.375634</v>
      </c>
      <c r="H12" s="48">
        <v>41121</v>
      </c>
      <c r="I12" s="52">
        <v>9628.7704570000005</v>
      </c>
      <c r="J12" s="53">
        <v>3382901</v>
      </c>
      <c r="K12" s="50">
        <v>175523.668665</v>
      </c>
      <c r="L12" s="54">
        <v>30066</v>
      </c>
      <c r="M12" s="49">
        <v>7711.756813</v>
      </c>
    </row>
    <row r="13" spans="1:13" x14ac:dyDescent="0.15">
      <c r="A13" s="47" t="s">
        <v>21</v>
      </c>
      <c r="B13" s="48">
        <v>76257</v>
      </c>
      <c r="C13" s="48">
        <v>2980.399101</v>
      </c>
      <c r="D13" s="48">
        <v>3670</v>
      </c>
      <c r="E13" s="48">
        <v>237.04503000000003</v>
      </c>
      <c r="F13" s="48">
        <v>98786</v>
      </c>
      <c r="G13" s="48">
        <v>14380.40929</v>
      </c>
      <c r="H13" s="48">
        <v>41222</v>
      </c>
      <c r="I13" s="52">
        <v>9718.2675190000009</v>
      </c>
      <c r="J13" s="53">
        <v>3331267</v>
      </c>
      <c r="K13" s="50">
        <v>173963.73347000001</v>
      </c>
      <c r="L13" s="54">
        <v>34270</v>
      </c>
      <c r="M13" s="49">
        <v>8662.2617869999995</v>
      </c>
    </row>
    <row r="14" spans="1:13" x14ac:dyDescent="0.15">
      <c r="A14" s="27"/>
      <c r="B14" s="48"/>
      <c r="C14" s="55"/>
      <c r="D14" s="48"/>
      <c r="E14" s="55"/>
      <c r="F14" s="48"/>
      <c r="G14" s="55"/>
      <c r="H14" s="56"/>
      <c r="I14" s="57"/>
      <c r="J14" s="53"/>
      <c r="K14" s="48"/>
      <c r="L14" s="58"/>
      <c r="M14" s="59"/>
    </row>
    <row r="15" spans="1:13" x14ac:dyDescent="0.15">
      <c r="A15" s="60" t="s">
        <v>22</v>
      </c>
      <c r="B15" s="48">
        <v>7417.583333333333</v>
      </c>
      <c r="C15" s="49">
        <v>285.30642675000001</v>
      </c>
      <c r="D15" s="50">
        <v>137.25</v>
      </c>
      <c r="E15" s="50">
        <v>9.2576080833333325</v>
      </c>
      <c r="F15" s="50">
        <v>6709.75</v>
      </c>
      <c r="G15" s="50">
        <v>965.60784200000001</v>
      </c>
      <c r="H15" s="50">
        <v>3092.75</v>
      </c>
      <c r="I15" s="50">
        <v>711.21849525000005</v>
      </c>
      <c r="J15" s="51">
        <v>288493.33333333331</v>
      </c>
      <c r="K15" s="50">
        <v>15327.077288666667</v>
      </c>
      <c r="L15" s="51">
        <v>1870.3333333333333</v>
      </c>
      <c r="M15" s="49">
        <v>497.23154100000005</v>
      </c>
    </row>
    <row r="16" spans="1:13" x14ac:dyDescent="0.15">
      <c r="A16" s="47" t="s">
        <v>19</v>
      </c>
      <c r="B16" s="48">
        <v>7454.833333333333</v>
      </c>
      <c r="C16" s="49">
        <v>283.807322</v>
      </c>
      <c r="D16" s="50">
        <v>200.58333333333334</v>
      </c>
      <c r="E16" s="50">
        <v>13.696538833333335</v>
      </c>
      <c r="F16" s="50">
        <v>7588.583333333333</v>
      </c>
      <c r="G16" s="50">
        <v>1065.7377384166666</v>
      </c>
      <c r="H16" s="50">
        <v>3390.6666666666665</v>
      </c>
      <c r="I16" s="52">
        <v>786.53943766666669</v>
      </c>
      <c r="J16" s="53">
        <v>284799.16666666669</v>
      </c>
      <c r="K16" s="50">
        <v>14796.943963333333</v>
      </c>
      <c r="L16" s="51">
        <v>2117.8333333333335</v>
      </c>
      <c r="M16" s="49">
        <v>548.73774533333335</v>
      </c>
    </row>
    <row r="17" spans="1:13" x14ac:dyDescent="0.15">
      <c r="A17" s="47" t="s">
        <v>20</v>
      </c>
      <c r="B17" s="48">
        <v>6518.833333333333</v>
      </c>
      <c r="C17" s="49">
        <v>248.04379258333333</v>
      </c>
      <c r="D17" s="50">
        <v>254.66666666666666</v>
      </c>
      <c r="E17" s="50">
        <v>15.532226999999999</v>
      </c>
      <c r="F17" s="50">
        <v>8025.083333333333</v>
      </c>
      <c r="G17" s="50">
        <v>1152.4479695</v>
      </c>
      <c r="H17" s="50">
        <v>3426.75</v>
      </c>
      <c r="I17" s="52">
        <v>802.39753808333342</v>
      </c>
      <c r="J17" s="53">
        <v>281908.41666666669</v>
      </c>
      <c r="K17" s="50">
        <v>14626.97238875</v>
      </c>
      <c r="L17" s="51">
        <v>2505.5</v>
      </c>
      <c r="M17" s="49">
        <v>642.64640108333333</v>
      </c>
    </row>
    <row r="18" spans="1:13" x14ac:dyDescent="0.15">
      <c r="A18" s="47" t="s">
        <v>21</v>
      </c>
      <c r="B18" s="48">
        <v>6354.75</v>
      </c>
      <c r="C18" s="48">
        <v>248.36659175</v>
      </c>
      <c r="D18" s="48">
        <v>305.83333333333331</v>
      </c>
      <c r="E18" s="48">
        <v>19.753752500000001</v>
      </c>
      <c r="F18" s="48">
        <v>8232.1666666666661</v>
      </c>
      <c r="G18" s="48">
        <v>1198.36744083333</v>
      </c>
      <c r="H18" s="48">
        <v>3435.1666666666665</v>
      </c>
      <c r="I18" s="52">
        <v>809.85562658333299</v>
      </c>
      <c r="J18" s="53">
        <v>277605.58333333331</v>
      </c>
      <c r="K18" s="50">
        <v>14496.9777891667</v>
      </c>
      <c r="L18" s="51">
        <v>2855.8333333333335</v>
      </c>
      <c r="M18" s="49">
        <v>721.85514891666696</v>
      </c>
    </row>
    <row r="19" spans="1:13" x14ac:dyDescent="0.15">
      <c r="A19" s="60"/>
      <c r="B19" s="48"/>
      <c r="C19" s="59"/>
      <c r="D19" s="48"/>
      <c r="E19" s="59"/>
      <c r="F19" s="48"/>
      <c r="G19" s="59"/>
      <c r="H19" s="49"/>
      <c r="I19" s="52"/>
      <c r="J19" s="53"/>
      <c r="K19" s="48"/>
      <c r="L19" s="51"/>
      <c r="M19" s="59"/>
    </row>
    <row r="20" spans="1:13" ht="15" customHeight="1" x14ac:dyDescent="0.15">
      <c r="A20" s="61" t="s">
        <v>23</v>
      </c>
      <c r="B20" s="48">
        <v>4631</v>
      </c>
      <c r="C20" s="59">
        <v>176.145207</v>
      </c>
      <c r="D20" s="48">
        <v>207</v>
      </c>
      <c r="E20" s="48">
        <v>12.481756000000001</v>
      </c>
      <c r="F20" s="48">
        <v>4086</v>
      </c>
      <c r="G20" s="48">
        <v>373.92779200000001</v>
      </c>
      <c r="H20" s="62">
        <v>1110</v>
      </c>
      <c r="I20" s="63">
        <v>271.51332100000002</v>
      </c>
      <c r="J20" s="54">
        <v>275123</v>
      </c>
      <c r="K20" s="64">
        <v>14604.81482</v>
      </c>
      <c r="L20" s="54">
        <v>2710</v>
      </c>
      <c r="M20" s="59">
        <v>695.79967599999998</v>
      </c>
    </row>
    <row r="21" spans="1:13" x14ac:dyDescent="0.15">
      <c r="A21" s="65"/>
      <c r="B21" s="48"/>
      <c r="C21" s="59"/>
      <c r="D21" s="48"/>
      <c r="E21" s="48"/>
      <c r="F21" s="48"/>
      <c r="G21" s="48"/>
      <c r="H21" s="66"/>
      <c r="I21" s="67"/>
      <c r="J21" s="54"/>
      <c r="K21" s="64"/>
      <c r="L21" s="54"/>
      <c r="M21" s="59"/>
    </row>
    <row r="22" spans="1:13" ht="15" customHeight="1" x14ac:dyDescent="0.15">
      <c r="A22" s="68" t="s">
        <v>24</v>
      </c>
      <c r="B22" s="48">
        <v>4427</v>
      </c>
      <c r="C22" s="59">
        <v>165.243257</v>
      </c>
      <c r="D22" s="48">
        <v>251</v>
      </c>
      <c r="E22" s="48">
        <v>16.704155</v>
      </c>
      <c r="F22" s="48">
        <v>2481</v>
      </c>
      <c r="G22" s="48">
        <v>265.81670200000002</v>
      </c>
      <c r="H22" s="59">
        <v>6409</v>
      </c>
      <c r="I22" s="53">
        <v>1650.1496480000001</v>
      </c>
      <c r="J22" s="54">
        <v>263987</v>
      </c>
      <c r="K22" s="64">
        <v>13859.9275</v>
      </c>
      <c r="L22" s="54">
        <v>2846</v>
      </c>
      <c r="M22" s="59">
        <v>738.79249500000003</v>
      </c>
    </row>
    <row r="23" spans="1:13" ht="15" customHeight="1" x14ac:dyDescent="0.15">
      <c r="A23" s="68" t="s">
        <v>25</v>
      </c>
      <c r="B23" s="48">
        <v>4868</v>
      </c>
      <c r="C23" s="59">
        <v>205.09678</v>
      </c>
      <c r="D23" s="48">
        <v>462</v>
      </c>
      <c r="E23" s="48">
        <v>28.734476000000001</v>
      </c>
      <c r="F23" s="48">
        <v>5326</v>
      </c>
      <c r="G23" s="48">
        <v>628.10791700000004</v>
      </c>
      <c r="H23" s="59">
        <v>2540</v>
      </c>
      <c r="I23" s="53">
        <v>491.82149800000002</v>
      </c>
      <c r="J23" s="54">
        <v>280708</v>
      </c>
      <c r="K23" s="64">
        <v>14701.428422999999</v>
      </c>
      <c r="L23" s="54">
        <v>2770</v>
      </c>
      <c r="M23" s="59">
        <v>681.72891200000004</v>
      </c>
    </row>
    <row r="24" spans="1:13" ht="15" customHeight="1" x14ac:dyDescent="0.15">
      <c r="A24" s="68" t="s">
        <v>26</v>
      </c>
      <c r="B24" s="48">
        <v>5582</v>
      </c>
      <c r="C24" s="59">
        <v>268.741534</v>
      </c>
      <c r="D24" s="48">
        <v>432</v>
      </c>
      <c r="E24" s="48">
        <v>24.974691</v>
      </c>
      <c r="F24" s="48">
        <v>22933</v>
      </c>
      <c r="G24" s="48">
        <v>2914.2346240000002</v>
      </c>
      <c r="H24" s="59">
        <v>5463</v>
      </c>
      <c r="I24" s="53">
        <v>1300.7876759999999</v>
      </c>
      <c r="J24" s="54">
        <v>259938</v>
      </c>
      <c r="K24" s="64">
        <v>13697.939844</v>
      </c>
      <c r="L24" s="54">
        <v>2621</v>
      </c>
      <c r="M24" s="59">
        <v>668.94673699999998</v>
      </c>
    </row>
    <row r="25" spans="1:13" ht="15" customHeight="1" x14ac:dyDescent="0.15">
      <c r="A25" s="68" t="s">
        <v>27</v>
      </c>
      <c r="B25" s="48">
        <v>5401</v>
      </c>
      <c r="C25" s="59">
        <v>225.26461399999999</v>
      </c>
      <c r="D25" s="48">
        <v>287</v>
      </c>
      <c r="E25" s="48">
        <v>20.33859</v>
      </c>
      <c r="F25" s="48">
        <v>10982</v>
      </c>
      <c r="G25" s="48">
        <v>1354.8516749999999</v>
      </c>
      <c r="H25" s="59">
        <v>1126</v>
      </c>
      <c r="I25" s="53">
        <v>262.44145600000002</v>
      </c>
      <c r="J25" s="54">
        <v>283499</v>
      </c>
      <c r="K25" s="64">
        <v>14456.864450999999</v>
      </c>
      <c r="L25" s="54">
        <v>3274</v>
      </c>
      <c r="M25" s="59">
        <v>832.78342699999996</v>
      </c>
    </row>
    <row r="26" spans="1:13" ht="15" customHeight="1" x14ac:dyDescent="0.15">
      <c r="A26" s="68" t="s">
        <v>28</v>
      </c>
      <c r="B26" s="48">
        <v>4994</v>
      </c>
      <c r="C26" s="59">
        <v>185.282115</v>
      </c>
      <c r="D26" s="48">
        <v>202</v>
      </c>
      <c r="E26" s="48">
        <v>14.509074999999999</v>
      </c>
      <c r="F26" s="48">
        <v>4228</v>
      </c>
      <c r="G26" s="48">
        <v>598.68762100000004</v>
      </c>
      <c r="H26" s="59">
        <v>4553</v>
      </c>
      <c r="I26" s="53">
        <v>1118.886475</v>
      </c>
      <c r="J26" s="54">
        <v>268803</v>
      </c>
      <c r="K26" s="64">
        <v>13892.664444</v>
      </c>
      <c r="L26" s="54">
        <v>2851</v>
      </c>
      <c r="M26" s="59">
        <v>733.13285900000005</v>
      </c>
    </row>
    <row r="27" spans="1:13" ht="15" customHeight="1" x14ac:dyDescent="0.15">
      <c r="A27" s="68" t="s">
        <v>29</v>
      </c>
      <c r="B27" s="48">
        <v>6127</v>
      </c>
      <c r="C27" s="59">
        <v>250.109894</v>
      </c>
      <c r="D27" s="48">
        <v>614</v>
      </c>
      <c r="E27" s="48">
        <v>29.117462</v>
      </c>
      <c r="F27" s="48">
        <v>3268</v>
      </c>
      <c r="G27" s="48">
        <v>499.98459300000002</v>
      </c>
      <c r="H27" s="59">
        <v>1022</v>
      </c>
      <c r="I27" s="53">
        <v>251.92713000000001</v>
      </c>
      <c r="J27" s="54">
        <v>279214</v>
      </c>
      <c r="K27" s="64">
        <v>14606.409651</v>
      </c>
      <c r="L27" s="54">
        <v>3236</v>
      </c>
      <c r="M27" s="59">
        <v>824.49669400000005</v>
      </c>
    </row>
    <row r="28" spans="1:13" ht="14.25" customHeight="1" x14ac:dyDescent="0.15">
      <c r="A28" s="65"/>
      <c r="B28" s="48"/>
      <c r="C28" s="59"/>
      <c r="D28" s="48"/>
      <c r="E28" s="48"/>
      <c r="F28" s="48"/>
      <c r="G28" s="48"/>
      <c r="H28" s="66"/>
      <c r="I28" s="67"/>
      <c r="J28" s="54"/>
      <c r="K28" s="64"/>
      <c r="L28" s="54"/>
      <c r="M28" s="59"/>
    </row>
    <row r="29" spans="1:13" ht="15" customHeight="1" x14ac:dyDescent="0.15">
      <c r="A29" s="68" t="s">
        <v>30</v>
      </c>
      <c r="B29" s="48">
        <v>7250</v>
      </c>
      <c r="C29" s="59">
        <v>303.35030399999999</v>
      </c>
      <c r="D29" s="48">
        <v>424</v>
      </c>
      <c r="E29" s="48">
        <v>24.367107000000001</v>
      </c>
      <c r="F29" s="48">
        <v>3533</v>
      </c>
      <c r="G29" s="48">
        <v>582.55706699999996</v>
      </c>
      <c r="H29" s="59">
        <v>4999</v>
      </c>
      <c r="I29" s="53">
        <v>1215.5767450000001</v>
      </c>
      <c r="J29" s="54">
        <v>257651</v>
      </c>
      <c r="K29" s="64">
        <v>13459.218971</v>
      </c>
      <c r="L29" s="54">
        <v>2888</v>
      </c>
      <c r="M29" s="59">
        <v>734.9579</v>
      </c>
    </row>
    <row r="30" spans="1:13" ht="15" customHeight="1" x14ac:dyDescent="0.15">
      <c r="A30" s="68" t="s">
        <v>31</v>
      </c>
      <c r="B30" s="48">
        <v>7079</v>
      </c>
      <c r="C30" s="59">
        <v>252.790346</v>
      </c>
      <c r="D30" s="48">
        <v>331</v>
      </c>
      <c r="E30" s="48">
        <v>18.326319999999999</v>
      </c>
      <c r="F30" s="48">
        <v>2485</v>
      </c>
      <c r="G30" s="48">
        <v>351.630583</v>
      </c>
      <c r="H30" s="59">
        <v>1025</v>
      </c>
      <c r="I30" s="53">
        <v>248.175636</v>
      </c>
      <c r="J30" s="54">
        <v>265574</v>
      </c>
      <c r="K30" s="64">
        <v>13959.517878000001</v>
      </c>
      <c r="L30" s="54">
        <v>3167</v>
      </c>
      <c r="M30" s="59">
        <v>823.25991099999999</v>
      </c>
    </row>
    <row r="31" spans="1:13" ht="15" customHeight="1" x14ac:dyDescent="0.15">
      <c r="A31" s="68" t="s">
        <v>32</v>
      </c>
      <c r="B31" s="48">
        <v>9485</v>
      </c>
      <c r="C31" s="59">
        <v>414.81458300000003</v>
      </c>
      <c r="D31" s="48">
        <v>330</v>
      </c>
      <c r="E31" s="48">
        <v>22.268439000000001</v>
      </c>
      <c r="F31" s="48">
        <v>28109</v>
      </c>
      <c r="G31" s="48">
        <v>5393.0489010000001</v>
      </c>
      <c r="H31" s="59">
        <v>6671</v>
      </c>
      <c r="I31" s="53">
        <v>1532.3433399999999</v>
      </c>
      <c r="J31" s="54">
        <v>263199</v>
      </c>
      <c r="K31" s="64">
        <v>13939.241393</v>
      </c>
      <c r="L31" s="54">
        <v>3567</v>
      </c>
      <c r="M31" s="59">
        <v>922.40007700000001</v>
      </c>
    </row>
    <row r="32" spans="1:13" ht="15" customHeight="1" x14ac:dyDescent="0.15">
      <c r="A32" s="68" t="s">
        <v>33</v>
      </c>
      <c r="B32" s="48">
        <v>8781</v>
      </c>
      <c r="C32" s="59">
        <v>363.77298000000002</v>
      </c>
      <c r="D32" s="48">
        <v>425</v>
      </c>
      <c r="E32" s="48">
        <v>23.619174000000001</v>
      </c>
      <c r="F32" s="48">
        <v>7467</v>
      </c>
      <c r="G32" s="48">
        <v>955.80235400000004</v>
      </c>
      <c r="H32" s="59">
        <v>1176</v>
      </c>
      <c r="I32" s="53">
        <v>255.16417799999999</v>
      </c>
      <c r="J32" s="54">
        <v>272756</v>
      </c>
      <c r="K32" s="64">
        <v>14393.178398</v>
      </c>
      <c r="L32" s="54">
        <v>3110</v>
      </c>
      <c r="M32" s="59">
        <v>800.89370799999995</v>
      </c>
    </row>
    <row r="33" spans="1:13" ht="15" customHeight="1" x14ac:dyDescent="0.15">
      <c r="A33" s="61" t="s">
        <v>34</v>
      </c>
      <c r="B33" s="48">
        <v>6033</v>
      </c>
      <c r="C33" s="59">
        <v>227.20260300000001</v>
      </c>
      <c r="D33" s="48">
        <v>445</v>
      </c>
      <c r="E33" s="48">
        <v>26.040026000000001</v>
      </c>
      <c r="F33" s="48">
        <v>4951</v>
      </c>
      <c r="G33" s="48">
        <v>675.55365600000005</v>
      </c>
      <c r="H33" s="59">
        <v>7008</v>
      </c>
      <c r="I33" s="53">
        <v>1783.624233</v>
      </c>
      <c r="J33" s="54">
        <v>254033</v>
      </c>
      <c r="K33" s="64">
        <v>13454.69721</v>
      </c>
      <c r="L33" s="54">
        <v>3102</v>
      </c>
      <c r="M33" s="59">
        <v>785.130989</v>
      </c>
    </row>
    <row r="34" spans="1:13" ht="15" customHeight="1" x14ac:dyDescent="0.15">
      <c r="A34" s="65"/>
      <c r="B34" s="48"/>
      <c r="C34" s="59"/>
      <c r="D34" s="48"/>
      <c r="E34" s="48"/>
      <c r="F34" s="48"/>
      <c r="G34" s="48"/>
      <c r="H34" s="59"/>
      <c r="I34" s="53"/>
      <c r="J34" s="54"/>
      <c r="K34" s="64"/>
      <c r="L34" s="54"/>
      <c r="M34" s="59"/>
    </row>
    <row r="35" spans="1:13" ht="15" customHeight="1" x14ac:dyDescent="0.15">
      <c r="A35" s="61" t="s">
        <v>35</v>
      </c>
      <c r="B35" s="48">
        <v>4631</v>
      </c>
      <c r="C35" s="59">
        <v>179.955949</v>
      </c>
      <c r="D35" s="48">
        <v>307</v>
      </c>
      <c r="E35" s="48">
        <v>18.568459000000001</v>
      </c>
      <c r="F35" s="48">
        <v>4008</v>
      </c>
      <c r="G35" s="48">
        <v>367.27410500000002</v>
      </c>
      <c r="H35" s="59">
        <v>1216</v>
      </c>
      <c r="I35" s="64">
        <v>305.93889200000001</v>
      </c>
      <c r="J35" s="69">
        <v>259081</v>
      </c>
      <c r="K35" s="53">
        <v>13669.970465</v>
      </c>
      <c r="L35" s="54">
        <v>2778</v>
      </c>
      <c r="M35" s="59">
        <v>742.97294699999998</v>
      </c>
    </row>
    <row r="36" spans="1:13" ht="15" customHeight="1" x14ac:dyDescent="0.15">
      <c r="A36" s="47"/>
      <c r="B36" s="48"/>
      <c r="C36" s="59"/>
      <c r="D36" s="48"/>
      <c r="E36" s="59"/>
      <c r="F36" s="48"/>
      <c r="G36" s="59"/>
      <c r="H36" s="59"/>
      <c r="I36" s="53"/>
      <c r="J36" s="54"/>
      <c r="K36" s="64"/>
      <c r="L36" s="58"/>
      <c r="M36" s="70"/>
    </row>
    <row r="37" spans="1:13" ht="15" customHeight="1" x14ac:dyDescent="0.15">
      <c r="A37" s="27" t="s">
        <v>36</v>
      </c>
      <c r="B37" s="71">
        <f t="shared" ref="B37:M37" si="0">ROUND((B35/B20*100)-100,1)</f>
        <v>0</v>
      </c>
      <c r="C37" s="71">
        <f t="shared" si="0"/>
        <v>2.2000000000000002</v>
      </c>
      <c r="D37" s="71">
        <f t="shared" si="0"/>
        <v>48.3</v>
      </c>
      <c r="E37" s="71">
        <f t="shared" si="0"/>
        <v>48.8</v>
      </c>
      <c r="F37" s="71">
        <f t="shared" si="0"/>
        <v>-1.9</v>
      </c>
      <c r="G37" s="71">
        <f t="shared" si="0"/>
        <v>-1.8</v>
      </c>
      <c r="H37" s="71">
        <f t="shared" si="0"/>
        <v>9.5</v>
      </c>
      <c r="I37" s="71">
        <f t="shared" si="0"/>
        <v>12.7</v>
      </c>
      <c r="J37" s="72">
        <f t="shared" si="0"/>
        <v>-5.8</v>
      </c>
      <c r="K37" s="73">
        <f t="shared" si="0"/>
        <v>-6.4</v>
      </c>
      <c r="L37" s="74">
        <f>ROUND((L35/L20*100)-100,1)</f>
        <v>2.5</v>
      </c>
      <c r="M37" s="71">
        <f t="shared" si="0"/>
        <v>6.8</v>
      </c>
    </row>
    <row r="38" spans="1:13" ht="8.65" customHeight="1" x14ac:dyDescent="0.15">
      <c r="A38" s="33"/>
      <c r="B38" s="75"/>
      <c r="C38" s="76"/>
      <c r="D38" s="75"/>
      <c r="E38" s="76"/>
      <c r="F38" s="75"/>
      <c r="G38" s="76"/>
      <c r="H38" s="76"/>
      <c r="I38" s="77"/>
      <c r="J38" s="78"/>
      <c r="K38" s="79"/>
      <c r="L38" s="37"/>
      <c r="M38" s="34"/>
    </row>
    <row r="39" spans="1:13" ht="8.25" customHeight="1" x14ac:dyDescent="0.15">
      <c r="J39" s="80"/>
      <c r="K39" s="80"/>
    </row>
    <row r="40" spans="1:13" x14ac:dyDescent="0.15">
      <c r="A40" s="81" t="s">
        <v>37</v>
      </c>
      <c r="B40" s="82"/>
      <c r="C40" s="82"/>
      <c r="D40" s="82"/>
      <c r="E40" s="82"/>
      <c r="F40" s="82"/>
      <c r="G40" s="82"/>
      <c r="H40" s="82"/>
      <c r="I40" s="82"/>
    </row>
    <row r="41" spans="1:13" x14ac:dyDescent="0.15">
      <c r="A41" s="83"/>
      <c r="B41" s="82"/>
      <c r="C41" s="82"/>
      <c r="D41" s="82"/>
      <c r="E41" s="82"/>
      <c r="F41" s="82"/>
      <c r="G41" s="82"/>
      <c r="H41" s="82"/>
      <c r="I41" s="82"/>
    </row>
    <row r="42" spans="1:13" x14ac:dyDescent="0.15">
      <c r="A42" s="83"/>
    </row>
    <row r="43" spans="1:13" x14ac:dyDescent="0.15">
      <c r="F43" s="84"/>
    </row>
  </sheetData>
  <mergeCells count="9">
    <mergeCell ref="A1:M1"/>
    <mergeCell ref="A2:M2"/>
    <mergeCell ref="B4:I4"/>
    <mergeCell ref="J4:K5"/>
    <mergeCell ref="L4:M5"/>
    <mergeCell ref="B5:C5"/>
    <mergeCell ref="D5:E5"/>
    <mergeCell ref="F5:G5"/>
    <mergeCell ref="H5:I5"/>
  </mergeCells>
  <phoneticPr fontId="3"/>
  <printOptions horizontalCentered="1" gridLinesSet="0"/>
  <pageMargins left="0.78740157480314965" right="0.78740157480314965" top="0.78740157480314965" bottom="0.27559055118110237" header="0.51181102362204722" footer="0.23622047244094491"/>
  <pageSetup paperSize="9" scale="61" orientation="landscape" r:id="rId1"/>
  <headerFooter alignWithMargins="0"/>
  <colBreaks count="1" manualBreakCount="1">
    <brk id="11" max="39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主要指標5</vt:lpstr>
      <vt:lpstr>主要指標5!Print_Area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2025-02-21T10:30:13Z</dcterms:created>
  <dcterms:modified xsi:type="dcterms:W3CDTF">2025-02-21T10:30:15Z</dcterms:modified>
</cp:coreProperties>
</file>