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5BA5838F-8E9B-4678-AE78-7690F655B077}" xr6:coauthVersionLast="47" xr6:coauthVersionMax="47" xr10:uidLastSave="{00000000-0000-0000-0000-000000000000}"/>
  <bookViews>
    <workbookView xWindow="28680" yWindow="-120" windowWidth="29040" windowHeight="15840" xr2:uid="{B0532DBD-1D7F-4FB3-8403-4A77B9912A15}"/>
  </bookViews>
  <sheets>
    <sheet name="主要指標2" sheetId="1" r:id="rId1"/>
  </sheets>
  <definedNames>
    <definedName name="_xlnm.Print_Area" localSheetId="0">主要指標2!$A$1:$I$42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<sst xmlns="http://schemas.openxmlformats.org/spreadsheetml/2006/main" count="60" uniqueCount="40">
  <si>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</si>
  <si>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</si>
  <si>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</si>
  <si>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</si>
  <si>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</si>
  <si>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</si>
  <si>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</si>
  <si>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</si>
  <si>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</si>
  <si>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</si>
  <si>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</si>
  <si>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</si>
  <si>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</si>
  <si>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</si>
  <si>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</si>
  <si>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</si>
  <si>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</si>
  <si>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</si>
  <si>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4"/>
  </si>
  <si>
    <t>＊　</t>
  </si>
  <si>
    <t xml:space="preserve"> 　　 2年度〃</t>
  </si>
  <si>
    <t xml:space="preserve"> 　　 3年度〃</t>
  </si>
  <si>
    <t xml:space="preserve"> 　　 4年度〃</t>
    <phoneticPr fontId="4"/>
  </si>
  <si>
    <t xml:space="preserve"> 令和元年度平均</t>
    <rPh sb="1" eb="3">
      <t>レイワ</t>
    </rPh>
    <rPh sb="3" eb="4">
      <t>ガン</t>
    </rPh>
    <rPh sb="6" eb="8">
      <t>ヘイキン</t>
    </rPh>
    <phoneticPr fontId="4"/>
  </si>
  <si>
    <t xml:space="preserve">4年8月    </t>
    <phoneticPr fontId="4"/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</si>
  <si>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</si>
  <si>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</si>
  <si>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</si>
  <si>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</si>
  <si>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</si>
  <si>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</si>
  <si>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</si>
  <si>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</si>
  <si>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</si>
  <si>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</si>
  <si>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</si>
  <si>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  <phoneticPr fontId="4"/>
  </si>
  <si>
    <t xml:space="preserve"> 対前年同月比</t>
  </si>
  <si>
    <t>〔注〕1)令和3年度分以前は決算値であり(4年度分については精査中)、各月分は業務統計値であり変動があり得るため、各月累計は必ずしも年度分に一致しない。</t>
    <phoneticPr fontId="4"/>
  </si>
  <si>
    <t xml:space="preserve">      2) 令和4年4月以降の基本手当（延長給付除く）に係る受給資格決定件数等については、速報値であり修正があり得る。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</si>
</sst>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distributed" vertical="center"/>
    </xf>
    <xf numFmtId="0" fontId="2" fillId="0" borderId="0" xfId="1" applyFont="1" applyAlignment="1">
      <alignment horizontal="center"/>
    </xf>
    <xf numFmtId="0" fontId="2" fillId="0" borderId="11" xfId="1" applyFont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6" xfId="2" applyNumberFormat="1" applyFont="1" applyFill="1" applyBorder="1"/>
    <xf numFmtId="55" fontId="2" fillId="0" borderId="11" xfId="1" quotePrefix="1" applyNumberFormat="1" applyFont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12" xfId="2" applyFont="1" applyFill="1" applyBorder="1"/>
    <xf numFmtId="38" fontId="2" fillId="0" borderId="0" xfId="2" applyFont="1" applyFill="1" applyBorder="1"/>
    <xf numFmtId="38" fontId="7" fillId="0" borderId="0" xfId="2" applyFont="1" applyFill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 xr:uid="{A8A27E6C-2AAA-4595-919C-B4B39D38661C}"/>
    <cellStyle name="標準" xfId="0" builtinId="0"/>
    <cellStyle name="標準 2" xfId="1" xr:uid="{C256EA7F-802B-4A7B-BD05-B0258710B2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5E461-FBD7-4429-BACC-B621C6C0F12D}">
  <sheetPr codeName="Sheet2">
    <pageSetUpPr fitToPage="1"/>
  </sheetPr>
  <dimension ref="A1:K43"/>
  <sheetViews>
    <sheetView tabSelected="1" view="pageBreakPreview" zoomScaleNormal="85" zoomScaleSheetLayoutView="100" workbookViewId="0">
      <selection activeCell="J34" sqref="J34"/>
    </sheetView>
  </sheetViews>
  <sheetFormatPr defaultColWidth="16.375" defaultRowHeight="13.5" x14ac:dyDescent="0.15"/>
  <cols>
    <col min="1" max="1" width="16.375" style="2" customWidth="1"/>
    <col min="2" max="9" width="15.625" style="2" customWidth="1"/>
    <col min="10" max="244" width="9" style="2" customWidth="1"/>
    <col min="245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</row>
    <row r="5" spans="1:9" ht="20.25" customHeight="1" x14ac:dyDescent="0.15">
      <c r="A5" s="9" t="s">
        <v>3</v>
      </c>
      <c r="B5" s="10" t="s">
        <v>4</v>
      </c>
      <c r="C5" s="11"/>
      <c r="D5" s="12"/>
      <c r="E5" s="12"/>
      <c r="F5" s="4" t="s">
        <v>5</v>
      </c>
      <c r="G5" s="6"/>
      <c r="H5" s="5"/>
      <c r="I5" s="13"/>
    </row>
    <row r="6" spans="1:9" x14ac:dyDescent="0.15">
      <c r="A6" s="14"/>
      <c r="B6" s="15"/>
      <c r="C6" s="15"/>
      <c r="D6" s="16"/>
      <c r="E6" s="13"/>
      <c r="F6" s="17"/>
      <c r="G6" s="13"/>
      <c r="H6" s="13"/>
      <c r="I6" s="18" t="s">
        <v>6</v>
      </c>
    </row>
    <row r="7" spans="1:9" x14ac:dyDescent="0.15">
      <c r="A7" s="14"/>
      <c r="B7" s="15" t="s">
        <v>7</v>
      </c>
      <c r="C7" s="15" t="s">
        <v>8</v>
      </c>
      <c r="D7" s="15" t="s">
        <v>9</v>
      </c>
      <c r="E7" s="19" t="s">
        <v>10</v>
      </c>
      <c r="F7" s="15" t="s">
        <v>8</v>
      </c>
      <c r="G7" s="15" t="s">
        <v>9</v>
      </c>
      <c r="H7" s="15" t="s">
        <v>10</v>
      </c>
      <c r="I7" s="20" t="s">
        <v>11</v>
      </c>
    </row>
    <row r="8" spans="1:9" x14ac:dyDescent="0.15">
      <c r="A8" s="21"/>
      <c r="B8" s="15" t="s">
        <v>12</v>
      </c>
      <c r="C8" s="15" t="s">
        <v>13</v>
      </c>
      <c r="D8" s="15" t="s">
        <v>14</v>
      </c>
      <c r="E8" s="22"/>
      <c r="F8" s="23" t="s">
        <v>13</v>
      </c>
      <c r="G8" s="23" t="s">
        <v>14</v>
      </c>
      <c r="H8" s="21"/>
      <c r="I8" s="21"/>
    </row>
    <row r="9" spans="1:9" x14ac:dyDescent="0.15">
      <c r="A9" s="14"/>
      <c r="B9" s="24" t="s">
        <v>15</v>
      </c>
      <c r="C9" s="24" t="s">
        <v>16</v>
      </c>
      <c r="D9" s="24" t="s">
        <v>16</v>
      </c>
      <c r="E9" s="25" t="s">
        <v>17</v>
      </c>
      <c r="F9" s="26" t="s">
        <v>16</v>
      </c>
      <c r="G9" s="25" t="s">
        <v>16</v>
      </c>
      <c r="H9" s="27" t="s">
        <v>17</v>
      </c>
      <c r="I9" s="27" t="s">
        <v>17</v>
      </c>
    </row>
    <row r="10" spans="1:9" x14ac:dyDescent="0.15">
      <c r="A10" s="28" t="s">
        <v>18</v>
      </c>
      <c r="B10" s="29">
        <v>1347004</v>
      </c>
      <c r="C10" s="29">
        <v>1087668</v>
      </c>
      <c r="D10" s="30" t="s">
        <v>19</v>
      </c>
      <c r="E10" s="31">
        <v>577543.489894</v>
      </c>
      <c r="F10" s="32">
        <v>179</v>
      </c>
      <c r="G10" s="31" t="s">
        <v>19</v>
      </c>
      <c r="H10" s="32">
        <v>58.469417</v>
      </c>
      <c r="I10" s="32">
        <v>610904.22863699996</v>
      </c>
    </row>
    <row r="11" spans="1:9" x14ac:dyDescent="0.15">
      <c r="A11" s="28" t="s">
        <v>20</v>
      </c>
      <c r="B11" s="29">
        <v>1513612</v>
      </c>
      <c r="C11" s="29">
        <v>1305180</v>
      </c>
      <c r="D11" s="30" t="s">
        <v>19</v>
      </c>
      <c r="E11" s="32">
        <v>736192.91655199998</v>
      </c>
      <c r="F11" s="32">
        <v>452291</v>
      </c>
      <c r="G11" s="30" t="s">
        <v>19</v>
      </c>
      <c r="H11" s="32">
        <v>116699.37445800001</v>
      </c>
      <c r="I11" s="32">
        <v>885863.912671</v>
      </c>
    </row>
    <row r="12" spans="1:9" x14ac:dyDescent="0.15">
      <c r="A12" s="28" t="s">
        <v>21</v>
      </c>
      <c r="B12" s="29">
        <v>1320458</v>
      </c>
      <c r="C12" s="29">
        <v>1134302</v>
      </c>
      <c r="D12" s="30" t="s">
        <v>19</v>
      </c>
      <c r="E12" s="31">
        <v>670921.63965599996</v>
      </c>
      <c r="F12" s="32">
        <v>449170</v>
      </c>
      <c r="G12" s="30" t="s">
        <v>19</v>
      </c>
      <c r="H12" s="32">
        <v>132662.40262899999</v>
      </c>
      <c r="I12" s="32">
        <v>833743.31162699999</v>
      </c>
    </row>
    <row r="13" spans="1:9" x14ac:dyDescent="0.15">
      <c r="A13" s="28" t="s">
        <v>22</v>
      </c>
      <c r="B13" s="29">
        <v>1333464</v>
      </c>
      <c r="C13" s="29">
        <v>1121438</v>
      </c>
      <c r="D13" s="30" t="s">
        <v>19</v>
      </c>
      <c r="E13" s="31">
        <v>621082.20152300003</v>
      </c>
      <c r="F13" s="32">
        <v>62033</v>
      </c>
      <c r="G13" s="30" t="s">
        <v>19</v>
      </c>
      <c r="H13" s="32">
        <v>23923.950058999999</v>
      </c>
      <c r="I13" s="32">
        <v>680815.92929300002</v>
      </c>
    </row>
    <row r="14" spans="1:9" x14ac:dyDescent="0.15">
      <c r="A14" s="14"/>
      <c r="B14" s="29"/>
      <c r="C14" s="29"/>
      <c r="D14" s="29"/>
      <c r="E14" s="33"/>
      <c r="F14" s="29"/>
      <c r="G14" s="33"/>
      <c r="H14" s="34"/>
      <c r="I14" s="34"/>
    </row>
    <row r="15" spans="1:9" x14ac:dyDescent="0.15">
      <c r="A15" s="35" t="s">
        <v>23</v>
      </c>
      <c r="B15" s="36">
        <v>112250.33333333333</v>
      </c>
      <c r="C15" s="29">
        <v>90639</v>
      </c>
      <c r="D15" s="29">
        <v>387223.75</v>
      </c>
      <c r="E15" s="36">
        <v>48128.624157833336</v>
      </c>
      <c r="F15" s="36">
        <v>14.916666666666666</v>
      </c>
      <c r="G15" s="32">
        <v>47</v>
      </c>
      <c r="H15" s="36">
        <v>4.8724514166666664</v>
      </c>
      <c r="I15" s="29">
        <v>50908.685719749999</v>
      </c>
    </row>
    <row r="16" spans="1:9" x14ac:dyDescent="0.15">
      <c r="A16" s="35" t="s">
        <v>20</v>
      </c>
      <c r="B16" s="36">
        <v>126134.33333333333</v>
      </c>
      <c r="C16" s="29">
        <v>108765</v>
      </c>
      <c r="D16" s="29">
        <v>475699.5</v>
      </c>
      <c r="E16" s="32">
        <v>61349.409712666667</v>
      </c>
      <c r="F16" s="36">
        <v>37690.916666666664</v>
      </c>
      <c r="G16" s="29">
        <v>95900.833333333328</v>
      </c>
      <c r="H16" s="32">
        <v>9724.9478715000005</v>
      </c>
      <c r="I16" s="32">
        <v>73821.992722583338</v>
      </c>
    </row>
    <row r="17" spans="1:11" x14ac:dyDescent="0.15">
      <c r="A17" s="35" t="s">
        <v>21</v>
      </c>
      <c r="B17" s="29">
        <v>110038.1</v>
      </c>
      <c r="C17" s="29">
        <v>94525</v>
      </c>
      <c r="D17" s="29">
        <v>434296</v>
      </c>
      <c r="E17" s="31">
        <v>55910.136637999996</v>
      </c>
      <c r="F17" s="29">
        <v>37431</v>
      </c>
      <c r="G17" s="33">
        <v>106404</v>
      </c>
      <c r="H17" s="32">
        <v>11055.200219083332</v>
      </c>
      <c r="I17" s="32">
        <v>69478.609302249999</v>
      </c>
    </row>
    <row r="18" spans="1:11" x14ac:dyDescent="0.15">
      <c r="A18" s="35" t="s">
        <v>22</v>
      </c>
      <c r="B18" s="29">
        <v>111122</v>
      </c>
      <c r="C18" s="29">
        <v>93453.166666666672</v>
      </c>
      <c r="D18" s="29">
        <v>405306.41666666669</v>
      </c>
      <c r="E18" s="31">
        <v>51756.850126916666</v>
      </c>
      <c r="F18" s="29">
        <v>5169.416666666667</v>
      </c>
      <c r="G18" s="33">
        <v>19125</v>
      </c>
      <c r="H18" s="32">
        <v>1993.6625049166666</v>
      </c>
      <c r="I18" s="32">
        <v>56734.660774416676</v>
      </c>
    </row>
    <row r="19" spans="1:11" x14ac:dyDescent="0.15">
      <c r="A19" s="35"/>
      <c r="B19" s="29"/>
      <c r="C19" s="29"/>
      <c r="D19" s="29"/>
      <c r="E19" s="33"/>
      <c r="F19" s="29"/>
      <c r="G19" s="33"/>
      <c r="H19" s="34"/>
      <c r="I19" s="34"/>
    </row>
    <row r="20" spans="1:11" x14ac:dyDescent="0.15">
      <c r="A20" s="37" t="s">
        <v>24</v>
      </c>
      <c r="B20" s="29">
        <v>106728</v>
      </c>
      <c r="C20" s="29">
        <v>105814</v>
      </c>
      <c r="D20" s="29">
        <v>468516</v>
      </c>
      <c r="E20" s="33">
        <v>63179.979913000003</v>
      </c>
      <c r="F20" s="29">
        <v>7796</v>
      </c>
      <c r="G20" s="33">
        <v>23799</v>
      </c>
      <c r="H20" s="29">
        <v>2550.0478290000001</v>
      </c>
      <c r="I20" s="29">
        <v>68383.100428000005</v>
      </c>
      <c r="J20" s="38"/>
    </row>
    <row r="21" spans="1:11" x14ac:dyDescent="0.15">
      <c r="A21" s="39"/>
      <c r="B21" s="29"/>
      <c r="C21" s="29"/>
      <c r="D21" s="29"/>
      <c r="E21" s="33"/>
      <c r="F21" s="29"/>
      <c r="G21" s="33"/>
      <c r="H21" s="29"/>
      <c r="I21" s="29"/>
      <c r="K21" s="40"/>
    </row>
    <row r="22" spans="1:11" x14ac:dyDescent="0.15">
      <c r="A22" s="41" t="s">
        <v>25</v>
      </c>
      <c r="B22" s="29">
        <v>103342</v>
      </c>
      <c r="C22" s="29">
        <v>84925</v>
      </c>
      <c r="D22" s="29">
        <v>441436</v>
      </c>
      <c r="E22" s="33">
        <v>57736.172913000002</v>
      </c>
      <c r="F22" s="29">
        <v>7400</v>
      </c>
      <c r="G22" s="33">
        <v>20842</v>
      </c>
      <c r="H22" s="29">
        <v>2103.9337999999998</v>
      </c>
      <c r="I22" s="29">
        <v>63082.889617000001</v>
      </c>
    </row>
    <row r="23" spans="1:11" x14ac:dyDescent="0.15">
      <c r="A23" s="41" t="s">
        <v>26</v>
      </c>
      <c r="B23" s="29">
        <v>109794</v>
      </c>
      <c r="C23" s="29">
        <v>83730</v>
      </c>
      <c r="D23" s="29">
        <v>418870</v>
      </c>
      <c r="E23" s="33">
        <v>52432.963832000001</v>
      </c>
      <c r="F23" s="29">
        <v>832</v>
      </c>
      <c r="G23" s="33">
        <v>13318</v>
      </c>
      <c r="H23" s="29">
        <v>1526.177042</v>
      </c>
      <c r="I23" s="29">
        <v>57380.046418999998</v>
      </c>
    </row>
    <row r="24" spans="1:11" x14ac:dyDescent="0.15">
      <c r="A24" s="41" t="s">
        <v>27</v>
      </c>
      <c r="B24" s="29">
        <v>98907</v>
      </c>
      <c r="C24" s="29">
        <v>94201</v>
      </c>
      <c r="D24" s="29">
        <v>401790</v>
      </c>
      <c r="E24" s="33">
        <v>52760.7932</v>
      </c>
      <c r="F24" s="29">
        <v>156</v>
      </c>
      <c r="G24" s="33">
        <v>6704</v>
      </c>
      <c r="H24" s="29">
        <v>717.59082599999999</v>
      </c>
      <c r="I24" s="29">
        <v>57234.547987999998</v>
      </c>
    </row>
    <row r="25" spans="1:11" x14ac:dyDescent="0.15">
      <c r="A25" s="41" t="s">
        <v>28</v>
      </c>
      <c r="B25" s="29">
        <v>78712</v>
      </c>
      <c r="C25" s="29">
        <v>80817</v>
      </c>
      <c r="D25" s="29">
        <v>387124</v>
      </c>
      <c r="E25" s="33">
        <v>47249.173689000003</v>
      </c>
      <c r="F25" s="29">
        <v>48</v>
      </c>
      <c r="G25" s="33">
        <v>1245</v>
      </c>
      <c r="H25" s="29">
        <v>85.607274000000004</v>
      </c>
      <c r="I25" s="29">
        <v>50949.638991</v>
      </c>
    </row>
    <row r="26" spans="1:11" x14ac:dyDescent="0.15">
      <c r="A26" s="41" t="s">
        <v>29</v>
      </c>
      <c r="B26" s="29">
        <v>101780</v>
      </c>
      <c r="C26" s="29">
        <v>79665</v>
      </c>
      <c r="D26" s="29">
        <v>385002</v>
      </c>
      <c r="E26" s="33">
        <v>51680.855581000003</v>
      </c>
      <c r="F26" s="29">
        <v>50</v>
      </c>
      <c r="G26" s="33">
        <v>293</v>
      </c>
      <c r="H26" s="29">
        <v>23.457554999999999</v>
      </c>
      <c r="I26" s="29">
        <v>55341.319079000001</v>
      </c>
    </row>
    <row r="27" spans="1:11" x14ac:dyDescent="0.15">
      <c r="A27" s="41" t="s">
        <v>30</v>
      </c>
      <c r="B27" s="29">
        <v>103707</v>
      </c>
      <c r="C27" s="29">
        <v>81329</v>
      </c>
      <c r="D27" s="29">
        <v>371192</v>
      </c>
      <c r="E27" s="33">
        <v>44163.489127000001</v>
      </c>
      <c r="F27" s="29">
        <v>34</v>
      </c>
      <c r="G27" s="33">
        <v>178</v>
      </c>
      <c r="H27" s="29">
        <v>15.695489999999999</v>
      </c>
      <c r="I27" s="29">
        <v>47747.346891000001</v>
      </c>
    </row>
    <row r="28" spans="1:11" x14ac:dyDescent="0.15">
      <c r="A28" s="39"/>
      <c r="B28" s="29"/>
      <c r="C28" s="29"/>
      <c r="D28" s="29"/>
      <c r="E28" s="33"/>
      <c r="F28" s="29"/>
      <c r="G28" s="33"/>
      <c r="H28" s="29"/>
      <c r="I28" s="29"/>
    </row>
    <row r="29" spans="1:11" x14ac:dyDescent="0.15">
      <c r="A29" s="41" t="s">
        <v>31</v>
      </c>
      <c r="B29" s="29">
        <v>113798</v>
      </c>
      <c r="C29" s="29">
        <v>83235</v>
      </c>
      <c r="D29" s="29">
        <v>373776</v>
      </c>
      <c r="E29" s="33">
        <v>50574.610549999998</v>
      </c>
      <c r="F29" s="29">
        <v>19</v>
      </c>
      <c r="G29" s="33">
        <v>128</v>
      </c>
      <c r="H29" s="29">
        <v>11.826195999999999</v>
      </c>
      <c r="I29" s="29">
        <v>54502.037294000002</v>
      </c>
    </row>
    <row r="30" spans="1:11" x14ac:dyDescent="0.15">
      <c r="A30" s="41" t="s">
        <v>32</v>
      </c>
      <c r="B30" s="29">
        <v>158339</v>
      </c>
      <c r="C30" s="29">
        <v>98707</v>
      </c>
      <c r="D30" s="29">
        <v>368569</v>
      </c>
      <c r="E30" s="33">
        <v>44967.736712999998</v>
      </c>
      <c r="F30" s="29">
        <v>7</v>
      </c>
      <c r="G30" s="33">
        <v>39</v>
      </c>
      <c r="H30" s="29">
        <v>3.4050099999999999</v>
      </c>
      <c r="I30" s="29">
        <v>47671.061602000002</v>
      </c>
    </row>
    <row r="31" spans="1:11" x14ac:dyDescent="0.15">
      <c r="A31" s="41" t="s">
        <v>33</v>
      </c>
      <c r="B31" s="29">
        <v>158724</v>
      </c>
      <c r="C31" s="29">
        <v>136896</v>
      </c>
      <c r="D31" s="29">
        <v>413272</v>
      </c>
      <c r="E31" s="33">
        <v>53035.566918999997</v>
      </c>
      <c r="F31" s="29">
        <v>4</v>
      </c>
      <c r="G31" s="33">
        <v>31</v>
      </c>
      <c r="H31" s="29">
        <v>3.661146</v>
      </c>
      <c r="I31" s="29">
        <v>55628.943982999997</v>
      </c>
    </row>
    <row r="32" spans="1:11" x14ac:dyDescent="0.15">
      <c r="A32" s="41" t="s">
        <v>34</v>
      </c>
      <c r="B32" s="29">
        <v>118051</v>
      </c>
      <c r="C32" s="29">
        <v>105981</v>
      </c>
      <c r="D32" s="29">
        <v>437729</v>
      </c>
      <c r="E32" s="33">
        <v>56244.144245000003</v>
      </c>
      <c r="F32" s="29">
        <v>10</v>
      </c>
      <c r="G32" s="33">
        <v>37</v>
      </c>
      <c r="H32" s="29">
        <v>4.8902089999999996</v>
      </c>
      <c r="I32" s="29">
        <v>59051.334888999998</v>
      </c>
    </row>
    <row r="33" spans="1:9" x14ac:dyDescent="0.15">
      <c r="A33" s="41" t="s">
        <v>35</v>
      </c>
      <c r="B33" s="29">
        <v>105886</v>
      </c>
      <c r="C33" s="29">
        <v>114665</v>
      </c>
      <c r="D33" s="29">
        <v>465311</v>
      </c>
      <c r="E33" s="33">
        <v>56713.628619000003</v>
      </c>
      <c r="F33" s="29">
        <v>5</v>
      </c>
      <c r="G33" s="33">
        <v>16</v>
      </c>
      <c r="H33" s="29">
        <v>1.5934569999999999</v>
      </c>
      <c r="I33" s="29">
        <v>59561.525827999998</v>
      </c>
    </row>
    <row r="34" spans="1:9" x14ac:dyDescent="0.15">
      <c r="A34" s="39"/>
      <c r="B34" s="29"/>
      <c r="C34" s="29"/>
      <c r="D34" s="29"/>
      <c r="E34" s="33"/>
      <c r="F34" s="29"/>
      <c r="G34" s="33"/>
      <c r="H34" s="29"/>
      <c r="I34" s="29"/>
    </row>
    <row r="35" spans="1:9" x14ac:dyDescent="0.15">
      <c r="A35" s="41" t="s">
        <v>36</v>
      </c>
      <c r="B35" s="29">
        <v>110497</v>
      </c>
      <c r="C35" s="29">
        <v>111365</v>
      </c>
      <c r="D35" s="29">
        <v>484508</v>
      </c>
      <c r="E35" s="33">
        <v>69035.869850999996</v>
      </c>
      <c r="F35" s="29">
        <v>11</v>
      </c>
      <c r="G35" s="33">
        <v>19</v>
      </c>
      <c r="H35" s="29">
        <v>1.942345</v>
      </c>
      <c r="I35" s="29">
        <v>72491.500004000001</v>
      </c>
    </row>
    <row r="36" spans="1:9" x14ac:dyDescent="0.15">
      <c r="A36" s="28"/>
      <c r="B36" s="29"/>
      <c r="C36" s="29"/>
      <c r="D36" s="29"/>
      <c r="E36" s="33"/>
      <c r="F36" s="29"/>
      <c r="G36" s="33"/>
      <c r="H36" s="29"/>
      <c r="I36" s="29"/>
    </row>
    <row r="37" spans="1:9" x14ac:dyDescent="0.15">
      <c r="A37" s="14" t="s">
        <v>37</v>
      </c>
      <c r="B37" s="42">
        <f t="shared" ref="B37:I37" si="0">ROUND((B35/B20*100)-100,1)</f>
        <v>3.5</v>
      </c>
      <c r="C37" s="42">
        <f t="shared" si="0"/>
        <v>5.2</v>
      </c>
      <c r="D37" s="42">
        <f t="shared" si="0"/>
        <v>3.4</v>
      </c>
      <c r="E37" s="43">
        <f t="shared" si="0"/>
        <v>9.3000000000000007</v>
      </c>
      <c r="F37" s="42">
        <f t="shared" si="0"/>
        <v>-99.9</v>
      </c>
      <c r="G37" s="43">
        <f t="shared" si="0"/>
        <v>-99.9</v>
      </c>
      <c r="H37" s="42">
        <f t="shared" si="0"/>
        <v>-99.9</v>
      </c>
      <c r="I37" s="42">
        <f t="shared" si="0"/>
        <v>6</v>
      </c>
    </row>
    <row r="38" spans="1:9" ht="8.65" customHeight="1" x14ac:dyDescent="0.15">
      <c r="A38" s="44"/>
      <c r="B38" s="45"/>
      <c r="C38" s="45"/>
      <c r="D38" s="45"/>
      <c r="E38" s="46"/>
      <c r="F38" s="45"/>
      <c r="G38" s="46"/>
      <c r="H38" s="47"/>
      <c r="I38" s="47"/>
    </row>
    <row r="39" spans="1:9" ht="6.75" customHeight="1" x14ac:dyDescent="0.15">
      <c r="H39" s="48"/>
      <c r="I39" s="48"/>
    </row>
    <row r="40" spans="1:9" ht="6" customHeight="1" x14ac:dyDescent="0.15">
      <c r="A40" s="49"/>
      <c r="B40" s="50"/>
      <c r="C40" s="50"/>
      <c r="D40" s="50"/>
      <c r="E40" s="50"/>
      <c r="F40" s="50"/>
      <c r="G40" s="50"/>
    </row>
    <row r="41" spans="1:9" x14ac:dyDescent="0.15">
      <c r="A41" s="49" t="s">
        <v>38</v>
      </c>
    </row>
    <row r="42" spans="1:9" x14ac:dyDescent="0.15">
      <c r="A42" s="49" t="s">
        <v>39</v>
      </c>
    </row>
    <row r="43" spans="1:9" x14ac:dyDescent="0.15">
      <c r="A43" s="49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2023-09-11T08:13:16Z</dcterms:created>
  <dcterms:modified xsi:type="dcterms:W3CDTF">2023-09-11T08:13:16Z</dcterms:modified>
</cp:coreProperties>
</file>