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90B6F5BC-1647-43A7-9F98-33A155258EB7}" xr6:coauthVersionLast="46" xr6:coauthVersionMax="46" xr10:uidLastSave="{00000000-0000-0000-0000-000000000000}"/>
  <bookViews>
    <workbookView xWindow="28680" yWindow="-120" windowWidth="29040" windowHeight="15840" xr2:uid="{B1B2DF37-285E-457C-97FF-1DEB107F06B1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I18" i="1"/>
  <c r="H18" i="1"/>
  <c r="F18" i="1"/>
  <c r="D18" i="1"/>
  <c r="I13" i="1"/>
  <c r="H13" i="1"/>
  <c r="F13" i="1"/>
  <c r="E13" i="1"/>
  <c r="E18" i="1" s="1"/>
  <c r="C13" i="1"/>
  <c r="C18" i="1" s="1"/>
  <c r="B13" i="1"/>
  <c r="B18" i="1" s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<sst xmlns="http://schemas.openxmlformats.org/spreadsheetml/2006/main" count="60" uniqueCount="40">
  <si>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</si>
  <si>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</si>
  <si>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</si>
  <si>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</si>
  <si>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</si>
  <si>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</si>
  <si>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</si>
  <si>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</si>
  <si>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</si>
  <si>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</si>
  <si>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</si>
  <si>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</si>
  <si>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</si>
  <si>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</si>
  <si>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</si>
  <si>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</si>
  <si>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</si>
  <si>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</si>
  <si>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</si>
  <si>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</si>
  <si>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</si>
  <si>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</si>
  <si>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</si>
  <si>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</si>
  <si>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</si>
  <si>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</si>
  <si>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</si>
  <si>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</si>
  <si>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</si>
  <si>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</si>
  <si>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</si>
  <si>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</si>
  <si>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</si>
  <si>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</si>
  <si>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</si>
  <si>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</si>
  <si>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  <phoneticPr fontId="4"/>
  </si>
  <si>
    <t xml:space="preserve"> 対前年同月比</t>
  </si>
  <si>
    <t>〔注〕1)令和3年度分以前は決算値であり(4年度分については精査中)、各月分は業務統計値であり変動があり得るため、各月累計は必ずしも年度分に一致しない。</t>
    <phoneticPr fontId="4"/>
  </si>
  <si>
    <t xml:space="preserve">      2) 令和4年4月以降の基本手当（延長給付除く）に係る受給資格決定件数等については、速報値であり修正があり得る。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</si>
</sst>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860AA899-F541-4E1F-8DA1-CE20C570EB5E}"/>
    <cellStyle name="標準" xfId="0" builtinId="0"/>
    <cellStyle name="標準 2" xfId="1" xr:uid="{5CBC0875-28EE-4D51-A219-86A5F3AACE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7D099-6360-453D-8D65-B57EB74426D5}">
  <sheetPr codeName="Sheet2">
    <pageSetUpPr fitToPage="1"/>
  </sheetPr>
  <dimension ref="A1:K43"/>
  <sheetViews>
    <sheetView tabSelected="1" view="pageBreakPreview" topLeftCell="A3" zoomScaleNormal="85" zoomScaleSheetLayoutView="100" workbookViewId="0">
      <selection activeCell="K21" sqref="K21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f>SUM(B22:B35)</f>
        <v>1333595</v>
      </c>
      <c r="C13" s="29">
        <f>SUM(C22:C35)</f>
        <v>1121438</v>
      </c>
      <c r="D13" s="30" t="s">
        <v>19</v>
      </c>
      <c r="E13" s="31">
        <f>SUM(E22:E35)</f>
        <v>621082.20152300003</v>
      </c>
      <c r="F13" s="32">
        <f>SUM(F22:F35)</f>
        <v>62031</v>
      </c>
      <c r="G13" s="30" t="s">
        <v>19</v>
      </c>
      <c r="H13" s="32">
        <f>SUM(H22:H35)</f>
        <v>23922.22767</v>
      </c>
      <c r="I13" s="32">
        <f>SUM(I22:I35)</f>
        <v>680815.92929300014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f>B13/12</f>
        <v>111132.91666666667</v>
      </c>
      <c r="C18" s="29">
        <f>C13/12</f>
        <v>93453.166666666672</v>
      </c>
      <c r="D18" s="29">
        <f>SUM(D22:D35)/12</f>
        <v>405306.41666666669</v>
      </c>
      <c r="E18" s="31">
        <f>E13/12</f>
        <v>51756.850126916666</v>
      </c>
      <c r="F18" s="29">
        <f>F13/12</f>
        <v>5169.25</v>
      </c>
      <c r="G18" s="33">
        <v>19125</v>
      </c>
      <c r="H18" s="32">
        <f>H13/12</f>
        <v>1993.5189725</v>
      </c>
      <c r="I18" s="32">
        <f>I13/12</f>
        <v>56734.660774416676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106062</v>
      </c>
      <c r="C20" s="29">
        <v>80103</v>
      </c>
      <c r="D20" s="29">
        <v>377701</v>
      </c>
      <c r="E20" s="33">
        <v>52288.815842000004</v>
      </c>
      <c r="F20" s="29">
        <v>23740</v>
      </c>
      <c r="G20" s="33">
        <v>82807</v>
      </c>
      <c r="H20" s="29">
        <v>9450.4822490000006</v>
      </c>
      <c r="I20" s="29">
        <v>64870.896075999997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153493</v>
      </c>
      <c r="C22" s="29">
        <v>96130</v>
      </c>
      <c r="D22" s="29">
        <v>365713</v>
      </c>
      <c r="E22" s="33">
        <v>45268.765362999999</v>
      </c>
      <c r="F22" s="29">
        <v>16796</v>
      </c>
      <c r="G22" s="33">
        <v>59892</v>
      </c>
      <c r="H22" s="29">
        <v>6414.5435630000002</v>
      </c>
      <c r="I22" s="29">
        <v>53715.673289999999</v>
      </c>
    </row>
    <row r="23" spans="1:11" x14ac:dyDescent="0.15">
      <c r="A23" s="41" t="s">
        <v>26</v>
      </c>
      <c r="B23" s="29">
        <v>149365</v>
      </c>
      <c r="C23" s="29">
        <v>121776</v>
      </c>
      <c r="D23" s="29">
        <v>386617</v>
      </c>
      <c r="E23" s="33">
        <v>47654.708745999997</v>
      </c>
      <c r="F23" s="29">
        <v>10938</v>
      </c>
      <c r="G23" s="33">
        <v>42547</v>
      </c>
      <c r="H23" s="29">
        <v>4345.9538490000004</v>
      </c>
      <c r="I23" s="29">
        <v>53836.993635999999</v>
      </c>
    </row>
    <row r="24" spans="1:11" x14ac:dyDescent="0.15">
      <c r="A24" s="41" t="s">
        <v>27</v>
      </c>
      <c r="B24" s="29">
        <v>114188</v>
      </c>
      <c r="C24" s="29">
        <v>105110</v>
      </c>
      <c r="D24" s="29">
        <v>424762</v>
      </c>
      <c r="E24" s="33">
        <v>55640.488490999996</v>
      </c>
      <c r="F24" s="29">
        <v>10150</v>
      </c>
      <c r="G24" s="33">
        <v>34423</v>
      </c>
      <c r="H24" s="29">
        <v>3547.914381</v>
      </c>
      <c r="I24" s="29">
        <v>61199.661227999997</v>
      </c>
    </row>
    <row r="25" spans="1:11" x14ac:dyDescent="0.15">
      <c r="A25" s="41" t="s">
        <v>28</v>
      </c>
      <c r="B25" s="29">
        <v>99781</v>
      </c>
      <c r="C25" s="29">
        <v>104706</v>
      </c>
      <c r="D25" s="29">
        <v>438879</v>
      </c>
      <c r="E25" s="33">
        <v>52740.200118000001</v>
      </c>
      <c r="F25" s="29">
        <v>7812</v>
      </c>
      <c r="G25" s="33">
        <v>26114</v>
      </c>
      <c r="H25" s="29">
        <v>2579.4798649999998</v>
      </c>
      <c r="I25" s="29">
        <v>57442.674432</v>
      </c>
    </row>
    <row r="26" spans="1:11" x14ac:dyDescent="0.15">
      <c r="A26" s="41" t="s">
        <v>29</v>
      </c>
      <c r="B26" s="29">
        <v>106728</v>
      </c>
      <c r="C26" s="29">
        <v>105814</v>
      </c>
      <c r="D26" s="29">
        <v>468516</v>
      </c>
      <c r="E26" s="33">
        <v>63179.979913000003</v>
      </c>
      <c r="F26" s="29">
        <v>7796</v>
      </c>
      <c r="G26" s="33">
        <v>23799</v>
      </c>
      <c r="H26" s="29">
        <v>2550.0478290000001</v>
      </c>
      <c r="I26" s="29">
        <v>68383.100428000005</v>
      </c>
    </row>
    <row r="27" spans="1:11" x14ac:dyDescent="0.15">
      <c r="A27" s="41" t="s">
        <v>30</v>
      </c>
      <c r="B27" s="29">
        <v>103342</v>
      </c>
      <c r="C27" s="29">
        <v>84925</v>
      </c>
      <c r="D27" s="29">
        <v>441436</v>
      </c>
      <c r="E27" s="33">
        <v>57736.172913000002</v>
      </c>
      <c r="F27" s="29">
        <v>7400</v>
      </c>
      <c r="G27" s="33">
        <v>20842</v>
      </c>
      <c r="H27" s="29">
        <v>2103.9337999999998</v>
      </c>
      <c r="I27" s="29">
        <v>63082.889617000001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109794</v>
      </c>
      <c r="C29" s="29">
        <v>83730</v>
      </c>
      <c r="D29" s="29">
        <v>418870</v>
      </c>
      <c r="E29" s="33">
        <v>52432.963832000001</v>
      </c>
      <c r="F29" s="29">
        <v>832</v>
      </c>
      <c r="G29" s="33">
        <v>13318</v>
      </c>
      <c r="H29" s="29">
        <v>1526.177042</v>
      </c>
      <c r="I29" s="29">
        <v>57380.046418999998</v>
      </c>
    </row>
    <row r="30" spans="1:11" x14ac:dyDescent="0.15">
      <c r="A30" s="41" t="s">
        <v>32</v>
      </c>
      <c r="B30" s="29">
        <v>98907</v>
      </c>
      <c r="C30" s="29">
        <v>94201</v>
      </c>
      <c r="D30" s="29">
        <v>401790</v>
      </c>
      <c r="E30" s="33">
        <v>52760.7932</v>
      </c>
      <c r="F30" s="29">
        <v>156</v>
      </c>
      <c r="G30" s="33">
        <v>6704</v>
      </c>
      <c r="H30" s="29">
        <v>717.59082599999999</v>
      </c>
      <c r="I30" s="29">
        <v>57234.547987999998</v>
      </c>
    </row>
    <row r="31" spans="1:11" x14ac:dyDescent="0.15">
      <c r="A31" s="41" t="s">
        <v>33</v>
      </c>
      <c r="B31" s="29">
        <v>78712</v>
      </c>
      <c r="C31" s="29">
        <v>80817</v>
      </c>
      <c r="D31" s="29">
        <v>387124</v>
      </c>
      <c r="E31" s="33">
        <v>47249.173689000003</v>
      </c>
      <c r="F31" s="29">
        <v>48</v>
      </c>
      <c r="G31" s="33">
        <v>1245</v>
      </c>
      <c r="H31" s="29">
        <v>85.607274000000004</v>
      </c>
      <c r="I31" s="29">
        <v>50949.638991</v>
      </c>
    </row>
    <row r="32" spans="1:11" x14ac:dyDescent="0.15">
      <c r="A32" s="41" t="s">
        <v>34</v>
      </c>
      <c r="B32" s="29">
        <v>101780</v>
      </c>
      <c r="C32" s="29">
        <v>79665</v>
      </c>
      <c r="D32" s="29">
        <v>385002</v>
      </c>
      <c r="E32" s="33">
        <v>51680.855581000003</v>
      </c>
      <c r="F32" s="29">
        <v>50</v>
      </c>
      <c r="G32" s="33">
        <v>293</v>
      </c>
      <c r="H32" s="29">
        <v>23.457554999999999</v>
      </c>
      <c r="I32" s="29">
        <v>55341.319079000001</v>
      </c>
    </row>
    <row r="33" spans="1:9" x14ac:dyDescent="0.15">
      <c r="A33" s="41" t="s">
        <v>35</v>
      </c>
      <c r="B33" s="29">
        <v>103707</v>
      </c>
      <c r="C33" s="29">
        <v>81329</v>
      </c>
      <c r="D33" s="29">
        <v>371192</v>
      </c>
      <c r="E33" s="33">
        <v>44163.489127000001</v>
      </c>
      <c r="F33" s="29">
        <v>34</v>
      </c>
      <c r="G33" s="33">
        <v>178</v>
      </c>
      <c r="H33" s="29">
        <v>15.695489999999999</v>
      </c>
      <c r="I33" s="29">
        <v>47747.346891000001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113798</v>
      </c>
      <c r="C35" s="29">
        <v>83235</v>
      </c>
      <c r="D35" s="29">
        <v>373776</v>
      </c>
      <c r="E35" s="33">
        <v>50574.610549999998</v>
      </c>
      <c r="F35" s="29">
        <v>19</v>
      </c>
      <c r="G35" s="33">
        <v>128</v>
      </c>
      <c r="H35" s="29">
        <v>11.826195999999999</v>
      </c>
      <c r="I35" s="29">
        <v>54502.037294000002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7.3</v>
      </c>
      <c r="C37" s="42">
        <f t="shared" si="0"/>
        <v>3.9</v>
      </c>
      <c r="D37" s="42">
        <f t="shared" si="0"/>
        <v>-1</v>
      </c>
      <c r="E37" s="43">
        <f t="shared" si="0"/>
        <v>-3.3</v>
      </c>
      <c r="F37" s="42">
        <f t="shared" si="0"/>
        <v>-99.9</v>
      </c>
      <c r="G37" s="43">
        <f t="shared" si="0"/>
        <v>-99.8</v>
      </c>
      <c r="H37" s="42">
        <f t="shared" si="0"/>
        <v>-99.9</v>
      </c>
      <c r="I37" s="42">
        <f t="shared" si="0"/>
        <v>-16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2023-04-19T04:55:10Z</dcterms:created>
  <dcterms:modified xsi:type="dcterms:W3CDTF">2023-04-19T04:55:13Z</dcterms:modified>
</cp:coreProperties>
</file>