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835"/>
  </bookViews>
  <sheets>
    <sheet name="主要指標4" sheetId="1" r:id="rId1"/>
  </sheets>
  <definedNames>
    <definedName name="_xlnm.Print_Area" localSheetId="0">主要指標4!$A$1:$H$40</definedName>
  </definedNames>
  <calcPr calcId="162913"/>
</workbook>
</file>

<file path=xl/calcChain.xml><?xml version="1.0" encoding="utf-8"?>
<calcChain xmlns="http://schemas.openxmlformats.org/spreadsheetml/2006/main">
  <c r="H37" i="1" l="1"/>
  <c r="G37" i="1"/>
  <c r="F37" i="1"/>
  <c r="E37" i="1"/>
  <c r="D37" i="1"/>
  <c r="C37" i="1"/>
  <c r="B37" i="1"/>
  <c r="H18" i="1"/>
  <c r="G18" i="1"/>
  <c r="E18" i="1"/>
  <c r="C18" i="1"/>
</calcChain>
</file>

<file path=xl/sharedStrings.xml><?xml version="1.0" encoding="utf-8"?>
<sst xmlns="http://schemas.openxmlformats.org/spreadsheetml/2006/main" count="48" uniqueCount="35">
  <si>
    <t xml:space="preserve">    主　　　要　　　指　　　標　　　(4)</t>
    <phoneticPr fontId="3"/>
  </si>
  <si>
    <t xml:space="preserve"> [ 就 職 促 進 給 付 ]</t>
    <rPh sb="3" eb="4">
      <t>シュウ</t>
    </rPh>
    <rPh sb="5" eb="6">
      <t>ショク</t>
    </rPh>
    <rPh sb="7" eb="8">
      <t>ウナガ</t>
    </rPh>
    <rPh sb="9" eb="10">
      <t>ススム</t>
    </rPh>
    <rPh sb="11" eb="12">
      <t>キュウ</t>
    </rPh>
    <rPh sb="13" eb="14">
      <t>ツキ</t>
    </rPh>
    <phoneticPr fontId="3"/>
  </si>
  <si>
    <t>就業手当</t>
    <rPh sb="0" eb="2">
      <t>シュウギョウ</t>
    </rPh>
    <rPh sb="2" eb="4">
      <t>テアテ</t>
    </rPh>
    <phoneticPr fontId="4"/>
  </si>
  <si>
    <t>再就職手当</t>
    <rPh sb="0" eb="3">
      <t>サイシュウショク</t>
    </rPh>
    <rPh sb="3" eb="5">
      <t>テアテ</t>
    </rPh>
    <phoneticPr fontId="3"/>
  </si>
  <si>
    <t>常用就職支度手当</t>
    <rPh sb="0" eb="2">
      <t>ジョウヨウ</t>
    </rPh>
    <rPh sb="2" eb="6">
      <t>シュウショクシタク</t>
    </rPh>
    <rPh sb="6" eb="8">
      <t>テアテ</t>
    </rPh>
    <phoneticPr fontId="4"/>
  </si>
  <si>
    <t>年度及び月別</t>
  </si>
  <si>
    <t>就職促進</t>
    <rPh sb="0" eb="2">
      <t>シュウショク</t>
    </rPh>
    <rPh sb="2" eb="4">
      <t>ソクシン</t>
    </rPh>
    <phoneticPr fontId="3"/>
  </si>
  <si>
    <t>受給者実人員</t>
    <rPh sb="0" eb="3">
      <t>ジュキュウシャ</t>
    </rPh>
    <rPh sb="3" eb="6">
      <t>ジツジンイン</t>
    </rPh>
    <phoneticPr fontId="3"/>
  </si>
  <si>
    <t>支 給 金 額</t>
    <rPh sb="4" eb="5">
      <t>キン</t>
    </rPh>
    <phoneticPr fontId="3"/>
  </si>
  <si>
    <t>受 給 者 数</t>
    <phoneticPr fontId="3"/>
  </si>
  <si>
    <t>給付支給総額</t>
    <rPh sb="2" eb="4">
      <t>シキュウ</t>
    </rPh>
    <rPh sb="4" eb="6">
      <t>ソウガク</t>
    </rPh>
    <phoneticPr fontId="4"/>
  </si>
  <si>
    <t xml:space="preserve">人 </t>
    <phoneticPr fontId="4"/>
  </si>
  <si>
    <t xml:space="preserve">百万円 </t>
  </si>
  <si>
    <t xml:space="preserve">人 </t>
    <phoneticPr fontId="3"/>
  </si>
  <si>
    <t xml:space="preserve"> 平成28年度計</t>
    <rPh sb="1" eb="3">
      <t>ヘイセイ</t>
    </rPh>
    <rPh sb="7" eb="8">
      <t>ケイ</t>
    </rPh>
    <phoneticPr fontId="4"/>
  </si>
  <si>
    <t>＊　</t>
  </si>
  <si>
    <t xml:space="preserve">     29年度〃</t>
  </si>
  <si>
    <t xml:space="preserve">     30年度〃</t>
  </si>
  <si>
    <t xml:space="preserve"> 令和元年度〃</t>
    <rPh sb="1" eb="3">
      <t>レイワ</t>
    </rPh>
    <rPh sb="3" eb="4">
      <t>ガン</t>
    </rPh>
    <phoneticPr fontId="1"/>
  </si>
  <si>
    <t xml:space="preserve"> 平成28年度平均</t>
    <rPh sb="0" eb="2">
      <t>ヘイセイ</t>
    </rPh>
    <rPh sb="5" eb="7">
      <t>ヘイキン</t>
    </rPh>
    <phoneticPr fontId="4"/>
  </si>
  <si>
    <t xml:space="preserve">令和元年9月    </t>
    <rPh sb="0" eb="2">
      <t>レイワ</t>
    </rPh>
    <rPh sb="2" eb="3">
      <t>ガン</t>
    </rPh>
    <phoneticPr fontId="4"/>
  </si>
  <si>
    <t xml:space="preserve">10月    </t>
  </si>
  <si>
    <t xml:space="preserve">11月    </t>
  </si>
  <si>
    <t xml:space="preserve">12月    </t>
  </si>
  <si>
    <t xml:space="preserve">2年1月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</si>
  <si>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</si>
  <si>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</si>
  <si>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</si>
  <si>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</si>
  <si>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</si>
  <si>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</si>
  <si>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</si>
  <si>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  <phoneticPr fontId="4"/>
  </si>
  <si>
    <t xml:space="preserve"> 対前年同月比</t>
  </si>
  <si>
    <t>〔注〕年度分は決算値であり、各月分は業務統計値であり変動があり得るため、各月累計は必ずしも年度分に一致しない。</t>
    <rPh sb="1" eb="2">
      <t>チュウ</t>
    </rPh>
    <rPh sb="9" eb="10">
      <t>チ</t>
    </rPh>
    <rPh sb="22" eb="23">
      <t>チ</t>
    </rPh>
    <rPh sb="26" eb="28">
      <t>ヘンドウ</t>
    </rPh>
    <rPh sb="31" eb="32">
      <t>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</si>
</sst>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  &quot;"/>
    <numFmt numFmtId="177" formatCode="#,##0.0;&quot;▲ &quot;#,##0.0"/>
  </numFmts>
  <fonts count="8" x14ac:knownFonts="1"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48">
    <xf numFmtId="0" fontId="0" fillId="0" borderId="0" xfId="0">
      <alignment vertical="center"/>
    </xf>
    <xf numFmtId="0" fontId="5" fillId="0" borderId="0" xfId="2" applyFont="1"/>
    <xf numFmtId="0" fontId="5" fillId="0" borderId="1" xfId="2" applyFont="1" applyBorder="1" applyAlignment="1">
      <alignment vertical="center"/>
    </xf>
    <xf numFmtId="0" fontId="5" fillId="0" borderId="4" xfId="2" applyFont="1" applyBorder="1" applyAlignment="1">
      <alignment horizontal="right" vertical="center"/>
    </xf>
    <xf numFmtId="0" fontId="5" fillId="0" borderId="0" xfId="2" applyFont="1" applyAlignment="1">
      <alignment vertical="center"/>
    </xf>
    <xf numFmtId="0" fontId="5" fillId="0" borderId="5" xfId="2" applyFont="1" applyBorder="1" applyAlignment="1">
      <alignment horizontal="center"/>
    </xf>
    <xf numFmtId="0" fontId="5" fillId="0" borderId="1" xfId="2" applyFont="1" applyBorder="1" applyAlignment="1">
      <alignment horizontal="right"/>
    </xf>
    <xf numFmtId="0" fontId="5" fillId="0" borderId="4" xfId="2" applyFont="1" applyBorder="1" applyAlignment="1">
      <alignment horizontal="right"/>
    </xf>
    <xf numFmtId="0" fontId="5" fillId="0" borderId="1" xfId="2" applyFont="1" applyBorder="1"/>
    <xf numFmtId="0" fontId="5" fillId="0" borderId="6" xfId="2" applyFont="1" applyBorder="1" applyAlignment="1">
      <alignment horizontal="distributed"/>
    </xf>
    <xf numFmtId="0" fontId="5" fillId="0" borderId="5" xfId="2" applyFont="1" applyBorder="1"/>
    <xf numFmtId="0" fontId="5" fillId="0" borderId="6" xfId="2" applyFont="1" applyBorder="1" applyAlignment="1">
      <alignment horizontal="center"/>
    </xf>
    <xf numFmtId="0" fontId="5" fillId="0" borderId="6" xfId="2" applyFont="1" applyBorder="1"/>
    <xf numFmtId="0" fontId="5" fillId="0" borderId="7" xfId="2" applyFont="1" applyBorder="1"/>
    <xf numFmtId="0" fontId="5" fillId="0" borderId="8" xfId="2" applyFont="1" applyBorder="1"/>
    <xf numFmtId="0" fontId="6" fillId="0" borderId="5" xfId="2" quotePrefix="1" applyFont="1" applyBorder="1" applyAlignment="1">
      <alignment horizontal="right"/>
    </xf>
    <xf numFmtId="0" fontId="6" fillId="0" borderId="6" xfId="2" quotePrefix="1" applyFont="1" applyBorder="1" applyAlignment="1">
      <alignment horizontal="right"/>
    </xf>
    <xf numFmtId="0" fontId="6" fillId="0" borderId="5" xfId="2" applyFont="1" applyBorder="1" applyAlignment="1">
      <alignment horizontal="right"/>
    </xf>
    <xf numFmtId="0" fontId="6" fillId="0" borderId="1" xfId="2" quotePrefix="1" applyFont="1" applyBorder="1" applyAlignment="1">
      <alignment horizontal="right"/>
    </xf>
    <xf numFmtId="0" fontId="5" fillId="0" borderId="5" xfId="2" applyFont="1" applyFill="1" applyBorder="1" applyAlignment="1">
      <alignment horizontal="left"/>
    </xf>
    <xf numFmtId="176" fontId="5" fillId="0" borderId="5" xfId="1" applyNumberFormat="1" applyFont="1" applyFill="1" applyBorder="1" applyAlignment="1">
      <alignment horizontal="right"/>
    </xf>
    <xf numFmtId="176" fontId="5" fillId="0" borderId="5" xfId="1" applyNumberFormat="1" applyFont="1" applyFill="1" applyBorder="1"/>
    <xf numFmtId="176" fontId="5" fillId="0" borderId="6" xfId="1" applyNumberFormat="1" applyFont="1" applyFill="1" applyBorder="1" applyAlignment="1">
      <alignment horizontal="right"/>
    </xf>
    <xf numFmtId="0" fontId="5" fillId="0" borderId="0" xfId="2" applyFont="1" applyBorder="1"/>
    <xf numFmtId="0" fontId="5" fillId="0" borderId="5" xfId="2" applyFont="1" applyFill="1" applyBorder="1"/>
    <xf numFmtId="176" fontId="5" fillId="0" borderId="5" xfId="1" applyNumberFormat="1" applyFont="1" applyBorder="1"/>
    <xf numFmtId="176" fontId="5" fillId="0" borderId="6" xfId="1" applyNumberFormat="1" applyFont="1" applyFill="1" applyBorder="1"/>
    <xf numFmtId="38" fontId="5" fillId="0" borderId="5" xfId="1" applyFont="1" applyFill="1" applyBorder="1"/>
    <xf numFmtId="0" fontId="5" fillId="0" borderId="5" xfId="2" quotePrefix="1" applyFont="1" applyFill="1" applyBorder="1" applyAlignment="1">
      <alignment horizontal="left"/>
    </xf>
    <xf numFmtId="0" fontId="5" fillId="0" borderId="5" xfId="2" quotePrefix="1" applyFont="1" applyBorder="1" applyAlignment="1">
      <alignment horizontal="left"/>
    </xf>
    <xf numFmtId="55" fontId="5" fillId="0" borderId="6" xfId="2" quotePrefix="1" applyNumberFormat="1" applyFont="1" applyFill="1" applyBorder="1" applyAlignment="1">
      <alignment horizontal="right"/>
    </xf>
    <xf numFmtId="0" fontId="5" fillId="0" borderId="6" xfId="2" quotePrefix="1" applyFont="1" applyFill="1" applyBorder="1" applyAlignment="1">
      <alignment horizontal="left"/>
    </xf>
    <xf numFmtId="0" fontId="5" fillId="0" borderId="6" xfId="2" quotePrefix="1" applyFont="1" applyFill="1" applyBorder="1" applyAlignment="1">
      <alignment horizontal="right"/>
    </xf>
    <xf numFmtId="176" fontId="5" fillId="0" borderId="0" xfId="2" applyNumberFormat="1" applyFont="1"/>
    <xf numFmtId="177" fontId="5" fillId="0" borderId="5" xfId="1" applyNumberFormat="1" applyFont="1" applyFill="1" applyBorder="1"/>
    <xf numFmtId="177" fontId="5" fillId="0" borderId="6" xfId="1" applyNumberFormat="1" applyFont="1" applyFill="1" applyBorder="1"/>
    <xf numFmtId="38" fontId="5" fillId="0" borderId="7" xfId="1" applyFont="1" applyBorder="1"/>
    <xf numFmtId="38" fontId="5" fillId="0" borderId="8" xfId="1" applyFont="1" applyBorder="1"/>
    <xf numFmtId="38" fontId="5" fillId="0" borderId="0" xfId="1" applyFont="1" applyBorder="1"/>
    <xf numFmtId="0" fontId="7" fillId="0" borderId="0" xfId="2" applyFont="1" applyAlignment="1">
      <alignment horizontal="left"/>
    </xf>
    <xf numFmtId="0" fontId="5" fillId="0" borderId="0" xfId="2" applyFont="1" applyAlignment="1">
      <alignment horizontal="left"/>
    </xf>
    <xf numFmtId="0" fontId="7" fillId="0" borderId="0" xfId="2" applyFont="1"/>
    <xf numFmtId="0" fontId="5" fillId="0" borderId="0" xfId="2" applyFont="1" applyAlignment="1">
      <alignment horizontal="center"/>
    </xf>
    <xf numFmtId="0" fontId="5" fillId="0" borderId="2" xfId="2" applyFont="1" applyBorder="1" applyAlignment="1">
      <alignment horizontal="center" vertical="center"/>
    </xf>
    <xf numFmtId="0" fontId="5" fillId="0" borderId="3" xfId="2" quotePrefix="1" applyFont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41"/>
  <sheetViews>
    <sheetView tabSelected="1" view="pageBreakPreview" zoomScale="80" zoomScaleNormal="80" zoomScaleSheetLayoutView="80" workbookViewId="0">
      <selection activeCell="H35" sqref="H35"/>
    </sheetView>
  </sheetViews>
  <sheetFormatPr defaultColWidth="16.375" defaultRowHeight="13.5" x14ac:dyDescent="0.15"/>
  <cols>
    <col min="1" max="3" width="16.375" style="1" customWidth="1"/>
    <col min="4" max="8" width="15.875" style="1" customWidth="1"/>
    <col min="9" max="245" width="9" style="1" customWidth="1"/>
    <col min="246" max="16384" width="16.375" style="1"/>
  </cols>
  <sheetData>
    <row r="1" spans="1:10" ht="20.45" customHeight="1" x14ac:dyDescent="0.15">
      <c r="A1" s="42" t="s">
        <v>0</v>
      </c>
      <c r="B1" s="42"/>
      <c r="C1" s="42"/>
      <c r="D1" s="42"/>
      <c r="E1" s="42"/>
      <c r="F1" s="42"/>
      <c r="G1" s="42"/>
      <c r="H1" s="42"/>
    </row>
    <row r="2" spans="1:10" ht="20.45" customHeight="1" x14ac:dyDescent="0.15">
      <c r="A2" s="42" t="s">
        <v>1</v>
      </c>
      <c r="B2" s="42"/>
      <c r="C2" s="42"/>
      <c r="D2" s="42"/>
      <c r="E2" s="42"/>
      <c r="F2" s="42"/>
      <c r="G2" s="42"/>
      <c r="H2" s="42"/>
    </row>
    <row r="3" spans="1:10" ht="17.45" customHeight="1" x14ac:dyDescent="0.15"/>
    <row r="4" spans="1:10" s="4" customFormat="1" ht="23.45" customHeight="1" x14ac:dyDescent="0.4">
      <c r="A4" s="2"/>
      <c r="B4" s="43" t="s">
        <v>2</v>
      </c>
      <c r="C4" s="44"/>
      <c r="D4" s="45" t="s">
        <v>3</v>
      </c>
      <c r="E4" s="46"/>
      <c r="F4" s="43" t="s">
        <v>4</v>
      </c>
      <c r="G4" s="47"/>
      <c r="H4" s="3"/>
    </row>
    <row r="5" spans="1:10" x14ac:dyDescent="0.15">
      <c r="A5" s="5" t="s">
        <v>5</v>
      </c>
      <c r="B5" s="6"/>
      <c r="C5" s="7"/>
      <c r="D5" s="6"/>
      <c r="E5" s="6"/>
      <c r="F5" s="8"/>
      <c r="G5" s="7"/>
      <c r="H5" s="9" t="s">
        <v>6</v>
      </c>
    </row>
    <row r="6" spans="1:10" x14ac:dyDescent="0.15">
      <c r="A6" s="10"/>
      <c r="B6" s="5" t="s">
        <v>7</v>
      </c>
      <c r="C6" s="11" t="s">
        <v>8</v>
      </c>
      <c r="D6" s="5" t="s">
        <v>9</v>
      </c>
      <c r="E6" s="5" t="s">
        <v>8</v>
      </c>
      <c r="F6" s="5" t="s">
        <v>9</v>
      </c>
      <c r="G6" s="11" t="s">
        <v>8</v>
      </c>
      <c r="H6" s="9" t="s">
        <v>10</v>
      </c>
    </row>
    <row r="7" spans="1:10" x14ac:dyDescent="0.15">
      <c r="A7" s="10"/>
      <c r="B7" s="10"/>
      <c r="C7" s="12"/>
      <c r="D7" s="10"/>
      <c r="E7" s="10"/>
      <c r="F7" s="10"/>
      <c r="G7" s="12"/>
      <c r="H7" s="9"/>
    </row>
    <row r="8" spans="1:10" x14ac:dyDescent="0.15">
      <c r="A8" s="13"/>
      <c r="B8" s="13"/>
      <c r="C8" s="14"/>
      <c r="D8" s="13"/>
      <c r="E8" s="13"/>
      <c r="F8" s="13"/>
      <c r="G8" s="14"/>
      <c r="H8" s="14"/>
    </row>
    <row r="9" spans="1:10" x14ac:dyDescent="0.15">
      <c r="A9" s="10"/>
      <c r="B9" s="15" t="s">
        <v>11</v>
      </c>
      <c r="C9" s="16" t="s">
        <v>12</v>
      </c>
      <c r="D9" s="17" t="s">
        <v>13</v>
      </c>
      <c r="E9" s="18" t="s">
        <v>12</v>
      </c>
      <c r="F9" s="15" t="s">
        <v>11</v>
      </c>
      <c r="G9" s="16" t="s">
        <v>12</v>
      </c>
      <c r="H9" s="16" t="s">
        <v>12</v>
      </c>
    </row>
    <row r="10" spans="1:10" x14ac:dyDescent="0.15">
      <c r="A10" s="19" t="s">
        <v>14</v>
      </c>
      <c r="B10" s="20" t="s">
        <v>15</v>
      </c>
      <c r="C10" s="20">
        <v>720.26731199999995</v>
      </c>
      <c r="D10" s="21">
        <v>404977</v>
      </c>
      <c r="E10" s="20">
        <v>127696.41263799999</v>
      </c>
      <c r="F10" s="21">
        <v>9395</v>
      </c>
      <c r="G10" s="20">
        <v>1026.028687</v>
      </c>
      <c r="H10" s="22">
        <v>153039.82115100001</v>
      </c>
    </row>
    <row r="11" spans="1:10" x14ac:dyDescent="0.15">
      <c r="A11" s="19" t="s">
        <v>16</v>
      </c>
      <c r="B11" s="20" t="s">
        <v>15</v>
      </c>
      <c r="C11" s="20">
        <v>594.95814700000005</v>
      </c>
      <c r="D11" s="21">
        <v>409886</v>
      </c>
      <c r="E11" s="20">
        <v>150405.92203399999</v>
      </c>
      <c r="F11" s="21">
        <v>3459</v>
      </c>
      <c r="G11" s="20">
        <v>487.46040199999999</v>
      </c>
      <c r="H11" s="22">
        <v>170101.33636399999</v>
      </c>
    </row>
    <row r="12" spans="1:10" x14ac:dyDescent="0.15">
      <c r="A12" s="19" t="s">
        <v>17</v>
      </c>
      <c r="B12" s="20" t="s">
        <v>15</v>
      </c>
      <c r="C12" s="22">
        <v>544.82347300000004</v>
      </c>
      <c r="D12" s="21">
        <v>416257</v>
      </c>
      <c r="E12" s="22">
        <v>158838.584986</v>
      </c>
      <c r="F12" s="21">
        <v>2998</v>
      </c>
      <c r="G12" s="22">
        <v>453.31914899999998</v>
      </c>
      <c r="H12" s="22">
        <v>178059.44312400001</v>
      </c>
      <c r="I12" s="10"/>
      <c r="J12" s="10"/>
    </row>
    <row r="13" spans="1:10" x14ac:dyDescent="0.15">
      <c r="A13" s="19" t="s">
        <v>18</v>
      </c>
      <c r="B13" s="20" t="s">
        <v>15</v>
      </c>
      <c r="C13" s="22">
        <v>542.96024199999999</v>
      </c>
      <c r="D13" s="21">
        <v>424512</v>
      </c>
      <c r="E13" s="20">
        <v>166172.85523300001</v>
      </c>
      <c r="F13" s="21">
        <v>3224</v>
      </c>
      <c r="G13" s="22">
        <v>507.70855699999998</v>
      </c>
      <c r="H13" s="22">
        <v>186759.53716599999</v>
      </c>
      <c r="I13" s="23"/>
      <c r="J13" s="23"/>
    </row>
    <row r="14" spans="1:10" x14ac:dyDescent="0.15">
      <c r="A14" s="24"/>
      <c r="B14" s="25"/>
      <c r="C14" s="26"/>
      <c r="D14" s="21"/>
      <c r="E14" s="27"/>
      <c r="F14" s="21"/>
      <c r="G14" s="26"/>
      <c r="H14" s="26"/>
    </row>
    <row r="15" spans="1:10" x14ac:dyDescent="0.15">
      <c r="A15" s="28" t="s">
        <v>19</v>
      </c>
      <c r="B15" s="21">
        <v>1342.8333333333333</v>
      </c>
      <c r="C15" s="20">
        <v>60.022275999999998</v>
      </c>
      <c r="D15" s="21">
        <v>33748.083333333336</v>
      </c>
      <c r="E15" s="20">
        <v>10641.367719833333</v>
      </c>
      <c r="F15" s="21">
        <v>782.91666666666663</v>
      </c>
      <c r="G15" s="20">
        <v>85.502390583333337</v>
      </c>
      <c r="H15" s="22">
        <v>12753.318429250001</v>
      </c>
    </row>
    <row r="16" spans="1:10" x14ac:dyDescent="0.15">
      <c r="A16" s="28" t="s">
        <v>16</v>
      </c>
      <c r="B16" s="21">
        <v>1100.9166666666667</v>
      </c>
      <c r="C16" s="20">
        <v>49.579845583333338</v>
      </c>
      <c r="D16" s="21">
        <v>34157.166666666664</v>
      </c>
      <c r="E16" s="20">
        <v>12533.826836166665</v>
      </c>
      <c r="F16" s="21">
        <v>288.25</v>
      </c>
      <c r="G16" s="20">
        <v>40.621700166666663</v>
      </c>
      <c r="H16" s="22">
        <v>14175.111363666665</v>
      </c>
    </row>
    <row r="17" spans="1:8" x14ac:dyDescent="0.15">
      <c r="A17" s="28" t="s">
        <v>17</v>
      </c>
      <c r="B17" s="21">
        <v>959</v>
      </c>
      <c r="C17" s="22">
        <v>45.401956083333339</v>
      </c>
      <c r="D17" s="21">
        <v>34688.083333333336</v>
      </c>
      <c r="E17" s="22">
        <v>13236.548748833333</v>
      </c>
      <c r="F17" s="21">
        <v>249.83333333333334</v>
      </c>
      <c r="G17" s="22">
        <v>37.776595749999998</v>
      </c>
      <c r="H17" s="22">
        <v>14838.286927000001</v>
      </c>
    </row>
    <row r="18" spans="1:8" x14ac:dyDescent="0.15">
      <c r="A18" s="28" t="s">
        <v>18</v>
      </c>
      <c r="B18" s="21">
        <v>920.16666666666663</v>
      </c>
      <c r="C18" s="22">
        <f>C13/12</f>
        <v>45.246686833333335</v>
      </c>
      <c r="D18" s="21">
        <v>35376</v>
      </c>
      <c r="E18" s="20">
        <f>E13/12</f>
        <v>13847.737936083335</v>
      </c>
      <c r="F18" s="21">
        <v>268.66666666666669</v>
      </c>
      <c r="G18" s="22">
        <f>G13/12</f>
        <v>42.309046416666668</v>
      </c>
      <c r="H18" s="22">
        <f>H13/12</f>
        <v>15563.294763833333</v>
      </c>
    </row>
    <row r="19" spans="1:8" x14ac:dyDescent="0.15">
      <c r="A19" s="29"/>
      <c r="B19" s="21"/>
      <c r="C19" s="26"/>
      <c r="D19" s="21"/>
      <c r="E19" s="21"/>
      <c r="F19" s="21"/>
      <c r="G19" s="26"/>
      <c r="H19" s="26"/>
    </row>
    <row r="20" spans="1:8" ht="15" customHeight="1" x14ac:dyDescent="0.15">
      <c r="A20" s="30" t="s">
        <v>20</v>
      </c>
      <c r="B20" s="21">
        <v>1017</v>
      </c>
      <c r="C20" s="26">
        <v>50.305011999999998</v>
      </c>
      <c r="D20" s="21">
        <v>32322</v>
      </c>
      <c r="E20" s="21">
        <v>12634.860728</v>
      </c>
      <c r="F20" s="21">
        <v>171</v>
      </c>
      <c r="G20" s="26">
        <v>26.575659999999999</v>
      </c>
      <c r="H20" s="26">
        <v>13890.200159</v>
      </c>
    </row>
    <row r="21" spans="1:8" x14ac:dyDescent="0.15">
      <c r="A21" s="31"/>
      <c r="B21" s="21"/>
      <c r="C21" s="26"/>
      <c r="D21" s="21"/>
      <c r="E21" s="21"/>
      <c r="F21" s="21"/>
      <c r="G21" s="26"/>
      <c r="H21" s="26"/>
    </row>
    <row r="22" spans="1:8" ht="15" customHeight="1" x14ac:dyDescent="0.15">
      <c r="A22" s="32" t="s">
        <v>21</v>
      </c>
      <c r="B22" s="21">
        <v>1082</v>
      </c>
      <c r="C22" s="26">
        <v>51.611159000000001</v>
      </c>
      <c r="D22" s="21">
        <v>39629</v>
      </c>
      <c r="E22" s="21">
        <v>15445.307938</v>
      </c>
      <c r="F22" s="21">
        <v>232</v>
      </c>
      <c r="G22" s="26">
        <v>35.120646000000001</v>
      </c>
      <c r="H22" s="26">
        <v>17188.485753000001</v>
      </c>
    </row>
    <row r="23" spans="1:8" ht="15" customHeight="1" x14ac:dyDescent="0.15">
      <c r="A23" s="32" t="s">
        <v>22</v>
      </c>
      <c r="B23" s="21">
        <v>940</v>
      </c>
      <c r="C23" s="26">
        <v>46.336477000000002</v>
      </c>
      <c r="D23" s="21">
        <v>37919</v>
      </c>
      <c r="E23" s="21">
        <v>14798.737657</v>
      </c>
      <c r="F23" s="21">
        <v>253</v>
      </c>
      <c r="G23" s="26">
        <v>38.846691</v>
      </c>
      <c r="H23" s="26">
        <v>16737.904876000001</v>
      </c>
    </row>
    <row r="24" spans="1:8" ht="15" customHeight="1" x14ac:dyDescent="0.15">
      <c r="A24" s="32" t="s">
        <v>23</v>
      </c>
      <c r="B24" s="21">
        <v>885</v>
      </c>
      <c r="C24" s="26">
        <v>43.491917999999998</v>
      </c>
      <c r="D24" s="21">
        <v>36211</v>
      </c>
      <c r="E24" s="21">
        <v>14228.475506000001</v>
      </c>
      <c r="F24" s="21">
        <v>276</v>
      </c>
      <c r="G24" s="26">
        <v>42.298859999999998</v>
      </c>
      <c r="H24" s="26">
        <v>16025.238271</v>
      </c>
    </row>
    <row r="25" spans="1:8" ht="15" customHeight="1" x14ac:dyDescent="0.15">
      <c r="A25" s="32" t="s">
        <v>24</v>
      </c>
      <c r="B25" s="21">
        <v>813</v>
      </c>
      <c r="C25" s="26">
        <v>43.168804000000002</v>
      </c>
      <c r="D25" s="21">
        <v>28143</v>
      </c>
      <c r="E25" s="21">
        <v>11053.618988</v>
      </c>
      <c r="F25" s="21">
        <v>262</v>
      </c>
      <c r="G25" s="26">
        <v>42.915140999999998</v>
      </c>
      <c r="H25" s="26">
        <v>12931.08827</v>
      </c>
    </row>
    <row r="26" spans="1:8" ht="15" customHeight="1" x14ac:dyDescent="0.15">
      <c r="A26" s="32" t="s">
        <v>25</v>
      </c>
      <c r="B26" s="21">
        <v>699</v>
      </c>
      <c r="C26" s="26">
        <v>36.118144999999998</v>
      </c>
      <c r="D26" s="21">
        <v>26231</v>
      </c>
      <c r="E26" s="21">
        <v>10445.773089</v>
      </c>
      <c r="F26" s="21">
        <v>252</v>
      </c>
      <c r="G26" s="26">
        <v>41.735985999999997</v>
      </c>
      <c r="H26" s="26">
        <v>12313.255997</v>
      </c>
    </row>
    <row r="27" spans="1:8" ht="15" customHeight="1" x14ac:dyDescent="0.15">
      <c r="A27" s="32" t="s">
        <v>26</v>
      </c>
      <c r="B27" s="21">
        <v>720</v>
      </c>
      <c r="C27" s="26">
        <v>40.320475999999999</v>
      </c>
      <c r="D27" s="21">
        <v>32052</v>
      </c>
      <c r="E27" s="21">
        <v>12904.880453</v>
      </c>
      <c r="F27" s="21">
        <v>327</v>
      </c>
      <c r="G27" s="26">
        <v>54.355165</v>
      </c>
      <c r="H27" s="26">
        <v>14934.520698</v>
      </c>
    </row>
    <row r="28" spans="1:8" ht="14.25" customHeight="1" x14ac:dyDescent="0.15">
      <c r="A28" s="31"/>
      <c r="B28" s="21"/>
      <c r="C28" s="26"/>
      <c r="D28" s="21"/>
      <c r="E28" s="21"/>
      <c r="F28" s="21"/>
      <c r="G28" s="26"/>
      <c r="H28" s="26"/>
    </row>
    <row r="29" spans="1:8" ht="15" customHeight="1" x14ac:dyDescent="0.15">
      <c r="A29" s="32" t="s">
        <v>27</v>
      </c>
      <c r="B29" s="21">
        <v>686</v>
      </c>
      <c r="C29" s="26">
        <v>36.495865000000002</v>
      </c>
      <c r="D29" s="21">
        <v>27776</v>
      </c>
      <c r="E29" s="21">
        <v>11193.864356</v>
      </c>
      <c r="F29" s="21">
        <v>234</v>
      </c>
      <c r="G29" s="26">
        <v>38.843626999999998</v>
      </c>
      <c r="H29" s="26">
        <v>12751.796444</v>
      </c>
    </row>
    <row r="30" spans="1:8" ht="15" customHeight="1" x14ac:dyDescent="0.15">
      <c r="A30" s="32" t="s">
        <v>28</v>
      </c>
      <c r="B30" s="21">
        <v>710</v>
      </c>
      <c r="C30" s="26">
        <v>35.405088999999997</v>
      </c>
      <c r="D30" s="21">
        <v>31800</v>
      </c>
      <c r="E30" s="21">
        <v>12676.174975</v>
      </c>
      <c r="F30" s="21">
        <v>349</v>
      </c>
      <c r="G30" s="26">
        <v>57.094715999999998</v>
      </c>
      <c r="H30" s="26">
        <v>14532.455475000001</v>
      </c>
    </row>
    <row r="31" spans="1:8" ht="15" customHeight="1" x14ac:dyDescent="0.15">
      <c r="A31" s="32" t="s">
        <v>29</v>
      </c>
      <c r="B31" s="21">
        <v>949</v>
      </c>
      <c r="C31" s="26">
        <v>48.428871000000001</v>
      </c>
      <c r="D31" s="21">
        <v>31794</v>
      </c>
      <c r="E31" s="21">
        <v>13099.639915</v>
      </c>
      <c r="F31" s="21">
        <v>248</v>
      </c>
      <c r="G31" s="26">
        <v>41.352353000000001</v>
      </c>
      <c r="H31" s="26">
        <v>14973.490098</v>
      </c>
    </row>
    <row r="32" spans="1:8" ht="15" customHeight="1" x14ac:dyDescent="0.15">
      <c r="A32" s="32" t="s">
        <v>30</v>
      </c>
      <c r="B32" s="21">
        <v>1128</v>
      </c>
      <c r="C32" s="26">
        <v>57.524811999999997</v>
      </c>
      <c r="D32" s="21">
        <v>36061</v>
      </c>
      <c r="E32" s="21">
        <v>14644.004757999999</v>
      </c>
      <c r="F32" s="21">
        <v>224</v>
      </c>
      <c r="G32" s="26">
        <v>37.990017000000002</v>
      </c>
      <c r="H32" s="26">
        <v>16290.638112000001</v>
      </c>
    </row>
    <row r="33" spans="1:10" ht="15" customHeight="1" x14ac:dyDescent="0.15">
      <c r="A33" s="32" t="s">
        <v>31</v>
      </c>
      <c r="B33" s="21">
        <v>1271</v>
      </c>
      <c r="C33" s="26">
        <v>61.304383000000001</v>
      </c>
      <c r="D33" s="21">
        <v>36291</v>
      </c>
      <c r="E33" s="21">
        <v>14675.256588</v>
      </c>
      <c r="F33" s="21">
        <v>177</v>
      </c>
      <c r="G33" s="26">
        <v>28.499867999999999</v>
      </c>
      <c r="H33" s="26">
        <v>16139.463749</v>
      </c>
      <c r="J33" s="33"/>
    </row>
    <row r="34" spans="1:10" ht="15" customHeight="1" x14ac:dyDescent="0.15">
      <c r="A34" s="31"/>
      <c r="B34" s="21"/>
      <c r="C34" s="26"/>
      <c r="D34" s="21"/>
      <c r="E34" s="21"/>
      <c r="F34" s="21"/>
      <c r="G34" s="26"/>
      <c r="H34" s="26"/>
    </row>
    <row r="35" spans="1:10" ht="15" customHeight="1" x14ac:dyDescent="0.15">
      <c r="A35" s="32" t="s">
        <v>32</v>
      </c>
      <c r="B35" s="21">
        <v>1244</v>
      </c>
      <c r="C35" s="26">
        <v>61.595973999999998</v>
      </c>
      <c r="D35" s="21">
        <v>35097</v>
      </c>
      <c r="E35" s="21">
        <v>14102.159009999999</v>
      </c>
      <c r="F35" s="21">
        <v>168</v>
      </c>
      <c r="G35" s="26">
        <v>26.866174000000001</v>
      </c>
      <c r="H35" s="26">
        <v>15581.831466</v>
      </c>
    </row>
    <row r="36" spans="1:10" x14ac:dyDescent="0.15">
      <c r="A36" s="19"/>
      <c r="B36" s="21"/>
      <c r="C36" s="26"/>
      <c r="D36" s="21"/>
      <c r="E36" s="21"/>
      <c r="F36" s="21"/>
      <c r="G36" s="26"/>
      <c r="H36" s="26"/>
    </row>
    <row r="37" spans="1:10" x14ac:dyDescent="0.15">
      <c r="A37" s="24" t="s">
        <v>33</v>
      </c>
      <c r="B37" s="34">
        <f>ROUND((B35/B20*100)-100,1)</f>
        <v>22.3</v>
      </c>
      <c r="C37" s="35">
        <f t="shared" ref="C37:H37" si="0">ROUND((C35/C20*100)-100,1)</f>
        <v>22.4</v>
      </c>
      <c r="D37" s="35">
        <f t="shared" si="0"/>
        <v>8.6</v>
      </c>
      <c r="E37" s="34">
        <f t="shared" si="0"/>
        <v>11.6</v>
      </c>
      <c r="F37" s="34">
        <f t="shared" si="0"/>
        <v>-1.8</v>
      </c>
      <c r="G37" s="35">
        <f t="shared" si="0"/>
        <v>1.1000000000000001</v>
      </c>
      <c r="H37" s="35">
        <f t="shared" si="0"/>
        <v>12.2</v>
      </c>
    </row>
    <row r="38" spans="1:10" ht="8.4499999999999993" customHeight="1" x14ac:dyDescent="0.15">
      <c r="A38" s="13"/>
      <c r="B38" s="36"/>
      <c r="C38" s="37"/>
      <c r="D38" s="36"/>
      <c r="E38" s="36"/>
      <c r="F38" s="36"/>
      <c r="G38" s="37"/>
      <c r="H38" s="37"/>
    </row>
    <row r="39" spans="1:10" ht="7.5" customHeight="1" x14ac:dyDescent="0.15">
      <c r="A39" s="23"/>
      <c r="B39" s="23"/>
      <c r="C39" s="23"/>
      <c r="D39" s="38"/>
      <c r="E39" s="38"/>
      <c r="F39" s="38"/>
      <c r="G39" s="38"/>
      <c r="H39" s="38"/>
    </row>
    <row r="40" spans="1:10" x14ac:dyDescent="0.15">
      <c r="A40" s="39" t="s">
        <v>34</v>
      </c>
      <c r="B40" s="40"/>
      <c r="C40" s="40"/>
    </row>
    <row r="41" spans="1:10" x14ac:dyDescent="0.15">
      <c r="A41" s="41"/>
      <c r="B41" s="40"/>
      <c r="C41" s="40"/>
    </row>
  </sheetData>
  <mergeCells count="5">
    <mergeCell ref="A1:H1"/>
    <mergeCell ref="A2:H2"/>
    <mergeCell ref="B4:C4"/>
    <mergeCell ref="D4:E4"/>
    <mergeCell ref="F4:G4"/>
  </mergeCells>
  <phoneticPr fontId="2"/>
  <printOptions horizontalCentered="1" gridLinesSet="0"/>
  <pageMargins left="0.78740157480314965" right="0.78740157480314965" top="0.78740157480314965" bottom="0.27559055118110237" header="0.51181102362204722" footer="0.23622047244094491"/>
  <pageSetup paperSize="9" scale="92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主要指標4</vt:lpstr>
      <vt:lpstr>主要指標4!Print_Area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2020-10-19T05:16:31Z</dcterms:created>
  <dcterms:modified xsi:type="dcterms:W3CDTF">2020-10-19T05:16:36Z</dcterms:modified>
</cp:coreProperties>
</file>