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主要指標5" sheetId="1" r:id="rId1"/>
  </sheets>
  <definedNames>
    <definedName name="_xlnm.Print_Area" localSheetId="0">'主要指標5'!$A$1:$M$41</definedName>
  </definedNames>
  <calcPr fullCalcOnLoad="1"/>
</workbook>
</file>

<file path=xl/sharedStrings.xml><?xml version="1.0" encoding="utf-8"?>
<sst xmlns="http://schemas.openxmlformats.org/spreadsheetml/2006/main" count="73" uniqueCount="43">
  <si>
    <t xml:space="preserve">    主　　　要　　　指　　　標　　　(5)</t>
  </si>
  <si>
    <t xml:space="preserve"> [ 教 育 訓 練 給 付 ] 及び［ 雇 用 継 続 給 付 ］</t>
  </si>
  <si>
    <t>高年齢雇用継続給付</t>
  </si>
  <si>
    <t>育 児 休 業 給 付</t>
  </si>
  <si>
    <t>介 護 休 業 給 付</t>
  </si>
  <si>
    <t>教育訓練支援給付金</t>
  </si>
  <si>
    <t>年度及び月別</t>
  </si>
  <si>
    <t>1)</t>
  </si>
  <si>
    <t>受 給 者 数</t>
  </si>
  <si>
    <t>支 給 金 額</t>
  </si>
  <si>
    <t>受 給 者</t>
  </si>
  <si>
    <t>受 給 者 数</t>
  </si>
  <si>
    <t>支 給 金 額</t>
  </si>
  <si>
    <t>実 人 員</t>
  </si>
  <si>
    <t xml:space="preserve">人 </t>
  </si>
  <si>
    <t xml:space="preserve">百万円 </t>
  </si>
  <si>
    <t xml:space="preserve">人 </t>
  </si>
  <si>
    <t xml:space="preserve">人 </t>
  </si>
  <si>
    <t xml:space="preserve"> 平成26年度計</t>
  </si>
  <si>
    <t>-</t>
  </si>
  <si>
    <t xml:space="preserve">     27年度〃</t>
  </si>
  <si>
    <t xml:space="preserve">     28年度〃</t>
  </si>
  <si>
    <t xml:space="preserve">     29年度〃</t>
  </si>
  <si>
    <t xml:space="preserve"> 平成26年度平均</t>
  </si>
  <si>
    <t xml:space="preserve">6月    </t>
  </si>
  <si>
    <t xml:space="preserve">30年1月    </t>
  </si>
  <si>
    <t xml:space="preserve">2月    </t>
  </si>
  <si>
    <t xml:space="preserve">4月    </t>
  </si>
  <si>
    <t xml:space="preserve"> 対前年同月比</t>
  </si>
  <si>
    <t>〔注〕1）年度分は決算値であり、各月分は業務統計値であるため、各月累計は必ずしも年度分に一致しない。</t>
  </si>
  <si>
    <t xml:space="preserve">      2) 専門実践教育訓練給付および教育訓練支援給付の施行は、平成26年10月1日、支給開始は平成27年４月である。</t>
  </si>
  <si>
    <t>一般教育訓練給付金</t>
  </si>
  <si>
    <t>専門実践教育訓練給付金　2)</t>
  </si>
  <si>
    <t>教育訓練給付</t>
  </si>
  <si>
    <t xml:space="preserve">5月    </t>
  </si>
  <si>
    <t xml:space="preserve">3月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</si>
  <si>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</si>
  <si>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</si>
  <si>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</si>
  <si>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</si>
  <si>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29年12月    </t>
  </si>
  <si>
    <t xml:space="preserve">11月    </t>
  </si>
  <si>
    <t xml:space="preserve">12月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</si>
</sst>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6"/>
      <name val="ＭＳ Ｐ明朝"/>
      <family val="1"/>
    </font>
    <font>
      <b/>
      <sz val="15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double"/>
      <right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/>
      <bottom/>
    </border>
    <border>
      <left style="double"/>
      <right/>
      <top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0" xfId="61" applyFont="1" applyAlignment="1">
      <alignment vertical="center"/>
      <protection/>
    </xf>
    <xf numFmtId="0" fontId="41" fillId="0" borderId="11" xfId="61" applyFont="1" applyBorder="1" applyAlignment="1">
      <alignment vertical="center"/>
      <protection/>
    </xf>
    <xf numFmtId="0" fontId="41" fillId="0" borderId="11" xfId="61" applyFont="1" applyBorder="1" applyAlignment="1">
      <alignment horizontal="center"/>
      <protection/>
    </xf>
    <xf numFmtId="0" fontId="41" fillId="0" borderId="10" xfId="61" applyFont="1" applyBorder="1" applyAlignment="1">
      <alignment horizontal="right"/>
      <protection/>
    </xf>
    <xf numFmtId="0" fontId="41" fillId="0" borderId="12" xfId="61" applyFont="1" applyBorder="1" applyAlignment="1">
      <alignment horizontal="right"/>
      <protection/>
    </xf>
    <xf numFmtId="0" fontId="41" fillId="0" borderId="13" xfId="61" applyFont="1" applyBorder="1" applyAlignment="1">
      <alignment horizontal="right"/>
      <protection/>
    </xf>
    <xf numFmtId="0" fontId="41" fillId="0" borderId="14" xfId="61" applyFont="1" applyBorder="1">
      <alignment/>
      <protection/>
    </xf>
    <xf numFmtId="0" fontId="41" fillId="0" borderId="15" xfId="61" applyFont="1" applyBorder="1" applyAlignment="1">
      <alignment horizontal="right"/>
      <protection/>
    </xf>
    <xf numFmtId="0" fontId="41" fillId="0" borderId="14" xfId="61" applyFont="1" applyBorder="1" applyAlignment="1">
      <alignment horizontal="right"/>
      <protection/>
    </xf>
    <xf numFmtId="0" fontId="41" fillId="0" borderId="16" xfId="61" applyFont="1" applyBorder="1" applyAlignment="1">
      <alignment horizontal="right"/>
      <protection/>
    </xf>
    <xf numFmtId="0" fontId="41" fillId="0" borderId="11" xfId="61" applyFont="1" applyBorder="1">
      <alignment/>
      <protection/>
    </xf>
    <xf numFmtId="0" fontId="41" fillId="0" borderId="17" xfId="61" applyFont="1" applyBorder="1" applyAlignment="1">
      <alignment horizontal="center"/>
      <protection/>
    </xf>
    <xf numFmtId="0" fontId="41" fillId="0" borderId="0" xfId="61" applyFont="1" applyBorder="1" applyAlignment="1">
      <alignment horizontal="center"/>
      <protection/>
    </xf>
    <xf numFmtId="0" fontId="41" fillId="0" borderId="18" xfId="61" applyFont="1" applyBorder="1" applyAlignment="1">
      <alignment horizontal="center"/>
      <protection/>
    </xf>
    <xf numFmtId="0" fontId="41" fillId="0" borderId="19" xfId="61" applyFont="1" applyBorder="1" applyAlignment="1">
      <alignment horizontal="center"/>
      <protection/>
    </xf>
    <xf numFmtId="0" fontId="41" fillId="0" borderId="20" xfId="61" applyFont="1" applyBorder="1" applyAlignment="1">
      <alignment horizontal="center"/>
      <protection/>
    </xf>
    <xf numFmtId="0" fontId="41" fillId="0" borderId="21" xfId="61" applyFont="1" applyBorder="1">
      <alignment/>
      <protection/>
    </xf>
    <xf numFmtId="0" fontId="41" fillId="0" borderId="22" xfId="61" applyFont="1" applyBorder="1">
      <alignment/>
      <protection/>
    </xf>
    <xf numFmtId="0" fontId="41" fillId="0" borderId="22" xfId="61" applyFont="1" applyBorder="1" applyAlignment="1">
      <alignment horizontal="center" vertical="top"/>
      <protection/>
    </xf>
    <xf numFmtId="0" fontId="41" fillId="0" borderId="23" xfId="61" applyFont="1" applyBorder="1">
      <alignment/>
      <protection/>
    </xf>
    <xf numFmtId="0" fontId="41" fillId="0" borderId="24" xfId="61" applyFont="1" applyBorder="1">
      <alignment/>
      <protection/>
    </xf>
    <xf numFmtId="0" fontId="41" fillId="0" borderId="25" xfId="61" applyFont="1" applyBorder="1">
      <alignment/>
      <protection/>
    </xf>
    <xf numFmtId="0" fontId="41" fillId="0" borderId="26" xfId="61" applyFont="1" applyBorder="1">
      <alignment/>
      <protection/>
    </xf>
    <xf numFmtId="0" fontId="42" fillId="0" borderId="11" xfId="61" applyFont="1" applyBorder="1" applyAlignment="1">
      <alignment horizontal="right"/>
      <protection/>
    </xf>
    <xf numFmtId="0" fontId="42" fillId="0" borderId="17" xfId="61" applyFont="1" applyBorder="1" applyAlignment="1" quotePrefix="1">
      <alignment horizontal="right"/>
      <protection/>
    </xf>
    <xf numFmtId="0" fontId="42" fillId="0" borderId="0" xfId="61" applyFont="1" applyBorder="1" applyAlignment="1" quotePrefix="1">
      <alignment horizontal="right"/>
      <protection/>
    </xf>
    <xf numFmtId="0" fontId="42" fillId="0" borderId="18" xfId="61" applyFont="1" applyBorder="1" applyAlignment="1" quotePrefix="1">
      <alignment horizontal="right"/>
      <protection/>
    </xf>
    <xf numFmtId="0" fontId="42" fillId="0" borderId="19" xfId="61" applyFont="1" applyBorder="1" applyAlignment="1" quotePrefix="1">
      <alignment horizontal="right"/>
      <protection/>
    </xf>
    <xf numFmtId="0" fontId="42" fillId="0" borderId="18" xfId="61" applyFont="1" applyBorder="1" applyAlignment="1">
      <alignment horizontal="right"/>
      <protection/>
    </xf>
    <xf numFmtId="0" fontId="41" fillId="0" borderId="11" xfId="61" applyFont="1" applyFill="1" applyBorder="1" applyAlignment="1">
      <alignment horizontal="left"/>
      <protection/>
    </xf>
    <xf numFmtId="176" fontId="41" fillId="0" borderId="11" xfId="50" applyNumberFormat="1" applyFont="1" applyFill="1" applyBorder="1" applyAlignment="1">
      <alignment/>
    </xf>
    <xf numFmtId="176" fontId="41" fillId="0" borderId="17" xfId="50" applyNumberFormat="1" applyFont="1" applyFill="1" applyBorder="1" applyAlignment="1">
      <alignment horizontal="right"/>
    </xf>
    <xf numFmtId="176" fontId="41" fillId="0" borderId="0" xfId="50" applyNumberFormat="1" applyFont="1" applyFill="1" applyBorder="1" applyAlignment="1">
      <alignment horizontal="right"/>
    </xf>
    <xf numFmtId="176" fontId="41" fillId="0" borderId="18" xfId="50" applyNumberFormat="1" applyFont="1" applyFill="1" applyBorder="1" applyAlignment="1">
      <alignment/>
    </xf>
    <xf numFmtId="176" fontId="41" fillId="0" borderId="11" xfId="50" applyNumberFormat="1" applyFont="1" applyFill="1" applyBorder="1" applyAlignment="1">
      <alignment horizontal="right"/>
    </xf>
    <xf numFmtId="176" fontId="41" fillId="0" borderId="19" xfId="50" applyNumberFormat="1" applyFont="1" applyFill="1" applyBorder="1" applyAlignment="1">
      <alignment horizontal="right"/>
    </xf>
    <xf numFmtId="0" fontId="41" fillId="0" borderId="11" xfId="61" applyFont="1" applyFill="1" applyBorder="1" applyAlignment="1" quotePrefix="1">
      <alignment horizontal="left"/>
      <protection/>
    </xf>
    <xf numFmtId="176" fontId="41" fillId="0" borderId="0" xfId="50" applyNumberFormat="1" applyFont="1" applyFill="1" applyBorder="1" applyAlignment="1">
      <alignment/>
    </xf>
    <xf numFmtId="176" fontId="41" fillId="0" borderId="20" xfId="50" applyNumberFormat="1" applyFont="1" applyFill="1" applyBorder="1" applyAlignment="1">
      <alignment/>
    </xf>
    <xf numFmtId="0" fontId="41" fillId="0" borderId="11" xfId="61" applyFont="1" applyFill="1" applyBorder="1">
      <alignment/>
      <protection/>
    </xf>
    <xf numFmtId="38" fontId="41" fillId="0" borderId="17" xfId="50" applyFont="1" applyFill="1" applyBorder="1" applyAlignment="1">
      <alignment/>
    </xf>
    <xf numFmtId="38" fontId="41" fillId="0" borderId="17" xfId="50" applyFont="1" applyFill="1" applyBorder="1" applyAlignment="1">
      <alignment horizontal="right"/>
    </xf>
    <xf numFmtId="38" fontId="41" fillId="0" borderId="19" xfId="50" applyFont="1" applyFill="1" applyBorder="1" applyAlignment="1">
      <alignment horizontal="right"/>
    </xf>
    <xf numFmtId="176" fontId="41" fillId="0" borderId="19" xfId="50" applyNumberFormat="1" applyFont="1" applyFill="1" applyBorder="1" applyAlignment="1">
      <alignment/>
    </xf>
    <xf numFmtId="0" fontId="41" fillId="0" borderId="18" xfId="61" applyFont="1" applyFill="1" applyBorder="1">
      <alignment/>
      <protection/>
    </xf>
    <xf numFmtId="176" fontId="41" fillId="0" borderId="17" xfId="50" applyNumberFormat="1" applyFont="1" applyFill="1" applyBorder="1" applyAlignment="1">
      <alignment/>
    </xf>
    <xf numFmtId="0" fontId="41" fillId="0" borderId="11" xfId="61" applyFont="1" applyBorder="1" applyAlignment="1" quotePrefix="1">
      <alignment horizontal="left"/>
      <protection/>
    </xf>
    <xf numFmtId="55" fontId="41" fillId="0" borderId="17" xfId="61" applyNumberFormat="1" applyFont="1" applyFill="1" applyBorder="1" applyAlignment="1" quotePrefix="1">
      <alignment horizontal="right"/>
      <protection/>
    </xf>
    <xf numFmtId="0" fontId="41" fillId="0" borderId="17" xfId="61" applyFont="1" applyFill="1" applyBorder="1" applyAlignment="1" quotePrefix="1">
      <alignment horizontal="left"/>
      <protection/>
    </xf>
    <xf numFmtId="176" fontId="41" fillId="0" borderId="17" xfId="50" applyNumberFormat="1" applyFont="1" applyFill="1" applyBorder="1" applyAlignment="1">
      <alignment horizontal="center"/>
    </xf>
    <xf numFmtId="176" fontId="41" fillId="0" borderId="0" xfId="50" applyNumberFormat="1" applyFont="1" applyFill="1" applyBorder="1" applyAlignment="1">
      <alignment horizontal="center"/>
    </xf>
    <xf numFmtId="0" fontId="41" fillId="0" borderId="17" xfId="61" applyFont="1" applyFill="1" applyBorder="1" applyAlignment="1" quotePrefix="1">
      <alignment horizontal="right"/>
      <protection/>
    </xf>
    <xf numFmtId="176" fontId="41" fillId="0" borderId="17" xfId="50" applyNumberFormat="1" applyFont="1" applyFill="1" applyBorder="1" applyAlignment="1">
      <alignment/>
    </xf>
    <xf numFmtId="176" fontId="41" fillId="0" borderId="0" xfId="50" applyNumberFormat="1" applyFont="1" applyFill="1" applyBorder="1" applyAlignment="1">
      <alignment/>
    </xf>
    <xf numFmtId="0" fontId="41" fillId="0" borderId="0" xfId="61" applyFont="1" applyFill="1">
      <alignment/>
      <protection/>
    </xf>
    <xf numFmtId="0" fontId="41" fillId="0" borderId="17" xfId="61" applyFont="1" applyFill="1" applyBorder="1">
      <alignment/>
      <protection/>
    </xf>
    <xf numFmtId="177" fontId="41" fillId="0" borderId="17" xfId="50" applyNumberFormat="1" applyFont="1" applyFill="1" applyBorder="1" applyAlignment="1">
      <alignment/>
    </xf>
    <xf numFmtId="177" fontId="41" fillId="0" borderId="18" xfId="50" applyNumberFormat="1" applyFont="1" applyFill="1" applyBorder="1" applyAlignment="1">
      <alignment/>
    </xf>
    <xf numFmtId="177" fontId="41" fillId="0" borderId="19" xfId="50" applyNumberFormat="1" applyFont="1" applyFill="1" applyBorder="1" applyAlignment="1">
      <alignment/>
    </xf>
    <xf numFmtId="177" fontId="41" fillId="0" borderId="20" xfId="50" applyNumberFormat="1" applyFont="1" applyFill="1" applyBorder="1" applyAlignment="1">
      <alignment/>
    </xf>
    <xf numFmtId="38" fontId="41" fillId="0" borderId="21" xfId="50" applyFont="1" applyFill="1" applyBorder="1" applyAlignment="1">
      <alignment/>
    </xf>
    <xf numFmtId="38" fontId="41" fillId="0" borderId="22" xfId="50" applyFont="1" applyFill="1" applyBorder="1" applyAlignment="1">
      <alignment/>
    </xf>
    <xf numFmtId="38" fontId="41" fillId="0" borderId="23" xfId="50" applyFont="1" applyFill="1" applyBorder="1" applyAlignment="1">
      <alignment/>
    </xf>
    <xf numFmtId="38" fontId="41" fillId="0" borderId="24" xfId="50" applyFont="1" applyFill="1" applyBorder="1" applyAlignment="1">
      <alignment/>
    </xf>
    <xf numFmtId="38" fontId="41" fillId="0" borderId="25" xfId="50" applyFont="1" applyFill="1" applyBorder="1" applyAlignment="1">
      <alignment/>
    </xf>
    <xf numFmtId="0" fontId="41" fillId="0" borderId="24" xfId="61" applyFont="1" applyFill="1" applyBorder="1">
      <alignment/>
      <protection/>
    </xf>
    <xf numFmtId="0" fontId="41" fillId="0" borderId="22" xfId="61" applyFont="1" applyFill="1" applyBorder="1">
      <alignment/>
      <protection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>
      <alignment horizontal="left"/>
      <protection/>
    </xf>
    <xf numFmtId="0" fontId="43" fillId="0" borderId="0" xfId="61" applyFont="1">
      <alignment/>
      <protection/>
    </xf>
    <xf numFmtId="176" fontId="41" fillId="0" borderId="0" xfId="61" applyNumberFormat="1" applyFont="1">
      <alignment/>
      <protection/>
    </xf>
    <xf numFmtId="0" fontId="41" fillId="0" borderId="0" xfId="61" applyFont="1" applyAlignment="1">
      <alignment horizontal="center"/>
      <protection/>
    </xf>
    <xf numFmtId="0" fontId="41" fillId="0" borderId="14" xfId="61" applyFont="1" applyBorder="1" applyAlignment="1">
      <alignment horizontal="center" vertical="center"/>
      <protection/>
    </xf>
    <xf numFmtId="0" fontId="41" fillId="0" borderId="27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0" borderId="28" xfId="61" applyFont="1" applyBorder="1" applyAlignment="1">
      <alignment horizontal="center" vertical="center"/>
      <protection/>
    </xf>
    <xf numFmtId="0" fontId="41" fillId="0" borderId="14" xfId="61" applyFont="1" applyBorder="1" applyAlignment="1" quotePrefix="1">
      <alignment horizontal="center" vertical="center"/>
      <protection/>
    </xf>
    <xf numFmtId="0" fontId="41" fillId="0" borderId="27" xfId="61" applyFont="1" applyBorder="1" applyAlignment="1" quotePrefix="1">
      <alignment horizontal="center" vertical="center"/>
      <protection/>
    </xf>
    <xf numFmtId="0" fontId="41" fillId="0" borderId="24" xfId="61" applyFont="1" applyBorder="1" applyAlignment="1" quotePrefix="1">
      <alignment horizontal="center" vertical="center"/>
      <protection/>
    </xf>
    <xf numFmtId="0" fontId="41" fillId="0" borderId="28" xfId="61" applyFont="1" applyBorder="1" applyAlignment="1" quotePrefix="1">
      <alignment horizontal="center" vertical="center"/>
      <protection/>
    </xf>
    <xf numFmtId="0" fontId="41" fillId="0" borderId="29" xfId="61" applyFont="1" applyBorder="1" applyAlignment="1">
      <alignment horizontal="center" vertical="center"/>
      <protection/>
    </xf>
    <xf numFmtId="0" fontId="41" fillId="0" borderId="30" xfId="61" applyFont="1" applyBorder="1" applyAlignment="1">
      <alignment horizontal="center" vertical="center"/>
      <protection/>
    </xf>
    <xf numFmtId="0" fontId="41" fillId="0" borderId="31" xfId="61" applyFont="1" applyBorder="1" applyAlignment="1">
      <alignment horizontal="center" vertical="center"/>
      <protection/>
    </xf>
    <xf numFmtId="0" fontId="41" fillId="0" borderId="32" xfId="61" applyFont="1" applyBorder="1" applyAlignment="1">
      <alignment horizontal="center" vertical="center"/>
      <protection/>
    </xf>
    <xf numFmtId="0" fontId="41" fillId="0" borderId="33" xfId="61" applyFont="1" applyBorder="1" applyAlignment="1">
      <alignment horizontal="center" vertical="center"/>
      <protection/>
    </xf>
    <xf numFmtId="0" fontId="41" fillId="0" borderId="31" xfId="61" applyFont="1" applyBorder="1" applyAlignment="1">
      <alignment horizontal="center" vertical="center" wrapText="1"/>
      <protection/>
    </xf>
    <xf numFmtId="0" fontId="41" fillId="0" borderId="33" xfId="61" applyFont="1" applyBorder="1" applyAlignment="1">
      <alignment horizontal="center" vertical="center" wrapText="1"/>
      <protection/>
    </xf>
    <xf numFmtId="0" fontId="41" fillId="0" borderId="32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="80" zoomScaleNormal="80" zoomScalePageLayoutView="0" workbookViewId="0" topLeftCell="A1">
      <selection activeCell="E36" sqref="E36"/>
    </sheetView>
  </sheetViews>
  <sheetFormatPr defaultColWidth="9.140625" defaultRowHeight="15"/>
  <cols>
    <col min="1" max="7" width="16.421875" style="1" customWidth="1"/>
    <col min="8" max="13" width="15.8515625" style="1" customWidth="1"/>
    <col min="14" max="16384" width="9.00390625" style="1" customWidth="1"/>
  </cols>
  <sheetData>
    <row r="1" spans="1:13" ht="35.2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20.25" customHeight="1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ht="17.25" customHeight="1"/>
    <row r="4" spans="1:13" s="3" customFormat="1" ht="23.25" customHeight="1">
      <c r="A4" s="2"/>
      <c r="B4" s="90" t="s">
        <v>33</v>
      </c>
      <c r="C4" s="91"/>
      <c r="D4" s="91"/>
      <c r="E4" s="91"/>
      <c r="F4" s="91"/>
      <c r="G4" s="92"/>
      <c r="H4" s="77" t="s">
        <v>2</v>
      </c>
      <c r="I4" s="78"/>
      <c r="J4" s="81" t="s">
        <v>3</v>
      </c>
      <c r="K4" s="82"/>
      <c r="L4" s="77" t="s">
        <v>4</v>
      </c>
      <c r="M4" s="85"/>
    </row>
    <row r="5" spans="1:13" s="3" customFormat="1" ht="23.25" customHeight="1">
      <c r="A5" s="4"/>
      <c r="B5" s="87" t="s">
        <v>31</v>
      </c>
      <c r="C5" s="89"/>
      <c r="D5" s="87" t="s">
        <v>32</v>
      </c>
      <c r="E5" s="89"/>
      <c r="F5" s="87" t="s">
        <v>5</v>
      </c>
      <c r="G5" s="88"/>
      <c r="H5" s="79"/>
      <c r="I5" s="80"/>
      <c r="J5" s="83"/>
      <c r="K5" s="84"/>
      <c r="L5" s="79"/>
      <c r="M5" s="86"/>
    </row>
    <row r="6" spans="1:13" ht="13.5">
      <c r="A6" s="5" t="s">
        <v>6</v>
      </c>
      <c r="B6" s="6"/>
      <c r="C6" s="7" t="s">
        <v>7</v>
      </c>
      <c r="D6" s="6"/>
      <c r="E6" s="7" t="s">
        <v>7</v>
      </c>
      <c r="F6" s="7"/>
      <c r="G6" s="8" t="s">
        <v>7</v>
      </c>
      <c r="H6" s="9"/>
      <c r="I6" s="10" t="s">
        <v>7</v>
      </c>
      <c r="J6" s="11"/>
      <c r="K6" s="10" t="s">
        <v>7</v>
      </c>
      <c r="L6" s="12"/>
      <c r="M6" s="7" t="s">
        <v>7</v>
      </c>
    </row>
    <row r="7" spans="1:13" ht="13.5">
      <c r="A7" s="13"/>
      <c r="B7" s="5" t="s">
        <v>8</v>
      </c>
      <c r="C7" s="14" t="s">
        <v>9</v>
      </c>
      <c r="D7" s="5" t="s">
        <v>8</v>
      </c>
      <c r="E7" s="14" t="s">
        <v>9</v>
      </c>
      <c r="F7" s="14" t="s">
        <v>10</v>
      </c>
      <c r="G7" s="15" t="s">
        <v>9</v>
      </c>
      <c r="H7" s="16" t="s">
        <v>11</v>
      </c>
      <c r="I7" s="17" t="s">
        <v>12</v>
      </c>
      <c r="J7" s="16" t="s">
        <v>11</v>
      </c>
      <c r="K7" s="17" t="s">
        <v>12</v>
      </c>
      <c r="L7" s="18" t="s">
        <v>11</v>
      </c>
      <c r="M7" s="14" t="s">
        <v>12</v>
      </c>
    </row>
    <row r="8" spans="1:13" ht="28.5" customHeight="1">
      <c r="A8" s="19"/>
      <c r="B8" s="19"/>
      <c r="C8" s="20"/>
      <c r="D8" s="19"/>
      <c r="E8" s="20"/>
      <c r="F8" s="21" t="s">
        <v>13</v>
      </c>
      <c r="G8" s="22"/>
      <c r="H8" s="23"/>
      <c r="I8" s="24"/>
      <c r="J8" s="23"/>
      <c r="K8" s="24"/>
      <c r="L8" s="25"/>
      <c r="M8" s="20"/>
    </row>
    <row r="9" spans="1:13" ht="13.5">
      <c r="A9" s="13"/>
      <c r="B9" s="26" t="s">
        <v>14</v>
      </c>
      <c r="C9" s="27" t="s">
        <v>15</v>
      </c>
      <c r="D9" s="26" t="s">
        <v>14</v>
      </c>
      <c r="E9" s="27" t="s">
        <v>15</v>
      </c>
      <c r="F9" s="27" t="s">
        <v>14</v>
      </c>
      <c r="G9" s="28" t="s">
        <v>15</v>
      </c>
      <c r="H9" s="29" t="s">
        <v>16</v>
      </c>
      <c r="I9" s="30" t="s">
        <v>15</v>
      </c>
      <c r="J9" s="29" t="s">
        <v>16</v>
      </c>
      <c r="K9" s="30" t="s">
        <v>15</v>
      </c>
      <c r="L9" s="31" t="s">
        <v>17</v>
      </c>
      <c r="M9" s="27" t="s">
        <v>15</v>
      </c>
    </row>
    <row r="10" spans="1:13" ht="13.5">
      <c r="A10" s="32" t="s">
        <v>18</v>
      </c>
      <c r="B10" s="33">
        <v>121056</v>
      </c>
      <c r="C10" s="34">
        <v>4491</v>
      </c>
      <c r="D10" s="37" t="s">
        <v>19</v>
      </c>
      <c r="E10" s="34" t="s">
        <v>19</v>
      </c>
      <c r="F10" s="34" t="s">
        <v>19</v>
      </c>
      <c r="G10" s="35" t="s">
        <v>19</v>
      </c>
      <c r="H10" s="36">
        <v>3616699</v>
      </c>
      <c r="I10" s="37">
        <v>173741</v>
      </c>
      <c r="J10" s="36">
        <v>1337966</v>
      </c>
      <c r="K10" s="38">
        <v>345299</v>
      </c>
      <c r="L10" s="36">
        <v>9600</v>
      </c>
      <c r="M10" s="34">
        <v>2020</v>
      </c>
    </row>
    <row r="11" spans="1:13" ht="13.5">
      <c r="A11" s="32" t="s">
        <v>20</v>
      </c>
      <c r="B11" s="33">
        <v>120117</v>
      </c>
      <c r="C11" s="34">
        <v>4441.233</v>
      </c>
      <c r="D11" s="37">
        <v>6640</v>
      </c>
      <c r="E11" s="34">
        <v>1155.042</v>
      </c>
      <c r="F11" s="34">
        <v>4766</v>
      </c>
      <c r="G11" s="35">
        <v>605.044554</v>
      </c>
      <c r="H11" s="36">
        <v>3558953</v>
      </c>
      <c r="I11" s="37">
        <v>172524.407402</v>
      </c>
      <c r="J11" s="36">
        <v>1492781</v>
      </c>
      <c r="K11" s="38">
        <v>412157.977717</v>
      </c>
      <c r="L11" s="36">
        <v>10365</v>
      </c>
      <c r="M11" s="34">
        <v>2158.54864</v>
      </c>
    </row>
    <row r="12" spans="1:13" ht="13.5">
      <c r="A12" s="39" t="s">
        <v>21</v>
      </c>
      <c r="B12" s="33">
        <v>111790</v>
      </c>
      <c r="C12" s="34">
        <v>4230.725</v>
      </c>
      <c r="D12" s="37">
        <v>20874</v>
      </c>
      <c r="E12" s="34">
        <v>2843.216</v>
      </c>
      <c r="F12" s="34">
        <v>15963</v>
      </c>
      <c r="G12" s="38">
        <v>2145.450797</v>
      </c>
      <c r="H12" s="40">
        <v>3518923</v>
      </c>
      <c r="I12" s="37">
        <v>171910.334818</v>
      </c>
      <c r="J12" s="41">
        <v>1638141</v>
      </c>
      <c r="K12" s="38">
        <v>450116.64581</v>
      </c>
      <c r="L12" s="41">
        <v>11509</v>
      </c>
      <c r="M12" s="34">
        <v>3032.264796</v>
      </c>
    </row>
    <row r="13" spans="1:14" ht="13.5">
      <c r="A13" s="39" t="s">
        <v>22</v>
      </c>
      <c r="B13" s="33">
        <v>99978</v>
      </c>
      <c r="C13" s="34">
        <v>3807.125872</v>
      </c>
      <c r="D13" s="37">
        <v>38781</v>
      </c>
      <c r="E13" s="34">
        <v>4910.619026</v>
      </c>
      <c r="F13" s="34">
        <v>27342</v>
      </c>
      <c r="G13" s="38">
        <v>3803.071313</v>
      </c>
      <c r="H13" s="41">
        <v>3471952</v>
      </c>
      <c r="I13" s="37">
        <v>174337.553578</v>
      </c>
      <c r="J13" s="41">
        <v>1780586</v>
      </c>
      <c r="K13" s="37">
        <v>477376.202227</v>
      </c>
      <c r="L13" s="41">
        <v>15747</v>
      </c>
      <c r="M13" s="34">
        <v>4991.033123</v>
      </c>
      <c r="N13" s="13"/>
    </row>
    <row r="14" spans="1:13" ht="13.5">
      <c r="A14" s="42"/>
      <c r="B14" s="33"/>
      <c r="C14" s="43"/>
      <c r="D14" s="33"/>
      <c r="E14" s="43"/>
      <c r="F14" s="44"/>
      <c r="G14" s="45"/>
      <c r="H14" s="40"/>
      <c r="I14" s="33"/>
      <c r="J14" s="41"/>
      <c r="K14" s="46"/>
      <c r="L14" s="47"/>
      <c r="M14" s="48"/>
    </row>
    <row r="15" spans="1:13" ht="13.5">
      <c r="A15" s="39" t="s">
        <v>23</v>
      </c>
      <c r="B15" s="33">
        <v>10088</v>
      </c>
      <c r="C15" s="34">
        <v>374</v>
      </c>
      <c r="D15" s="37" t="s">
        <v>19</v>
      </c>
      <c r="E15" s="34" t="s">
        <v>19</v>
      </c>
      <c r="F15" s="34" t="s">
        <v>19</v>
      </c>
      <c r="G15" s="38" t="s">
        <v>19</v>
      </c>
      <c r="H15" s="40">
        <v>301392</v>
      </c>
      <c r="I15" s="37">
        <v>14478</v>
      </c>
      <c r="J15" s="41">
        <v>111497</v>
      </c>
      <c r="K15" s="38">
        <v>28775</v>
      </c>
      <c r="L15" s="36">
        <v>800</v>
      </c>
      <c r="M15" s="34">
        <v>168</v>
      </c>
    </row>
    <row r="16" spans="1:13" ht="13.5">
      <c r="A16" s="39" t="s">
        <v>20</v>
      </c>
      <c r="B16" s="33">
        <f aca="true" t="shared" si="0" ref="B16:C18">B11/12</f>
        <v>10009.75</v>
      </c>
      <c r="C16" s="34">
        <f t="shared" si="0"/>
        <v>370.10275</v>
      </c>
      <c r="D16" s="37">
        <v>553</v>
      </c>
      <c r="E16" s="34">
        <f>E11/12</f>
        <v>96.25349999999999</v>
      </c>
      <c r="F16" s="34">
        <v>397</v>
      </c>
      <c r="G16" s="38">
        <v>50.420379499999996</v>
      </c>
      <c r="H16" s="40">
        <v>296579.4166666667</v>
      </c>
      <c r="I16" s="37">
        <v>14377.033950166668</v>
      </c>
      <c r="J16" s="41">
        <f>J11/12</f>
        <v>124398.41666666667</v>
      </c>
      <c r="K16" s="38">
        <v>34346.498143083336</v>
      </c>
      <c r="L16" s="36">
        <v>863.75</v>
      </c>
      <c r="M16" s="34">
        <v>179.87905333333333</v>
      </c>
    </row>
    <row r="17" spans="1:13" ht="13.5">
      <c r="A17" s="39" t="s">
        <v>21</v>
      </c>
      <c r="B17" s="33">
        <f t="shared" si="0"/>
        <v>9315.833333333334</v>
      </c>
      <c r="C17" s="34">
        <f t="shared" si="0"/>
        <v>352.5604166666667</v>
      </c>
      <c r="D17" s="37">
        <v>1740</v>
      </c>
      <c r="E17" s="34">
        <f>E12/12</f>
        <v>236.93466666666666</v>
      </c>
      <c r="F17" s="34">
        <v>1330.25</v>
      </c>
      <c r="G17" s="38">
        <v>178.78756641666666</v>
      </c>
      <c r="H17" s="40">
        <v>293243.5833333333</v>
      </c>
      <c r="I17" s="37">
        <v>14325.861234833334</v>
      </c>
      <c r="J17" s="41">
        <v>136511.75</v>
      </c>
      <c r="K17" s="38">
        <v>37509.72048416667</v>
      </c>
      <c r="L17" s="36">
        <v>959.0833333333334</v>
      </c>
      <c r="M17" s="34">
        <v>252.68873299999998</v>
      </c>
    </row>
    <row r="18" spans="1:14" ht="13.5">
      <c r="A18" s="39" t="s">
        <v>22</v>
      </c>
      <c r="B18" s="33">
        <f t="shared" si="0"/>
        <v>8331.5</v>
      </c>
      <c r="C18" s="34">
        <f t="shared" si="0"/>
        <v>317.26048933333334</v>
      </c>
      <c r="D18" s="37">
        <f>D13/12</f>
        <v>3231.75</v>
      </c>
      <c r="E18" s="34">
        <f>E13/12</f>
        <v>409.2182521666667</v>
      </c>
      <c r="F18" s="34">
        <v>2278.5</v>
      </c>
      <c r="G18" s="38">
        <f>G13/12</f>
        <v>316.92260941666666</v>
      </c>
      <c r="H18" s="41">
        <v>289329.3333333333</v>
      </c>
      <c r="I18" s="37">
        <f>I13/12</f>
        <v>14528.129464833333</v>
      </c>
      <c r="J18" s="41">
        <v>148382.16666666666</v>
      </c>
      <c r="K18" s="37">
        <f>K13/12</f>
        <v>39781.35018558333</v>
      </c>
      <c r="L18" s="41">
        <v>1312.25</v>
      </c>
      <c r="M18" s="34">
        <f>M13/12</f>
        <v>415.9194269166667</v>
      </c>
      <c r="N18" s="13"/>
    </row>
    <row r="19" spans="1:13" ht="13.5">
      <c r="A19" s="49"/>
      <c r="B19" s="33"/>
      <c r="C19" s="48"/>
      <c r="D19" s="33"/>
      <c r="E19" s="48"/>
      <c r="F19" s="34"/>
      <c r="G19" s="38"/>
      <c r="H19" s="40"/>
      <c r="I19" s="33"/>
      <c r="J19" s="41"/>
      <c r="K19" s="46"/>
      <c r="L19" s="41"/>
      <c r="M19" s="48"/>
    </row>
    <row r="20" spans="1:13" ht="15" customHeight="1">
      <c r="A20" s="50" t="s">
        <v>40</v>
      </c>
      <c r="B20" s="33">
        <v>8972</v>
      </c>
      <c r="C20" s="33">
        <v>277.065973</v>
      </c>
      <c r="D20" s="33">
        <v>563</v>
      </c>
      <c r="E20" s="33">
        <v>59.222662</v>
      </c>
      <c r="F20" s="55">
        <v>4847</v>
      </c>
      <c r="G20" s="56">
        <v>686.109216</v>
      </c>
      <c r="H20" s="36">
        <v>277328</v>
      </c>
      <c r="I20" s="46">
        <v>14325.715801</v>
      </c>
      <c r="J20" s="36">
        <v>151509</v>
      </c>
      <c r="K20" s="46">
        <v>41369.108559</v>
      </c>
      <c r="L20" s="36">
        <v>1413</v>
      </c>
      <c r="M20" s="48">
        <v>431.024935</v>
      </c>
    </row>
    <row r="21" spans="1:13" ht="13.5">
      <c r="A21" s="51"/>
      <c r="B21" s="33"/>
      <c r="C21" s="33"/>
      <c r="D21" s="33"/>
      <c r="E21" s="33"/>
      <c r="F21" s="52"/>
      <c r="G21" s="53"/>
      <c r="H21" s="36"/>
      <c r="I21" s="46"/>
      <c r="J21" s="36"/>
      <c r="K21" s="46"/>
      <c r="L21" s="36"/>
      <c r="M21" s="48"/>
    </row>
    <row r="22" spans="1:13" ht="15" customHeight="1">
      <c r="A22" s="54" t="s">
        <v>25</v>
      </c>
      <c r="B22" s="33">
        <v>6962</v>
      </c>
      <c r="C22" s="33">
        <v>226.062574</v>
      </c>
      <c r="D22" s="33">
        <v>1303</v>
      </c>
      <c r="E22" s="33">
        <v>84.797</v>
      </c>
      <c r="F22" s="48">
        <v>820</v>
      </c>
      <c r="G22" s="40">
        <v>110.999529</v>
      </c>
      <c r="H22" s="36">
        <v>291892</v>
      </c>
      <c r="I22" s="46">
        <v>15185.048468</v>
      </c>
      <c r="J22" s="36">
        <v>155386</v>
      </c>
      <c r="K22" s="46">
        <v>42288.238415</v>
      </c>
      <c r="L22" s="36">
        <v>1227</v>
      </c>
      <c r="M22" s="48">
        <v>404.8854</v>
      </c>
    </row>
    <row r="23" spans="1:13" ht="15" customHeight="1">
      <c r="A23" s="54" t="s">
        <v>26</v>
      </c>
      <c r="B23" s="33">
        <v>5145</v>
      </c>
      <c r="C23" s="33">
        <v>184.300148</v>
      </c>
      <c r="D23" s="33">
        <v>448</v>
      </c>
      <c r="E23" s="33">
        <v>24.522651</v>
      </c>
      <c r="F23" s="48">
        <v>4526</v>
      </c>
      <c r="G23" s="40">
        <v>687.953319</v>
      </c>
      <c r="H23" s="36">
        <v>275557</v>
      </c>
      <c r="I23" s="46">
        <v>14087.490863</v>
      </c>
      <c r="J23" s="36">
        <v>159917</v>
      </c>
      <c r="K23" s="46">
        <v>43311.122838</v>
      </c>
      <c r="L23" s="36">
        <v>1257</v>
      </c>
      <c r="M23" s="48">
        <v>394.242161</v>
      </c>
    </row>
    <row r="24" spans="1:13" ht="15" customHeight="1">
      <c r="A24" s="54" t="s">
        <v>35</v>
      </c>
      <c r="B24" s="33">
        <v>6335</v>
      </c>
      <c r="C24" s="33">
        <v>290.46642</v>
      </c>
      <c r="D24" s="33">
        <v>2685</v>
      </c>
      <c r="E24" s="33">
        <v>248.656688</v>
      </c>
      <c r="F24" s="48">
        <v>2127</v>
      </c>
      <c r="G24" s="40">
        <v>244.339931</v>
      </c>
      <c r="H24" s="36">
        <v>302263</v>
      </c>
      <c r="I24" s="46">
        <v>15420.878693</v>
      </c>
      <c r="J24" s="36">
        <v>181947</v>
      </c>
      <c r="K24" s="46">
        <v>49202.039119</v>
      </c>
      <c r="L24" s="36">
        <v>1446</v>
      </c>
      <c r="M24" s="48">
        <v>461.243877</v>
      </c>
    </row>
    <row r="25" spans="1:13" ht="15" customHeight="1">
      <c r="A25" s="54" t="s">
        <v>27</v>
      </c>
      <c r="B25" s="33">
        <v>6840</v>
      </c>
      <c r="C25" s="33">
        <v>321.360496</v>
      </c>
      <c r="D25" s="33">
        <v>14992</v>
      </c>
      <c r="E25" s="33">
        <v>1556.042525</v>
      </c>
      <c r="F25" s="48">
        <v>3800</v>
      </c>
      <c r="G25" s="40">
        <v>528.292414</v>
      </c>
      <c r="H25" s="36">
        <v>265827</v>
      </c>
      <c r="I25" s="46">
        <v>13575.996792</v>
      </c>
      <c r="J25" s="36">
        <v>174266</v>
      </c>
      <c r="K25" s="46">
        <v>45070.295352</v>
      </c>
      <c r="L25" s="36">
        <v>1170</v>
      </c>
      <c r="M25" s="48">
        <v>366.499574</v>
      </c>
    </row>
    <row r="26" spans="1:13" ht="15" customHeight="1">
      <c r="A26" s="54" t="s">
        <v>34</v>
      </c>
      <c r="B26" s="33">
        <v>6010</v>
      </c>
      <c r="C26" s="33">
        <v>238</v>
      </c>
      <c r="D26" s="33">
        <v>4733</v>
      </c>
      <c r="E26" s="33">
        <v>662</v>
      </c>
      <c r="F26" s="48">
        <v>957</v>
      </c>
      <c r="G26" s="40">
        <v>130.101708</v>
      </c>
      <c r="H26" s="36">
        <v>299494</v>
      </c>
      <c r="I26" s="46">
        <v>15047.362062</v>
      </c>
      <c r="J26" s="36">
        <v>198796</v>
      </c>
      <c r="K26" s="46">
        <v>50012.839246</v>
      </c>
      <c r="L26" s="36">
        <v>1429</v>
      </c>
      <c r="M26" s="48">
        <v>441.943362</v>
      </c>
    </row>
    <row r="27" spans="1:13" ht="15" customHeight="1">
      <c r="A27" s="54" t="s">
        <v>24</v>
      </c>
      <c r="B27" s="33">
        <v>5963</v>
      </c>
      <c r="C27" s="33">
        <v>211.068934</v>
      </c>
      <c r="D27" s="33">
        <v>1443</v>
      </c>
      <c r="E27" s="33">
        <v>271.078996</v>
      </c>
      <c r="F27" s="48">
        <v>3519</v>
      </c>
      <c r="G27" s="40">
        <v>539.861237</v>
      </c>
      <c r="H27" s="36">
        <v>285304</v>
      </c>
      <c r="I27" s="46">
        <v>14510.030069</v>
      </c>
      <c r="J27" s="36">
        <v>152426</v>
      </c>
      <c r="K27" s="46">
        <v>39544.967173</v>
      </c>
      <c r="L27" s="36">
        <v>1497</v>
      </c>
      <c r="M27" s="48">
        <v>449.696907</v>
      </c>
    </row>
    <row r="28" spans="1:13" ht="14.25" customHeight="1">
      <c r="A28" s="51"/>
      <c r="B28" s="33"/>
      <c r="C28" s="33"/>
      <c r="D28" s="33"/>
      <c r="E28" s="33"/>
      <c r="F28" s="52"/>
      <c r="G28" s="53"/>
      <c r="H28" s="36"/>
      <c r="I28" s="46"/>
      <c r="J28" s="36"/>
      <c r="K28" s="46"/>
      <c r="L28" s="36"/>
      <c r="M28" s="48"/>
    </row>
    <row r="29" spans="1:13" ht="15" customHeight="1">
      <c r="A29" s="54" t="s">
        <v>36</v>
      </c>
      <c r="B29" s="33">
        <v>7297</v>
      </c>
      <c r="C29" s="33">
        <v>303.440449</v>
      </c>
      <c r="D29" s="33">
        <v>1029</v>
      </c>
      <c r="E29" s="33">
        <v>185.536919</v>
      </c>
      <c r="F29" s="48">
        <v>843</v>
      </c>
      <c r="G29" s="40">
        <v>123.681323</v>
      </c>
      <c r="H29" s="36">
        <v>299937</v>
      </c>
      <c r="I29" s="46">
        <v>15531.292075</v>
      </c>
      <c r="J29" s="36">
        <v>141090</v>
      </c>
      <c r="K29" s="46">
        <v>37861.172977</v>
      </c>
      <c r="L29" s="36">
        <v>1535</v>
      </c>
      <c r="M29" s="48">
        <v>464.779828</v>
      </c>
    </row>
    <row r="30" spans="1:13" ht="15" customHeight="1">
      <c r="A30" s="54" t="s">
        <v>37</v>
      </c>
      <c r="B30" s="33">
        <v>8954</v>
      </c>
      <c r="C30" s="33">
        <v>348.937858</v>
      </c>
      <c r="D30" s="33">
        <v>537</v>
      </c>
      <c r="E30" s="33">
        <v>80.825082</v>
      </c>
      <c r="F30" s="48">
        <v>3877</v>
      </c>
      <c r="G30" s="40">
        <v>613.774721</v>
      </c>
      <c r="H30" s="36">
        <v>280746</v>
      </c>
      <c r="I30" s="46">
        <v>14553.282719</v>
      </c>
      <c r="J30" s="36">
        <v>147991</v>
      </c>
      <c r="K30" s="46">
        <v>40680.996001</v>
      </c>
      <c r="L30" s="36">
        <v>1562</v>
      </c>
      <c r="M30" s="48">
        <v>469.012877</v>
      </c>
    </row>
    <row r="31" spans="1:13" ht="15" customHeight="1">
      <c r="A31" s="54" t="s">
        <v>38</v>
      </c>
      <c r="B31" s="33">
        <v>8077</v>
      </c>
      <c r="C31" s="33">
        <v>279.122468</v>
      </c>
      <c r="D31" s="33">
        <v>980</v>
      </c>
      <c r="E31" s="33">
        <v>148.48864</v>
      </c>
      <c r="F31" s="48">
        <v>715</v>
      </c>
      <c r="G31" s="40">
        <v>105.198917</v>
      </c>
      <c r="H31" s="36">
        <v>286366</v>
      </c>
      <c r="I31" s="46">
        <v>14894.720905</v>
      </c>
      <c r="J31" s="36">
        <v>131926</v>
      </c>
      <c r="K31" s="46">
        <v>35755.360977</v>
      </c>
      <c r="L31" s="36">
        <v>1455</v>
      </c>
      <c r="M31" s="48">
        <v>448.94564</v>
      </c>
    </row>
    <row r="32" spans="1:13" ht="15" customHeight="1">
      <c r="A32" s="54" t="s">
        <v>39</v>
      </c>
      <c r="B32" s="33">
        <v>10988</v>
      </c>
      <c r="C32" s="33">
        <v>427.753064</v>
      </c>
      <c r="D32" s="33">
        <v>22393</v>
      </c>
      <c r="E32" s="33">
        <v>3865.71125</v>
      </c>
      <c r="F32" s="48">
        <v>4504</v>
      </c>
      <c r="G32" s="40">
        <v>726.152129</v>
      </c>
      <c r="H32" s="36">
        <v>284530</v>
      </c>
      <c r="I32" s="46">
        <v>14765.160763</v>
      </c>
      <c r="J32" s="36">
        <v>167762</v>
      </c>
      <c r="K32" s="46">
        <v>45962.703024</v>
      </c>
      <c r="L32" s="36">
        <v>1818</v>
      </c>
      <c r="M32" s="48">
        <v>549.61577</v>
      </c>
    </row>
    <row r="33" spans="1:13" ht="15" customHeight="1">
      <c r="A33" s="54" t="s">
        <v>41</v>
      </c>
      <c r="B33" s="33">
        <v>12321</v>
      </c>
      <c r="C33" s="33">
        <v>431.057649</v>
      </c>
      <c r="D33" s="33">
        <v>4438</v>
      </c>
      <c r="E33" s="33">
        <v>512.055168</v>
      </c>
      <c r="F33" s="48">
        <v>807</v>
      </c>
      <c r="G33" s="40">
        <v>121.546985</v>
      </c>
      <c r="H33" s="36">
        <v>295938</v>
      </c>
      <c r="I33" s="46">
        <v>15305.214588</v>
      </c>
      <c r="J33" s="36">
        <v>159982</v>
      </c>
      <c r="K33" s="46">
        <v>43499.00209</v>
      </c>
      <c r="L33" s="36">
        <v>1687</v>
      </c>
      <c r="M33" s="48">
        <v>503.542925</v>
      </c>
    </row>
    <row r="34" spans="1:13" ht="15" customHeight="1">
      <c r="A34" s="51"/>
      <c r="B34" s="33"/>
      <c r="C34" s="33"/>
      <c r="D34" s="33"/>
      <c r="E34" s="33"/>
      <c r="F34" s="48"/>
      <c r="G34" s="40"/>
      <c r="H34" s="36"/>
      <c r="I34" s="46"/>
      <c r="J34" s="36"/>
      <c r="K34" s="46"/>
      <c r="L34" s="36"/>
      <c r="M34" s="48"/>
    </row>
    <row r="35" spans="1:13" s="57" customFormat="1" ht="15" customHeight="1">
      <c r="A35" s="54" t="s">
        <v>42</v>
      </c>
      <c r="B35" s="33">
        <v>8481</v>
      </c>
      <c r="C35" s="33">
        <v>271.543223</v>
      </c>
      <c r="D35" s="33">
        <v>1897</v>
      </c>
      <c r="E35" s="33">
        <v>269.314716</v>
      </c>
      <c r="F35" s="48">
        <v>5454</v>
      </c>
      <c r="G35" s="40">
        <v>970.425954</v>
      </c>
      <c r="H35" s="36">
        <v>274755</v>
      </c>
      <c r="I35" s="46">
        <v>14213.737796</v>
      </c>
      <c r="J35" s="36">
        <v>166302</v>
      </c>
      <c r="K35" s="46">
        <v>45100.120034</v>
      </c>
      <c r="L35" s="36">
        <v>1582</v>
      </c>
      <c r="M35" s="48">
        <v>464.624636</v>
      </c>
    </row>
    <row r="36" spans="1:13" ht="15" customHeight="1">
      <c r="A36" s="32"/>
      <c r="B36" s="33"/>
      <c r="C36" s="48"/>
      <c r="D36" s="33"/>
      <c r="E36" s="48"/>
      <c r="F36" s="48"/>
      <c r="G36" s="40"/>
      <c r="H36" s="36"/>
      <c r="I36" s="46"/>
      <c r="J36" s="36"/>
      <c r="K36" s="46"/>
      <c r="L36" s="47"/>
      <c r="M36" s="58"/>
    </row>
    <row r="37" spans="1:13" ht="15" customHeight="1">
      <c r="A37" s="42" t="s">
        <v>28</v>
      </c>
      <c r="B37" s="59">
        <f aca="true" t="shared" si="1" ref="B37:G37">ROUND((B35/B20*100)-100,1)</f>
        <v>-5.5</v>
      </c>
      <c r="C37" s="59">
        <f t="shared" si="1"/>
        <v>-2</v>
      </c>
      <c r="D37" s="59">
        <f t="shared" si="1"/>
        <v>236.9</v>
      </c>
      <c r="E37" s="59">
        <f t="shared" si="1"/>
        <v>354.7</v>
      </c>
      <c r="F37" s="59">
        <f t="shared" si="1"/>
        <v>12.5</v>
      </c>
      <c r="G37" s="59">
        <f t="shared" si="1"/>
        <v>41.4</v>
      </c>
      <c r="H37" s="60">
        <f aca="true" t="shared" si="2" ref="H37:M37">ROUND((H35/H20*100)-100,1)</f>
        <v>-0.9</v>
      </c>
      <c r="I37" s="61">
        <f t="shared" si="2"/>
        <v>-0.8</v>
      </c>
      <c r="J37" s="60">
        <f t="shared" si="2"/>
        <v>9.8</v>
      </c>
      <c r="K37" s="61">
        <f t="shared" si="2"/>
        <v>9</v>
      </c>
      <c r="L37" s="62">
        <f t="shared" si="2"/>
        <v>12</v>
      </c>
      <c r="M37" s="59">
        <f t="shared" si="2"/>
        <v>7.8</v>
      </c>
    </row>
    <row r="38" spans="1:13" ht="8.25" customHeight="1">
      <c r="A38" s="19"/>
      <c r="B38" s="63"/>
      <c r="C38" s="64"/>
      <c r="D38" s="63"/>
      <c r="E38" s="64"/>
      <c r="F38" s="64"/>
      <c r="G38" s="65"/>
      <c r="H38" s="66"/>
      <c r="I38" s="67"/>
      <c r="J38" s="66"/>
      <c r="K38" s="67"/>
      <c r="L38" s="68"/>
      <c r="M38" s="69"/>
    </row>
    <row r="39" spans="1:11" ht="8.25" customHeight="1">
      <c r="A39" s="70"/>
      <c r="B39" s="70"/>
      <c r="C39" s="70"/>
      <c r="D39" s="70"/>
      <c r="E39" s="70"/>
      <c r="F39" s="70"/>
      <c r="G39" s="70"/>
      <c r="H39" s="71"/>
      <c r="I39" s="71"/>
      <c r="J39" s="71"/>
      <c r="K39" s="71"/>
    </row>
    <row r="40" spans="1:7" ht="13.5">
      <c r="A40" s="72" t="s">
        <v>29</v>
      </c>
      <c r="B40" s="73"/>
      <c r="C40" s="73"/>
      <c r="D40" s="73"/>
      <c r="E40" s="73"/>
      <c r="F40" s="73"/>
      <c r="G40" s="73"/>
    </row>
    <row r="41" spans="1:7" ht="13.5">
      <c r="A41" s="74" t="s">
        <v>30</v>
      </c>
      <c r="B41" s="73"/>
      <c r="C41" s="73"/>
      <c r="D41" s="73"/>
      <c r="E41" s="73"/>
      <c r="F41" s="73"/>
      <c r="G41" s="73"/>
    </row>
    <row r="43" ht="13.5">
      <c r="D43" s="75"/>
    </row>
  </sheetData>
  <sheetProtection/>
  <mergeCells count="9">
    <mergeCell ref="A1:M1"/>
    <mergeCell ref="A2:M2"/>
    <mergeCell ref="H4:I5"/>
    <mergeCell ref="J4:K5"/>
    <mergeCell ref="L4:M5"/>
    <mergeCell ref="F5:G5"/>
    <mergeCell ref="B5:C5"/>
    <mergeCell ref="D5:E5"/>
    <mergeCell ref="B4:G4"/>
  </mergeCells>
  <printOptions horizontalCentered="1"/>
  <pageMargins left="0.7874015748031497" right="0.7874015748031497" top="0.7874015748031497" bottom="0.2755905511811024" header="0.5118110236220472" footer="0.2362204724409449"/>
  <pageSetup fitToHeight="1" fitToWidth="1" horizontalDpi="600" verticalDpi="600" orientation="landscape" paperSize="9" scale="61" r:id="rId1"/>
  <colBreaks count="1" manualBreakCount="1">
    <brk id="13" max="655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2019-01-16T08:01:42Z</cp:lastPrinted>
  <dcterms:created xsi:type="dcterms:W3CDTF">2018-06-18T02:09:55Z</dcterms:created>
  <dcterms:modified xsi:type="dcterms:W3CDTF">2019-01-16T08:01:53Z</dcterms:modified>
  <cp:category/>
  <cp:version/>
  <cp:contentType/>
  <cp:contentStatus/>
</cp:coreProperties>
</file>