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9" documentId="8_{108C7499-EC4A-49AC-B8CC-62CBD6A4EF50}" xr6:coauthVersionLast="47" xr6:coauthVersionMax="47" xr10:uidLastSave="{6CA00D8E-7ECD-40BE-82D4-8320A8C51E5D}"/>
  <bookViews>
    <workbookView xWindow="28680" yWindow="-120" windowWidth="29040" windowHeight="15720" xr2:uid="{00000000-000D-0000-FFFF-FFFF00000000}"/>
  </bookViews>
  <sheets>
    <sheet name="34表(1)" sheetId="1" r:id="rId1"/>
    <sheet name="34表(2)" sheetId="2" r:id="rId2"/>
  </sheets>
  <definedNames>
    <definedName name="_xlnm.Print_Area" localSheetId="0">'34表(1)'!$A$1:$U$68</definedName>
    <definedName name="_xlnm.Print_Area" localSheetId="1">'34表(2)'!$A$1:$S$71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1" i="1" l="1"/>
  <c r="Q21" i="1"/>
  <c r="N21" i="1"/>
  <c r="B35" i="1" l="1"/>
  <c r="B34" i="1"/>
  <c r="B33" i="1"/>
  <c r="B32" i="1"/>
  <c r="B31" i="1"/>
  <c r="B30" i="1"/>
  <c r="B29" i="1"/>
  <c r="B28" i="1"/>
  <c r="B27" i="1"/>
  <c r="B26" i="1"/>
  <c r="T35" i="1" l="1"/>
  <c r="Q35" i="1"/>
  <c r="N35" i="1"/>
  <c r="K35" i="1"/>
  <c r="H35" i="1"/>
  <c r="E35" i="1"/>
</calcChain>
</file>

<file path=xl/sharedStrings.xml><?xml version="1.0" encoding="utf-8"?>
<sst xmlns="http://schemas.openxmlformats.org/spreadsheetml/2006/main" count="151" uniqueCount="97">
  <si>
    <t>第34表(1)　適　用　状　況</t>
    <phoneticPr fontId="5"/>
  </si>
  <si>
    <t>　　　　　　　　　　　　　　　　 　　　　　 〔日　雇〕（年度及び月別）</t>
  </si>
  <si>
    <t>事項別</t>
  </si>
  <si>
    <t xml:space="preserve">1)　　　 </t>
  </si>
  <si>
    <t>日 雇 労 働 被 保 険 者 手 帳 交 付 数</t>
  </si>
  <si>
    <t>年度</t>
  </si>
  <si>
    <t>計</t>
  </si>
  <si>
    <t>男</t>
  </si>
  <si>
    <t>女</t>
  </si>
  <si>
    <t>及び年月</t>
  </si>
  <si>
    <t>人</t>
  </si>
  <si>
    <t>冊</t>
  </si>
  <si>
    <t>年度計</t>
  </si>
  <si>
    <t>＊</t>
  </si>
  <si>
    <t>年度平均</t>
  </si>
  <si>
    <t>４月</t>
  </si>
  <si>
    <t>５月</t>
  </si>
  <si>
    <t>６月</t>
  </si>
  <si>
    <t>７月</t>
  </si>
  <si>
    <t>８月</t>
  </si>
  <si>
    <t>９月</t>
  </si>
  <si>
    <t>10月</t>
  </si>
  <si>
    <t>11月</t>
  </si>
  <si>
    <t>12月</t>
  </si>
  <si>
    <t>１月</t>
  </si>
  <si>
    <t>２月</t>
  </si>
  <si>
    <t>３月</t>
  </si>
  <si>
    <t>沖　　　縄</t>
  </si>
  <si>
    <t>鹿　児　島</t>
  </si>
  <si>
    <t>宮　　　崎</t>
  </si>
  <si>
    <t>大　　　分</t>
  </si>
  <si>
    <t>熊　　　本</t>
  </si>
  <si>
    <t>長　　　崎</t>
  </si>
  <si>
    <t>佐　　　賀</t>
  </si>
  <si>
    <t>福　　　岡</t>
  </si>
  <si>
    <t>高　　　知</t>
  </si>
  <si>
    <t>愛　　　媛</t>
  </si>
  <si>
    <t>香　　　川</t>
  </si>
  <si>
    <t>徳　　　島</t>
  </si>
  <si>
    <t>山　　　口</t>
  </si>
  <si>
    <t>広　　　島</t>
  </si>
  <si>
    <t>岡　　　山</t>
  </si>
  <si>
    <t>島　　　根</t>
  </si>
  <si>
    <t>鳥　　　取</t>
  </si>
  <si>
    <t>和　歌　山</t>
  </si>
  <si>
    <t>奈　　　良</t>
  </si>
  <si>
    <t>兵　　　庫</t>
  </si>
  <si>
    <t>大　　　阪</t>
  </si>
  <si>
    <t>京　　　都</t>
  </si>
  <si>
    <t>滋　　　賀</t>
  </si>
  <si>
    <t>三　　　重</t>
  </si>
  <si>
    <t>愛　　　知</t>
  </si>
  <si>
    <t>長　　　野</t>
  </si>
  <si>
    <t>山　　　梨</t>
  </si>
  <si>
    <t>福　　　井</t>
  </si>
  <si>
    <t>石　　　川</t>
  </si>
  <si>
    <t>富　　　山</t>
  </si>
  <si>
    <t>新　　　潟</t>
  </si>
  <si>
    <t>神　奈　川</t>
  </si>
  <si>
    <t>東　　　京</t>
  </si>
  <si>
    <t>千　　　葉</t>
  </si>
  <si>
    <t>埼　　　玉</t>
  </si>
  <si>
    <t>群　　　馬</t>
  </si>
  <si>
    <t>栃　　　木</t>
  </si>
  <si>
    <t>茨　　　城</t>
  </si>
  <si>
    <t>福　　　島</t>
  </si>
  <si>
    <t>山　　　形</t>
  </si>
  <si>
    <t>秋　　　田</t>
  </si>
  <si>
    <t>宮　　　城</t>
  </si>
  <si>
    <t>岩　　　手</t>
  </si>
  <si>
    <t>青　　　森</t>
  </si>
  <si>
    <t>北　海　道</t>
  </si>
  <si>
    <t>全　国　計</t>
  </si>
  <si>
    <t>労　働　局</t>
    <rPh sb="0" eb="1">
      <t>ロウ</t>
    </rPh>
    <rPh sb="2" eb="3">
      <t>ドウ</t>
    </rPh>
    <rPh sb="4" eb="5">
      <t>キョク</t>
    </rPh>
    <phoneticPr fontId="5"/>
  </si>
  <si>
    <t xml:space="preserve">2）  </t>
    <phoneticPr fontId="5"/>
  </si>
  <si>
    <t>日雇労働被保険者手帳交付数</t>
  </si>
  <si>
    <t xml:space="preserve">1）2）　   </t>
    <phoneticPr fontId="5"/>
  </si>
  <si>
    <t>日 雇 労 働 被 保 険 者 数</t>
  </si>
  <si>
    <t>　　　　　〔 日　　雇 〕</t>
  </si>
  <si>
    <t>第34表(2)　都 道 府 県 労 働 局 別 適 用 状 況</t>
    <rPh sb="16" eb="17">
      <t>ロウ</t>
    </rPh>
    <rPh sb="18" eb="19">
      <t>ドウ</t>
    </rPh>
    <rPh sb="20" eb="21">
      <t>キョク</t>
    </rPh>
    <phoneticPr fontId="5"/>
  </si>
  <si>
    <t>静　　　岡</t>
    <rPh sb="0" eb="1">
      <t>シズ</t>
    </rPh>
    <rPh sb="4" eb="5">
      <t>オカ</t>
    </rPh>
    <phoneticPr fontId="10"/>
  </si>
  <si>
    <t>岐　　　阜</t>
    <phoneticPr fontId="10"/>
  </si>
  <si>
    <t>〔注〕１）有効な被保険者手帳を所持している者の数。</t>
    <rPh sb="5" eb="7">
      <t>ユウコウ</t>
    </rPh>
    <rPh sb="8" eb="12">
      <t>ヒホケンシャ</t>
    </rPh>
    <rPh sb="12" eb="14">
      <t>テチョウ</t>
    </rPh>
    <rPh sb="15" eb="17">
      <t>ショジ</t>
    </rPh>
    <rPh sb="21" eb="22">
      <t>モノ</t>
    </rPh>
    <rPh sb="23" eb="24">
      <t>カズ</t>
    </rPh>
    <phoneticPr fontId="10"/>
  </si>
  <si>
    <t>〔注〕1)　当該月末において有効な被保険者手帳を所持している者の数である。</t>
    <phoneticPr fontId="5"/>
  </si>
  <si>
    <t xml:space="preserve">      ２) 年度月平均である。</t>
    <phoneticPr fontId="5"/>
  </si>
  <si>
    <t>６</t>
    <phoneticPr fontId="4"/>
  </si>
  <si>
    <t>令和６年度</t>
    <rPh sb="0" eb="2">
      <t>レイワ</t>
    </rPh>
    <rPh sb="3" eb="5">
      <t>ネンド</t>
    </rPh>
    <phoneticPr fontId="4"/>
  </si>
  <si>
    <t>日　雇　労　働　被　保　険　者　数</t>
    <phoneticPr fontId="4"/>
  </si>
  <si>
    <t>－平成28年度～令和７年度－</t>
    <rPh sb="8" eb="10">
      <t>レイワ</t>
    </rPh>
    <phoneticPr fontId="10"/>
  </si>
  <si>
    <t>令和元年度</t>
    <phoneticPr fontId="4"/>
  </si>
  <si>
    <t>２</t>
    <phoneticPr fontId="4"/>
  </si>
  <si>
    <t>３</t>
    <phoneticPr fontId="4"/>
  </si>
  <si>
    <t>４</t>
    <phoneticPr fontId="4"/>
  </si>
  <si>
    <t>５</t>
    <phoneticPr fontId="4"/>
  </si>
  <si>
    <t>７</t>
    <phoneticPr fontId="4"/>
  </si>
  <si>
    <t>令和７年度</t>
    <rPh sb="0" eb="2">
      <t>レイワ</t>
    </rPh>
    <rPh sb="3" eb="5">
      <t>ネンド</t>
    </rPh>
    <phoneticPr fontId="4"/>
  </si>
  <si>
    <t>令和７年度（単位：人、冊）</t>
    <rPh sb="0" eb="2">
      <t>レイワ</t>
    </rPh>
    <rPh sb="3" eb="5">
      <t>ネンド</t>
    </rPh>
    <rPh sb="6" eb="8">
      <t>タンイ</t>
    </rPh>
    <rPh sb="9" eb="10">
      <t>ニン</t>
    </rPh>
    <rPh sb="11" eb="12">
      <t>サツ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</si>
</sst>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年&quot;&quot;度&quot;General&quot;年&quot;&quot;度&quot;"/>
    <numFmt numFmtId="177" formatCode="#,##0&quot; &quot;;[Red]\-#,##0&quot; &quot;"/>
    <numFmt numFmtId="178" formatCode="&quot;平&quot;&quot;成&quot;General&quot;年&quot;&quot;度&quot;\(&quot;単&quot;&quot;位&quot;\:&quot;人&quot;\,&quot;冊&quot;\)"/>
    <numFmt numFmtId="179" formatCode="&quot;平&quot;&quot;成&quot;General&quot;年&quot;&quot;度&quot;"/>
  </numFmts>
  <fonts count="32">
    <font>
      <sz val="11"/>
      <name val="ＭＳ 明朝"/>
      <family val="1"/>
      <charset val="128"/>
    </font>
    <font>
      <sz val="11"/>
      <color theme="1"/>
      <name val="ＭＳ Ｐゴシック"/>
      <family val="2"/>
      <charset val="128"/>
      <scheme val="minor"/>
    </font>
    <font>
      <sz val="11"/>
      <name val="ＭＳ 明朝"/>
      <family val="1"/>
      <charset val="128"/>
    </font>
    <font>
      <sz val="14"/>
      <color theme="1"/>
      <name val="ＭＳ 明朝"/>
      <family val="1"/>
      <charset val="128"/>
    </font>
    <font>
      <sz val="6"/>
      <name val="ＭＳ Ｐゴシック"/>
      <family val="2"/>
      <charset val="128"/>
      <scheme val="minor"/>
    </font>
    <font>
      <sz val="6"/>
      <name val="ＭＳ Ｐ明朝"/>
      <family val="1"/>
      <charset val="128"/>
    </font>
    <font>
      <sz val="12"/>
      <color theme="1"/>
      <name val="ＭＳ 明朝"/>
      <family val="1"/>
      <charset val="128"/>
    </font>
    <font>
      <sz val="8"/>
      <color theme="1"/>
      <name val="ＭＳ 明朝"/>
      <family val="1"/>
      <charset val="128"/>
    </font>
    <font>
      <sz val="11"/>
      <color theme="1"/>
      <name val="ＭＳ 明朝"/>
      <family val="1"/>
      <charset val="128"/>
    </font>
    <font>
      <sz val="10"/>
      <color theme="1"/>
      <name val="ＭＳ 明朝"/>
      <family val="1"/>
      <charset val="128"/>
    </font>
    <font>
      <sz val="6"/>
      <name val="ＭＳ 明朝"/>
      <family val="1"/>
      <charset val="128"/>
    </font>
    <font>
      <sz val="9"/>
      <color theme="1"/>
      <name val="ＭＳ 明朝"/>
      <family val="1"/>
      <charset val="128"/>
    </font>
    <font>
      <sz val="11"/>
      <name val="ＭＳ Ｐゴシック"/>
      <family val="3"/>
      <charset val="128"/>
    </font>
    <font>
      <sz val="11"/>
      <color theme="1"/>
      <name val="ＭＳ Ｐゴシック"/>
      <family val="3"/>
      <charset val="128"/>
      <scheme val="minor"/>
    </font>
    <font>
      <sz val="10"/>
      <color theme="1"/>
      <name val="平成明朝体"/>
      <family val="1"/>
      <charset val="128"/>
    </font>
    <font>
      <b/>
      <sz val="14"/>
      <color theme="1"/>
      <name val="ＭＳ Ｐ明朝"/>
      <family val="1"/>
      <charset val="128"/>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b/>
      <sz val="18"/>
      <color theme="3"/>
      <name val="ＭＳ Ｐゴシック"/>
      <family val="2"/>
      <charset val="128"/>
      <scheme val="major"/>
    </font>
    <font>
      <sz val="11"/>
      <color rgb="FF9C6500"/>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9">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38" fontId="2" fillId="0" borderId="0" applyFont="0" applyFill="0" applyBorder="0" applyAlignment="0" applyProtection="0"/>
    <xf numFmtId="38" fontId="2" fillId="0" borderId="0" applyFont="0" applyFill="0" applyBorder="0" applyAlignment="0" applyProtection="0"/>
    <xf numFmtId="38" fontId="12" fillId="0" borderId="0" applyFont="0" applyFill="0" applyBorder="0" applyAlignment="0" applyProtection="0">
      <alignment vertical="center"/>
    </xf>
    <xf numFmtId="38" fontId="12" fillId="0" borderId="0" applyFont="0" applyFill="0" applyBorder="0" applyAlignment="0" applyProtection="0"/>
    <xf numFmtId="0" fontId="2" fillId="0" borderId="0"/>
    <xf numFmtId="0" fontId="13" fillId="0" borderId="0">
      <alignment vertical="center"/>
    </xf>
    <xf numFmtId="0" fontId="12" fillId="0" borderId="0">
      <alignment vertical="center"/>
    </xf>
    <xf numFmtId="0" fontId="16" fillId="0" borderId="20" applyNumberFormat="0" applyFill="0" applyAlignment="0" applyProtection="0">
      <alignment vertical="center"/>
    </xf>
    <xf numFmtId="0" fontId="17" fillId="0" borderId="21" applyNumberFormat="0" applyFill="0" applyAlignment="0" applyProtection="0">
      <alignment vertical="center"/>
    </xf>
    <xf numFmtId="0" fontId="18" fillId="0" borderId="22" applyNumberFormat="0" applyFill="0" applyAlignment="0" applyProtection="0">
      <alignment vertical="center"/>
    </xf>
    <xf numFmtId="0" fontId="18" fillId="0" borderId="0" applyNumberFormat="0" applyFill="0" applyBorder="0" applyAlignment="0" applyProtection="0">
      <alignment vertical="center"/>
    </xf>
    <xf numFmtId="0" fontId="19" fillId="2" borderId="0" applyNumberFormat="0" applyBorder="0" applyAlignment="0" applyProtection="0">
      <alignment vertical="center"/>
    </xf>
    <xf numFmtId="0" fontId="20" fillId="3" borderId="0" applyNumberFormat="0" applyBorder="0" applyAlignment="0" applyProtection="0">
      <alignment vertical="center"/>
    </xf>
    <xf numFmtId="0" fontId="21" fillId="5" borderId="23" applyNumberFormat="0" applyAlignment="0" applyProtection="0">
      <alignment vertical="center"/>
    </xf>
    <xf numFmtId="0" fontId="22" fillId="6" borderId="24" applyNumberFormat="0" applyAlignment="0" applyProtection="0">
      <alignment vertical="center"/>
    </xf>
    <xf numFmtId="0" fontId="23" fillId="6" borderId="23" applyNumberFormat="0" applyAlignment="0" applyProtection="0">
      <alignment vertical="center"/>
    </xf>
    <xf numFmtId="0" fontId="24" fillId="0" borderId="25" applyNumberFormat="0" applyFill="0" applyAlignment="0" applyProtection="0">
      <alignment vertical="center"/>
    </xf>
    <xf numFmtId="0" fontId="25" fillId="7" borderId="26" applyNumberForma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8" applyNumberFormat="0" applyFill="0" applyAlignment="0" applyProtection="0">
      <alignment vertical="center"/>
    </xf>
    <xf numFmtId="0" fontId="29"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29"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9"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9"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29"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29"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0" borderId="0">
      <alignment vertical="center"/>
    </xf>
    <xf numFmtId="0" fontId="30" fillId="0" borderId="0" applyNumberFormat="0" applyFill="0" applyBorder="0" applyAlignment="0" applyProtection="0">
      <alignment vertical="center"/>
    </xf>
    <xf numFmtId="0" fontId="31" fillId="4" borderId="0" applyNumberFormat="0" applyBorder="0" applyAlignment="0" applyProtection="0">
      <alignment vertical="center"/>
    </xf>
    <xf numFmtId="0" fontId="1" fillId="8" borderId="27" applyNumberFormat="0" applyFont="0" applyAlignment="0" applyProtection="0">
      <alignment vertical="center"/>
    </xf>
    <xf numFmtId="0" fontId="29" fillId="12" borderId="0" applyNumberFormat="0" applyBorder="0" applyAlignment="0" applyProtection="0">
      <alignment vertical="center"/>
    </xf>
    <xf numFmtId="0" fontId="29" fillId="16" borderId="0" applyNumberFormat="0" applyBorder="0" applyAlignment="0" applyProtection="0">
      <alignment vertical="center"/>
    </xf>
    <xf numFmtId="0" fontId="29" fillId="20" borderId="0" applyNumberFormat="0" applyBorder="0" applyAlignment="0" applyProtection="0">
      <alignment vertical="center"/>
    </xf>
    <xf numFmtId="0" fontId="29" fillId="24" borderId="0" applyNumberFormat="0" applyBorder="0" applyAlignment="0" applyProtection="0">
      <alignment vertical="center"/>
    </xf>
    <xf numFmtId="0" fontId="29" fillId="28" borderId="0" applyNumberFormat="0" applyBorder="0" applyAlignment="0" applyProtection="0">
      <alignment vertical="center"/>
    </xf>
    <xf numFmtId="0" fontId="29" fillId="32" borderId="0" applyNumberFormat="0" applyBorder="0" applyAlignment="0" applyProtection="0">
      <alignment vertical="center"/>
    </xf>
  </cellStyleXfs>
  <cellXfs count="124">
    <xf numFmtId="0" fontId="0" fillId="0" borderId="0" xfId="0"/>
    <xf numFmtId="38" fontId="3" fillId="0" borderId="0" xfId="1" quotePrefix="1" applyFont="1" applyFill="1" applyBorder="1" applyAlignment="1" applyProtection="1">
      <alignment horizontal="centerContinuous" vertical="center"/>
    </xf>
    <xf numFmtId="38" fontId="3" fillId="0" borderId="0" xfId="1" applyFont="1" applyFill="1" applyBorder="1" applyAlignment="1" applyProtection="1">
      <alignment horizontal="centerContinuous" vertical="center"/>
    </xf>
    <xf numFmtId="38" fontId="6" fillId="0" borderId="0" xfId="1" applyFont="1" applyFill="1" applyBorder="1" applyAlignment="1" applyProtection="1">
      <alignment horizontal="centerContinuous" vertical="center"/>
    </xf>
    <xf numFmtId="38" fontId="7" fillId="0" borderId="0" xfId="1" applyFont="1" applyFill="1" applyBorder="1" applyAlignment="1" applyProtection="1">
      <alignment horizontal="centerContinuous" vertical="center"/>
    </xf>
    <xf numFmtId="38" fontId="8" fillId="0" borderId="0" xfId="1" applyFont="1" applyFill="1"/>
    <xf numFmtId="38" fontId="7" fillId="0" borderId="0" xfId="1" applyFont="1" applyFill="1" applyBorder="1" applyAlignment="1" applyProtection="1">
      <alignment vertical="center"/>
    </xf>
    <xf numFmtId="38" fontId="8" fillId="0" borderId="0" xfId="1" quotePrefix="1" applyFont="1" applyFill="1" applyBorder="1" applyAlignment="1" applyProtection="1">
      <alignment horizontal="left" vertical="center"/>
    </xf>
    <xf numFmtId="38" fontId="6" fillId="0" borderId="0" xfId="1" quotePrefix="1" applyFont="1" applyFill="1" applyBorder="1" applyAlignment="1" applyProtection="1">
      <alignment horizontal="centerContinuous" vertical="top"/>
    </xf>
    <xf numFmtId="38" fontId="9" fillId="0" borderId="0" xfId="1" quotePrefix="1" applyFont="1" applyFill="1" applyBorder="1" applyAlignment="1" applyProtection="1">
      <alignment horizontal="centerContinuous" vertical="center"/>
    </xf>
    <xf numFmtId="49" fontId="8" fillId="0" borderId="0" xfId="1" applyNumberFormat="1" applyFont="1" applyFill="1" applyBorder="1" applyAlignment="1" applyProtection="1">
      <alignment horizontal="right"/>
    </xf>
    <xf numFmtId="38" fontId="11" fillId="0" borderId="0" xfId="1" applyFont="1" applyFill="1" applyBorder="1" applyAlignment="1" applyProtection="1">
      <alignment vertical="center"/>
    </xf>
    <xf numFmtId="38" fontId="11" fillId="0" borderId="0" xfId="1" applyFont="1" applyFill="1" applyBorder="1" applyAlignment="1" applyProtection="1">
      <alignment horizontal="centerContinuous" vertical="center"/>
    </xf>
    <xf numFmtId="38" fontId="11" fillId="0" borderId="0" xfId="1" applyFont="1" applyFill="1" applyBorder="1" applyAlignment="1" applyProtection="1">
      <alignment horizontal="centerContinuous"/>
    </xf>
    <xf numFmtId="38" fontId="11" fillId="0" borderId="1" xfId="1" applyFont="1" applyFill="1" applyBorder="1" applyAlignment="1" applyProtection="1">
      <alignment vertical="center"/>
    </xf>
    <xf numFmtId="38" fontId="9" fillId="0" borderId="2" xfId="1" quotePrefix="1" applyFont="1" applyFill="1" applyBorder="1" applyAlignment="1" applyProtection="1">
      <alignment horizontal="right" vertical="center"/>
    </xf>
    <xf numFmtId="38" fontId="11" fillId="0" borderId="3" xfId="1" applyFont="1" applyFill="1" applyBorder="1" applyAlignment="1" applyProtection="1">
      <alignment vertical="center"/>
    </xf>
    <xf numFmtId="38" fontId="9" fillId="0" borderId="4" xfId="1" applyFont="1" applyFill="1" applyBorder="1" applyAlignment="1" applyProtection="1">
      <alignment horizontal="centerContinuous" vertical="center"/>
    </xf>
    <xf numFmtId="38" fontId="11" fillId="0" borderId="4" xfId="1" applyFont="1" applyFill="1" applyBorder="1" applyAlignment="1" applyProtection="1">
      <alignment horizontal="centerContinuous" vertical="center"/>
    </xf>
    <xf numFmtId="38" fontId="11" fillId="0" borderId="5" xfId="1" quotePrefix="1" applyFont="1" applyFill="1" applyBorder="1" applyAlignment="1" applyProtection="1">
      <alignment horizontal="right" vertical="top"/>
    </xf>
    <xf numFmtId="38" fontId="9" fillId="0" borderId="4" xfId="1" applyFont="1" applyFill="1" applyBorder="1" applyAlignment="1" applyProtection="1">
      <alignment horizontal="centerContinuous"/>
    </xf>
    <xf numFmtId="38" fontId="11" fillId="0" borderId="4" xfId="1" applyFont="1" applyFill="1" applyBorder="1" applyAlignment="1" applyProtection="1">
      <alignment horizontal="centerContinuous"/>
    </xf>
    <xf numFmtId="38" fontId="11" fillId="0" borderId="5" xfId="1" applyFont="1" applyFill="1" applyBorder="1" applyAlignment="1" applyProtection="1">
      <alignment horizontal="centerContinuous" vertical="center"/>
    </xf>
    <xf numFmtId="38" fontId="11" fillId="0" borderId="6" xfId="1" applyFont="1" applyFill="1" applyBorder="1" applyAlignment="1" applyProtection="1">
      <alignment vertical="center"/>
    </xf>
    <xf numFmtId="38" fontId="11" fillId="0" borderId="7" xfId="1" applyFont="1" applyFill="1" applyBorder="1" applyAlignment="1" applyProtection="1">
      <alignment vertical="center"/>
    </xf>
    <xf numFmtId="38" fontId="11" fillId="0" borderId="0" xfId="1" quotePrefix="1" applyFont="1" applyFill="1" applyBorder="1" applyAlignment="1" applyProtection="1">
      <alignment horizontal="distributed" vertical="center"/>
    </xf>
    <xf numFmtId="38" fontId="11" fillId="0" borderId="7" xfId="1" quotePrefix="1" applyFont="1" applyFill="1" applyBorder="1" applyAlignment="1" applyProtection="1">
      <alignment vertical="center"/>
    </xf>
    <xf numFmtId="38" fontId="11" fillId="0" borderId="0" xfId="1" quotePrefix="1" applyFont="1" applyFill="1" applyBorder="1" applyAlignment="1" applyProtection="1">
      <alignment vertical="center"/>
    </xf>
    <xf numFmtId="38" fontId="11" fillId="0" borderId="0" xfId="1" quotePrefix="1" applyFont="1" applyFill="1" applyBorder="1" applyAlignment="1" applyProtection="1">
      <alignment horizontal="right" vertical="center"/>
    </xf>
    <xf numFmtId="38" fontId="11" fillId="0" borderId="7" xfId="1" quotePrefix="1" applyFont="1" applyFill="1" applyBorder="1" applyAlignment="1" applyProtection="1">
      <alignment horizontal="right"/>
    </xf>
    <xf numFmtId="38" fontId="11" fillId="0" borderId="0" xfId="1" quotePrefix="1" applyFont="1" applyFill="1" applyBorder="1" applyAlignment="1" applyProtection="1">
      <alignment horizontal="right"/>
    </xf>
    <xf numFmtId="38" fontId="11" fillId="0" borderId="0" xfId="1" applyFont="1" applyFill="1" applyBorder="1" applyProtection="1"/>
    <xf numFmtId="38" fontId="9" fillId="0" borderId="0" xfId="1" quotePrefix="1" applyFont="1" applyFill="1" applyBorder="1" applyAlignment="1" applyProtection="1">
      <alignment horizontal="left" vertical="center"/>
    </xf>
    <xf numFmtId="38" fontId="9" fillId="0" borderId="0" xfId="1" applyFont="1" applyFill="1" applyBorder="1" applyAlignment="1" applyProtection="1">
      <alignment horizontal="center" vertical="center"/>
    </xf>
    <xf numFmtId="38" fontId="11" fillId="0" borderId="7" xfId="1" applyFont="1" applyFill="1" applyBorder="1" applyProtection="1"/>
    <xf numFmtId="38" fontId="11" fillId="0" borderId="7" xfId="1" quotePrefix="1" applyFont="1" applyFill="1" applyBorder="1" applyAlignment="1" applyProtection="1">
      <alignment horizontal="left" vertical="center"/>
    </xf>
    <xf numFmtId="38" fontId="11" fillId="0" borderId="8" xfId="1" applyFont="1" applyFill="1" applyBorder="1" applyAlignment="1" applyProtection="1">
      <alignment vertical="center"/>
    </xf>
    <xf numFmtId="38" fontId="9" fillId="0" borderId="9" xfId="1" quotePrefix="1" applyFont="1" applyFill="1" applyBorder="1" applyAlignment="1" applyProtection="1">
      <alignment horizontal="left" vertical="center"/>
    </xf>
    <xf numFmtId="38" fontId="11" fillId="0" borderId="10" xfId="1" applyFont="1" applyFill="1" applyBorder="1" applyAlignment="1" applyProtection="1">
      <alignment vertical="center"/>
    </xf>
    <xf numFmtId="38" fontId="11" fillId="0" borderId="9" xfId="1" applyFont="1" applyFill="1" applyBorder="1" applyAlignment="1" applyProtection="1">
      <alignment vertical="center"/>
    </xf>
    <xf numFmtId="38" fontId="9" fillId="0" borderId="6" xfId="1" applyFont="1" applyFill="1" applyBorder="1" applyAlignment="1" applyProtection="1"/>
    <xf numFmtId="38" fontId="9" fillId="0" borderId="0" xfId="1" applyFont="1" applyFill="1" applyBorder="1" applyAlignment="1" applyProtection="1"/>
    <xf numFmtId="38" fontId="9" fillId="0" borderId="7" xfId="1" applyFont="1" applyFill="1" applyBorder="1" applyAlignment="1" applyProtection="1"/>
    <xf numFmtId="38" fontId="9" fillId="0" borderId="0" xfId="1" applyFont="1" applyFill="1" applyBorder="1" applyAlignment="1" applyProtection="1">
      <alignment horizontal="right"/>
    </xf>
    <xf numFmtId="38" fontId="9" fillId="0" borderId="0" xfId="1" applyFont="1" applyFill="1"/>
    <xf numFmtId="38" fontId="9" fillId="0" borderId="6" xfId="1" applyFont="1" applyFill="1" applyBorder="1" applyAlignment="1" applyProtection="1">
      <alignment vertical="center"/>
      <protection locked="0"/>
    </xf>
    <xf numFmtId="38" fontId="9" fillId="0" borderId="0" xfId="2" quotePrefix="1" applyFont="1" applyFill="1" applyBorder="1" applyAlignment="1" applyProtection="1">
      <alignment horizontal="distributed"/>
      <protection locked="0"/>
    </xf>
    <xf numFmtId="38" fontId="9" fillId="0" borderId="7" xfId="1" applyFont="1" applyFill="1" applyBorder="1" applyAlignment="1" applyProtection="1">
      <protection locked="0"/>
    </xf>
    <xf numFmtId="38" fontId="9" fillId="0" borderId="0" xfId="1" applyFont="1" applyFill="1" applyBorder="1" applyAlignment="1" applyProtection="1">
      <protection locked="0"/>
    </xf>
    <xf numFmtId="38" fontId="9" fillId="0" borderId="0" xfId="1" applyFont="1" applyFill="1" applyBorder="1" applyAlignment="1" applyProtection="1">
      <alignment vertical="center"/>
    </xf>
    <xf numFmtId="176" fontId="9" fillId="0" borderId="0" xfId="2" applyNumberFormat="1" applyFont="1" applyFill="1" applyBorder="1" applyAlignment="1" applyProtection="1">
      <alignment horizontal="distributed"/>
      <protection locked="0"/>
    </xf>
    <xf numFmtId="38" fontId="9" fillId="0" borderId="0" xfId="1" applyFont="1" applyFill="1" applyBorder="1" applyAlignment="1" applyProtection="1">
      <alignment horizontal="right"/>
      <protection locked="0"/>
    </xf>
    <xf numFmtId="38" fontId="9" fillId="0" borderId="0" xfId="2" quotePrefix="1" applyFont="1" applyFill="1" applyBorder="1" applyAlignment="1" applyProtection="1">
      <alignment horizontal="center"/>
      <protection locked="0"/>
    </xf>
    <xf numFmtId="38" fontId="9" fillId="0" borderId="0" xfId="2" applyFont="1" applyFill="1" applyBorder="1" applyAlignment="1" applyProtection="1">
      <protection locked="0"/>
    </xf>
    <xf numFmtId="38" fontId="9" fillId="0" borderId="0" xfId="2" quotePrefix="1" applyFont="1" applyFill="1" applyBorder="1" applyAlignment="1" applyProtection="1">
      <alignment horizontal="right"/>
      <protection locked="0"/>
    </xf>
    <xf numFmtId="38" fontId="9" fillId="0" borderId="7" xfId="1" applyFont="1" applyFill="1" applyBorder="1" applyAlignment="1" applyProtection="1">
      <alignment vertical="center"/>
      <protection locked="0"/>
    </xf>
    <xf numFmtId="38" fontId="9" fillId="0" borderId="0" xfId="1" applyFont="1" applyFill="1" applyBorder="1" applyAlignment="1" applyProtection="1">
      <alignment vertical="center"/>
      <protection locked="0"/>
    </xf>
    <xf numFmtId="38" fontId="7" fillId="0" borderId="0" xfId="1" applyFont="1" applyFill="1" applyBorder="1" applyAlignment="1" applyProtection="1">
      <alignment vertical="center"/>
      <protection locked="0"/>
    </xf>
    <xf numFmtId="38" fontId="8" fillId="0" borderId="6" xfId="1" applyFont="1" applyFill="1" applyBorder="1" applyProtection="1">
      <protection locked="0"/>
    </xf>
    <xf numFmtId="38" fontId="8" fillId="0" borderId="7" xfId="1" applyFont="1" applyFill="1" applyBorder="1" applyProtection="1">
      <protection locked="0"/>
    </xf>
    <xf numFmtId="38" fontId="8" fillId="0" borderId="0" xfId="1" applyFont="1" applyFill="1" applyBorder="1" applyProtection="1">
      <protection locked="0"/>
    </xf>
    <xf numFmtId="38" fontId="7" fillId="0" borderId="8" xfId="1" applyFont="1" applyFill="1" applyBorder="1" applyAlignment="1" applyProtection="1">
      <alignment vertical="center"/>
      <protection locked="0"/>
    </xf>
    <xf numFmtId="38" fontId="7" fillId="0" borderId="9" xfId="1" applyFont="1" applyFill="1" applyBorder="1" applyAlignment="1" applyProtection="1">
      <alignment vertical="center"/>
      <protection locked="0"/>
    </xf>
    <xf numFmtId="38" fontId="7" fillId="0" borderId="10" xfId="1" applyFont="1" applyFill="1" applyBorder="1" applyAlignment="1" applyProtection="1">
      <alignment vertical="center"/>
      <protection locked="0"/>
    </xf>
    <xf numFmtId="38" fontId="7" fillId="0" borderId="2" xfId="1" applyFont="1" applyFill="1" applyBorder="1" applyAlignment="1" applyProtection="1">
      <alignment vertical="center"/>
      <protection locked="0"/>
    </xf>
    <xf numFmtId="38" fontId="8" fillId="0" borderId="0" xfId="1" applyFont="1" applyFill="1" applyBorder="1" applyAlignment="1" applyProtection="1">
      <alignment vertical="center"/>
    </xf>
    <xf numFmtId="0" fontId="8" fillId="0" borderId="0" xfId="0" applyFont="1" applyFill="1" applyProtection="1"/>
    <xf numFmtId="0" fontId="8" fillId="0" borderId="0" xfId="0" applyFont="1" applyFill="1"/>
    <xf numFmtId="38" fontId="8" fillId="0" borderId="0" xfId="1" applyFont="1" applyFill="1" applyBorder="1"/>
    <xf numFmtId="38" fontId="9" fillId="0" borderId="0" xfId="1" quotePrefix="1" applyFont="1" applyFill="1" applyBorder="1" applyAlignment="1">
      <alignment horizontal="center" vertical="center"/>
    </xf>
    <xf numFmtId="38" fontId="8" fillId="0" borderId="0" xfId="1" applyFont="1" applyFill="1" applyAlignment="1">
      <alignment vertical="top"/>
    </xf>
    <xf numFmtId="38" fontId="9" fillId="0" borderId="0" xfId="1" quotePrefix="1" applyFont="1" applyFill="1" applyAlignment="1">
      <alignment horizontal="left" vertical="top"/>
    </xf>
    <xf numFmtId="38" fontId="9" fillId="0" borderId="0" xfId="1" quotePrefix="1" applyFont="1" applyFill="1" applyBorder="1" applyAlignment="1">
      <alignment horizontal="left" vertical="top"/>
    </xf>
    <xf numFmtId="177" fontId="11" fillId="0" borderId="11" xfId="1" applyNumberFormat="1" applyFont="1" applyFill="1" applyBorder="1" applyAlignment="1">
      <alignment vertical="center"/>
    </xf>
    <xf numFmtId="177" fontId="11" fillId="0" borderId="12" xfId="1" applyNumberFormat="1" applyFont="1" applyFill="1" applyBorder="1" applyAlignment="1">
      <alignment vertical="center"/>
    </xf>
    <xf numFmtId="177" fontId="11" fillId="0" borderId="13" xfId="1" applyNumberFormat="1" applyFont="1" applyFill="1" applyBorder="1" applyAlignment="1">
      <alignment vertical="center"/>
    </xf>
    <xf numFmtId="38" fontId="14" fillId="0" borderId="13" xfId="1" quotePrefix="1" applyFont="1" applyFill="1" applyBorder="1" applyAlignment="1">
      <alignment horizontal="center" vertical="center"/>
    </xf>
    <xf numFmtId="177" fontId="11" fillId="0" borderId="14" xfId="1" applyNumberFormat="1" applyFont="1" applyFill="1" applyBorder="1" applyAlignment="1">
      <alignment vertical="center"/>
    </xf>
    <xf numFmtId="177" fontId="11" fillId="0" borderId="0" xfId="1" applyNumberFormat="1" applyFont="1" applyFill="1" applyBorder="1" applyAlignment="1">
      <alignment vertical="center"/>
    </xf>
    <xf numFmtId="177" fontId="11" fillId="0" borderId="15" xfId="1" applyNumberFormat="1" applyFont="1" applyFill="1" applyBorder="1" applyAlignment="1">
      <alignment vertical="center"/>
    </xf>
    <xf numFmtId="38" fontId="14" fillId="0" borderId="15" xfId="1" quotePrefix="1" applyFont="1" applyFill="1" applyBorder="1" applyAlignment="1">
      <alignment horizontal="center" vertical="center"/>
    </xf>
    <xf numFmtId="0" fontId="8" fillId="0" borderId="0" xfId="0" applyFont="1" applyFill="1" applyBorder="1"/>
    <xf numFmtId="177" fontId="11" fillId="0" borderId="0" xfId="1" applyNumberFormat="1" applyFont="1" applyFill="1" applyBorder="1" applyAlignment="1">
      <alignment horizontal="distributed" vertical="center"/>
    </xf>
    <xf numFmtId="177" fontId="11" fillId="0" borderId="16" xfId="1" applyNumberFormat="1" applyFont="1" applyFill="1" applyBorder="1" applyAlignment="1">
      <alignment vertical="center"/>
    </xf>
    <xf numFmtId="177" fontId="11" fillId="0" borderId="17" xfId="1" applyNumberFormat="1" applyFont="1" applyFill="1" applyBorder="1" applyAlignment="1">
      <alignment vertical="center"/>
    </xf>
    <xf numFmtId="177" fontId="11" fillId="0" borderId="17" xfId="1" quotePrefix="1" applyNumberFormat="1" applyFont="1" applyFill="1" applyBorder="1" applyAlignment="1">
      <alignment horizontal="distributed" vertical="center"/>
    </xf>
    <xf numFmtId="177" fontId="11" fillId="0" borderId="18" xfId="1" applyNumberFormat="1" applyFont="1" applyFill="1" applyBorder="1" applyAlignment="1">
      <alignment vertical="center"/>
    </xf>
    <xf numFmtId="38" fontId="14" fillId="0" borderId="18" xfId="1" applyFont="1" applyFill="1" applyBorder="1" applyAlignment="1">
      <alignment horizontal="center" vertical="center"/>
    </xf>
    <xf numFmtId="38" fontId="8" fillId="0" borderId="0" xfId="1" applyFont="1" applyFill="1" applyAlignment="1">
      <alignment vertical="center"/>
    </xf>
    <xf numFmtId="38" fontId="14" fillId="0" borderId="14" xfId="1" quotePrefix="1" applyFont="1" applyFill="1" applyBorder="1" applyAlignment="1">
      <alignment horizontal="right" vertical="center"/>
    </xf>
    <xf numFmtId="38" fontId="14" fillId="0" borderId="0" xfId="1" quotePrefix="1" applyFont="1" applyFill="1" applyBorder="1" applyAlignment="1">
      <alignment horizontal="right" vertical="center"/>
    </xf>
    <xf numFmtId="38" fontId="14" fillId="0" borderId="15" xfId="1" quotePrefix="1" applyFont="1" applyFill="1" applyBorder="1" applyAlignment="1">
      <alignment horizontal="right" vertical="center"/>
    </xf>
    <xf numFmtId="38" fontId="14" fillId="0" borderId="0" xfId="1" applyFont="1" applyFill="1" applyBorder="1" applyAlignment="1">
      <alignment vertical="center"/>
    </xf>
    <xf numFmtId="38" fontId="14" fillId="0" borderId="14" xfId="1" applyFont="1" applyFill="1" applyBorder="1" applyAlignment="1">
      <alignment horizontal="right" vertical="center"/>
    </xf>
    <xf numFmtId="38" fontId="14" fillId="0" borderId="15" xfId="1" applyFont="1" applyFill="1" applyBorder="1" applyAlignment="1">
      <alignment vertical="center"/>
    </xf>
    <xf numFmtId="38" fontId="14" fillId="0" borderId="0" xfId="1" applyFont="1" applyFill="1" applyBorder="1" applyAlignment="1">
      <alignment horizontal="right" vertical="center"/>
    </xf>
    <xf numFmtId="38" fontId="14" fillId="0" borderId="0" xfId="1" quotePrefix="1" applyFont="1" applyFill="1" applyBorder="1" applyAlignment="1">
      <alignment horizontal="distributed" vertical="center"/>
    </xf>
    <xf numFmtId="38" fontId="14" fillId="0" borderId="15" xfId="1" applyFont="1" applyFill="1" applyBorder="1" applyAlignment="1">
      <alignment horizontal="center" vertical="center"/>
    </xf>
    <xf numFmtId="38" fontId="8" fillId="0" borderId="0" xfId="1" applyFont="1" applyFill="1" applyAlignment="1"/>
    <xf numFmtId="38" fontId="14" fillId="0" borderId="14" xfId="1" applyFont="1" applyFill="1" applyBorder="1" applyAlignment="1"/>
    <xf numFmtId="38" fontId="14" fillId="0" borderId="0" xfId="1" applyFont="1" applyFill="1" applyBorder="1" applyAlignment="1">
      <alignment horizontal="distributed"/>
    </xf>
    <xf numFmtId="38" fontId="14" fillId="0" borderId="0" xfId="1" applyFont="1" applyFill="1" applyBorder="1" applyAlignment="1"/>
    <xf numFmtId="38" fontId="14" fillId="0" borderId="15" xfId="1" applyFont="1" applyFill="1" applyBorder="1" applyAlignment="1"/>
    <xf numFmtId="38" fontId="14" fillId="0" borderId="15" xfId="1" applyFont="1" applyFill="1" applyBorder="1" applyAlignment="1">
      <alignment horizontal="center"/>
    </xf>
    <xf numFmtId="38" fontId="14" fillId="0" borderId="16" xfId="1" applyFont="1" applyFill="1" applyBorder="1"/>
    <xf numFmtId="38" fontId="14" fillId="0" borderId="17" xfId="1" applyFont="1" applyFill="1" applyBorder="1"/>
    <xf numFmtId="38" fontId="14" fillId="0" borderId="18" xfId="1" applyFont="1" applyFill="1" applyBorder="1"/>
    <xf numFmtId="38" fontId="14" fillId="0" borderId="17" xfId="1" applyFont="1" applyFill="1" applyBorder="1" applyAlignment="1">
      <alignment horizontal="distributed"/>
    </xf>
    <xf numFmtId="38" fontId="14" fillId="0" borderId="17" xfId="1" applyFont="1" applyFill="1" applyBorder="1" applyAlignment="1"/>
    <xf numFmtId="38" fontId="14" fillId="0" borderId="19" xfId="1" quotePrefix="1" applyFont="1" applyFill="1" applyBorder="1" applyAlignment="1">
      <alignment horizontal="right" vertical="top"/>
    </xf>
    <xf numFmtId="38" fontId="14" fillId="0" borderId="17" xfId="1" applyFont="1" applyFill="1" applyBorder="1" applyAlignment="1">
      <alignment horizontal="centerContinuous"/>
    </xf>
    <xf numFmtId="38" fontId="14" fillId="0" borderId="17" xfId="1" applyFont="1" applyFill="1" applyBorder="1" applyAlignment="1">
      <alignment horizontal="centerContinuous" vertical="center"/>
    </xf>
    <xf numFmtId="38" fontId="14" fillId="0" borderId="16" xfId="1" quotePrefix="1" applyFont="1" applyFill="1" applyBorder="1" applyAlignment="1">
      <alignment horizontal="right" vertical="top"/>
    </xf>
    <xf numFmtId="38" fontId="14" fillId="0" borderId="18" xfId="1" applyFont="1" applyFill="1" applyBorder="1" applyAlignment="1">
      <alignment horizontal="centerContinuous" vertical="center"/>
    </xf>
    <xf numFmtId="38" fontId="8" fillId="0" borderId="0" xfId="1" applyFont="1" applyFill="1" applyAlignment="1">
      <alignment horizontal="right" vertical="top"/>
    </xf>
    <xf numFmtId="38" fontId="8" fillId="0" borderId="0" xfId="1" applyFont="1" applyFill="1" applyAlignment="1">
      <alignment horizontal="centerContinuous"/>
    </xf>
    <xf numFmtId="38" fontId="6" fillId="0" borderId="0" xfId="1" applyFont="1" applyFill="1" applyAlignment="1">
      <alignment horizontal="centerContinuous"/>
    </xf>
    <xf numFmtId="38" fontId="3" fillId="0" borderId="0" xfId="1" applyFont="1" applyFill="1" applyAlignment="1">
      <alignment horizontal="left"/>
    </xf>
    <xf numFmtId="38" fontId="15" fillId="0" borderId="0" xfId="1" applyFont="1" applyFill="1" applyAlignment="1">
      <alignment vertical="top"/>
    </xf>
    <xf numFmtId="179" fontId="9" fillId="0" borderId="0" xfId="2" applyNumberFormat="1" applyFont="1" applyFill="1" applyBorder="1" applyAlignment="1" applyProtection="1">
      <alignment horizontal="distributed"/>
      <protection locked="0"/>
    </xf>
    <xf numFmtId="49" fontId="9" fillId="0" borderId="0" xfId="2" applyNumberFormat="1" applyFont="1" applyFill="1" applyBorder="1" applyAlignment="1" applyProtection="1">
      <alignment horizontal="distributed"/>
      <protection locked="0"/>
    </xf>
    <xf numFmtId="49" fontId="9" fillId="0" borderId="0" xfId="2" quotePrefix="1" applyNumberFormat="1" applyFont="1" applyFill="1" applyBorder="1" applyAlignment="1" applyProtection="1">
      <alignment horizontal="center"/>
      <protection locked="0"/>
    </xf>
    <xf numFmtId="38" fontId="8" fillId="0" borderId="0" xfId="1" applyFont="1" applyFill="1" applyBorder="1" applyAlignment="1" applyProtection="1">
      <alignment vertical="top" wrapText="1"/>
    </xf>
    <xf numFmtId="178" fontId="11" fillId="0" borderId="12" xfId="1" applyNumberFormat="1" applyFont="1" applyFill="1" applyBorder="1" applyAlignment="1">
      <alignment horizontal="right" vertical="center"/>
    </xf>
  </cellXfs>
  <cellStyles count="50">
    <cellStyle name="20% - アクセント 1" xfId="23" builtinId="30" customBuiltin="1"/>
    <cellStyle name="20% - アクセント 2" xfId="26" builtinId="34" customBuiltin="1"/>
    <cellStyle name="20% - アクセント 3" xfId="29" builtinId="38" customBuiltin="1"/>
    <cellStyle name="20% - アクセント 4" xfId="32" builtinId="42" customBuiltin="1"/>
    <cellStyle name="20% - アクセント 5" xfId="35" builtinId="46" customBuiltin="1"/>
    <cellStyle name="20% - アクセント 6" xfId="38" builtinId="50" customBuiltin="1"/>
    <cellStyle name="40% - アクセント 1" xfId="24" builtinId="31" customBuiltin="1"/>
    <cellStyle name="40% - アクセント 2" xfId="27" builtinId="35" customBuiltin="1"/>
    <cellStyle name="40% - アクセント 3" xfId="30" builtinId="39" customBuiltin="1"/>
    <cellStyle name="40% - アクセント 4" xfId="33" builtinId="43" customBuiltin="1"/>
    <cellStyle name="40% - アクセント 5" xfId="36" builtinId="47" customBuiltin="1"/>
    <cellStyle name="40% - アクセント 6" xfId="39" builtinId="51" customBuiltin="1"/>
    <cellStyle name="60% - アクセント 1 2" xfId="44" xr:uid="{CFC5AC65-8A8F-4D99-A9B2-B9939407D57C}"/>
    <cellStyle name="60% - アクセント 2 2" xfId="45" xr:uid="{FDDD7F4F-AE5C-4429-B097-81FF0733A578}"/>
    <cellStyle name="60% - アクセント 3 2" xfId="46" xr:uid="{93F2A849-7B2D-4022-9728-64E2F4E16371}"/>
    <cellStyle name="60% - アクセント 4 2" xfId="47" xr:uid="{0E03ADEE-A53D-4F76-B569-308830591380}"/>
    <cellStyle name="60% - アクセント 5 2" xfId="48" xr:uid="{3B593E3A-9C2D-4506-B74F-8A434A9702D0}"/>
    <cellStyle name="60% - アクセント 6 2" xfId="49" xr:uid="{827424E1-E125-42F6-9FB1-6216946C36EA}"/>
    <cellStyle name="アクセント 1" xfId="22" builtinId="29" customBuiltin="1"/>
    <cellStyle name="アクセント 2" xfId="25" builtinId="33" customBuiltin="1"/>
    <cellStyle name="アクセント 3" xfId="28" builtinId="37" customBuiltin="1"/>
    <cellStyle name="アクセント 4" xfId="31" builtinId="41" customBuiltin="1"/>
    <cellStyle name="アクセント 5" xfId="34" builtinId="45" customBuiltin="1"/>
    <cellStyle name="アクセント 6" xfId="37" builtinId="49" customBuiltin="1"/>
    <cellStyle name="タイトル 2" xfId="41" xr:uid="{7CF02D8F-2AD7-4190-AF57-8234C6DA0E60}"/>
    <cellStyle name="チェック セル" xfId="18" builtinId="23" customBuiltin="1"/>
    <cellStyle name="どちらでもない 2" xfId="42" xr:uid="{D944EFDB-F602-4476-8F86-F246118E066B}"/>
    <cellStyle name="メモ 2" xfId="43" xr:uid="{69DBD779-176A-460B-95DE-1ED422BEB508}"/>
    <cellStyle name="リンク セル" xfId="17" builtinId="24" customBuiltin="1"/>
    <cellStyle name="悪い" xfId="13" builtinId="27" customBuiltin="1"/>
    <cellStyle name="計算" xfId="16" builtinId="22" customBuiltin="1"/>
    <cellStyle name="警告文" xfId="19" builtinId="11" customBuiltin="1"/>
    <cellStyle name="桁区切り" xfId="1" builtinId="6"/>
    <cellStyle name="桁区切り 2" xfId="2" xr:uid="{00000000-0005-0000-0000-000001000000}"/>
    <cellStyle name="桁区切り 3" xfId="3" xr:uid="{00000000-0005-0000-0000-000002000000}"/>
    <cellStyle name="桁区切り 4" xfId="4" xr:uid="{00000000-0005-0000-0000-000003000000}"/>
    <cellStyle name="見出し 1" xfId="8" builtinId="16" customBuiltin="1"/>
    <cellStyle name="見出し 2" xfId="9" builtinId="17" customBuiltin="1"/>
    <cellStyle name="見出し 3" xfId="10" builtinId="18" customBuiltin="1"/>
    <cellStyle name="見出し 4" xfId="11" builtinId="19" customBuiltin="1"/>
    <cellStyle name="集計" xfId="21" builtinId="25" customBuiltin="1"/>
    <cellStyle name="出力" xfId="15" builtinId="21" customBuiltin="1"/>
    <cellStyle name="説明文" xfId="20" builtinId="53" customBuiltin="1"/>
    <cellStyle name="入力" xfId="14" builtinId="20" customBuiltin="1"/>
    <cellStyle name="標準" xfId="0" builtinId="0"/>
    <cellStyle name="標準 2" xfId="5" xr:uid="{00000000-0005-0000-0000-000005000000}"/>
    <cellStyle name="標準 3" xfId="6" xr:uid="{00000000-0005-0000-0000-000006000000}"/>
    <cellStyle name="標準 4" xfId="7" xr:uid="{00000000-0005-0000-0000-000007000000}"/>
    <cellStyle name="標準 5" xfId="40" xr:uid="{FE57D1D8-E729-4D0D-A071-17A9B5F3886B}"/>
    <cellStyle name="良い" xfId="1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1:AM77"/>
  <sheetViews>
    <sheetView tabSelected="1" view="pageBreakPreview" zoomScale="90" zoomScaleNormal="80" zoomScaleSheetLayoutView="90" workbookViewId="0">
      <pane ySplit="8" topLeftCell="A9" activePane="bottomLeft" state="frozen"/>
      <selection pane="bottomLeft" activeCell="B1" sqref="B1"/>
    </sheetView>
  </sheetViews>
  <sheetFormatPr defaultColWidth="8.875" defaultRowHeight="13.5"/>
  <cols>
    <col min="1" max="1" width="0.875" style="6" customWidth="1"/>
    <col min="2" max="2" width="10.5" style="6" customWidth="1"/>
    <col min="3" max="3" width="0.875" style="6" customWidth="1"/>
    <col min="4" max="4" width="3.25" style="6" customWidth="1"/>
    <col min="5" max="5" width="10.5" style="6" customWidth="1"/>
    <col min="6" max="7" width="3.25" style="6" customWidth="1"/>
    <col min="8" max="8" width="10.5" style="6" customWidth="1"/>
    <col min="9" max="10" width="3.25" style="6" customWidth="1"/>
    <col min="11" max="11" width="10.5" style="6" customWidth="1"/>
    <col min="12" max="13" width="3.25" style="6" customWidth="1"/>
    <col min="14" max="14" width="10.5" style="6" customWidth="1"/>
    <col min="15" max="16" width="3.25" style="6" customWidth="1"/>
    <col min="17" max="17" width="10.5" style="6" customWidth="1"/>
    <col min="18" max="19" width="3.25" style="6" customWidth="1"/>
    <col min="20" max="20" width="10.5" style="6" customWidth="1"/>
    <col min="21" max="21" width="3.25" style="6" customWidth="1"/>
    <col min="22" max="39" width="8.875" style="5" customWidth="1"/>
    <col min="40" max="16384" width="8.875" style="6"/>
  </cols>
  <sheetData>
    <row r="1" spans="1:39" ht="6.6" customHeight="1"/>
    <row r="3" spans="1:39" ht="17.25">
      <c r="A3" s="1" t="s">
        <v>0</v>
      </c>
      <c r="B3" s="2"/>
      <c r="C3" s="3"/>
      <c r="D3" s="3"/>
      <c r="E3" s="4"/>
      <c r="F3" s="4"/>
      <c r="G3" s="4"/>
      <c r="H3" s="4"/>
      <c r="I3" s="4"/>
      <c r="J3" s="4"/>
      <c r="K3" s="4"/>
      <c r="L3" s="4"/>
      <c r="M3" s="4"/>
      <c r="N3" s="4"/>
      <c r="O3" s="4"/>
      <c r="P3" s="4"/>
      <c r="Q3" s="4"/>
      <c r="R3" s="4"/>
      <c r="S3" s="4"/>
      <c r="T3" s="4"/>
      <c r="U3" s="4"/>
    </row>
    <row r="4" spans="1:39" ht="21" customHeight="1">
      <c r="A4" s="7" t="s">
        <v>1</v>
      </c>
      <c r="B4" s="8"/>
      <c r="C4" s="9"/>
      <c r="D4" s="9"/>
      <c r="E4" s="4"/>
      <c r="F4" s="4"/>
      <c r="G4" s="4"/>
      <c r="H4" s="4"/>
      <c r="I4" s="4"/>
      <c r="J4" s="4"/>
      <c r="K4" s="4"/>
      <c r="L4" s="4"/>
      <c r="M4" s="4"/>
      <c r="N4" s="4"/>
      <c r="O4" s="4"/>
      <c r="P4" s="4"/>
      <c r="Q4" s="4"/>
      <c r="R4" s="4"/>
      <c r="S4" s="4"/>
      <c r="T4" s="4"/>
      <c r="U4" s="10" t="s">
        <v>88</v>
      </c>
    </row>
    <row r="5" spans="1:39" s="11" customFormat="1" ht="10.15" customHeight="1">
      <c r="C5" s="12"/>
      <c r="D5" s="12"/>
      <c r="E5" s="12"/>
      <c r="F5" s="12"/>
      <c r="G5" s="12"/>
      <c r="H5" s="12"/>
      <c r="I5" s="12"/>
      <c r="J5" s="12"/>
      <c r="K5" s="12"/>
      <c r="L5" s="13"/>
      <c r="M5" s="13"/>
      <c r="N5" s="13"/>
      <c r="O5" s="13"/>
      <c r="P5" s="13"/>
      <c r="Q5" s="13"/>
      <c r="R5" s="13"/>
      <c r="S5" s="13"/>
      <c r="T5" s="12"/>
      <c r="U5" s="12"/>
      <c r="V5" s="5"/>
      <c r="W5" s="5"/>
      <c r="X5" s="5"/>
      <c r="Y5" s="5"/>
      <c r="Z5" s="5"/>
      <c r="AA5" s="5"/>
      <c r="AB5" s="5"/>
      <c r="AC5" s="5"/>
      <c r="AD5" s="5"/>
      <c r="AE5" s="5"/>
      <c r="AF5" s="5"/>
      <c r="AG5" s="5"/>
      <c r="AH5" s="5"/>
      <c r="AI5" s="5"/>
      <c r="AJ5" s="5"/>
      <c r="AK5" s="5"/>
      <c r="AL5" s="5"/>
      <c r="AM5" s="5"/>
    </row>
    <row r="6" spans="1:39" s="11" customFormat="1" ht="12.6" customHeight="1">
      <c r="A6" s="14"/>
      <c r="B6" s="15" t="s">
        <v>2</v>
      </c>
      <c r="C6" s="16"/>
      <c r="D6" s="17" t="s">
        <v>87</v>
      </c>
      <c r="E6" s="18"/>
      <c r="F6" s="18"/>
      <c r="G6" s="18"/>
      <c r="H6" s="18"/>
      <c r="I6" s="18"/>
      <c r="J6" s="17"/>
      <c r="K6" s="18"/>
      <c r="L6" s="19" t="s">
        <v>3</v>
      </c>
      <c r="M6" s="20" t="s">
        <v>4</v>
      </c>
      <c r="N6" s="21"/>
      <c r="O6" s="21"/>
      <c r="P6" s="21"/>
      <c r="Q6" s="21"/>
      <c r="R6" s="21"/>
      <c r="S6" s="21"/>
      <c r="T6" s="18"/>
      <c r="U6" s="22"/>
      <c r="V6" s="5"/>
      <c r="W6" s="5"/>
      <c r="X6" s="5"/>
      <c r="Y6" s="5"/>
      <c r="Z6" s="5"/>
      <c r="AA6" s="5"/>
      <c r="AB6" s="5"/>
      <c r="AC6" s="5"/>
      <c r="AD6" s="5"/>
      <c r="AE6" s="5"/>
      <c r="AF6" s="5"/>
      <c r="AG6" s="5"/>
      <c r="AH6" s="5"/>
      <c r="AI6" s="5"/>
      <c r="AJ6" s="5"/>
      <c r="AK6" s="5"/>
      <c r="AL6" s="5"/>
      <c r="AM6" s="5"/>
    </row>
    <row r="7" spans="1:39" s="11" customFormat="1">
      <c r="A7" s="23"/>
      <c r="C7" s="24"/>
      <c r="E7" s="25"/>
      <c r="F7" s="26"/>
      <c r="G7" s="27"/>
      <c r="H7" s="27"/>
      <c r="I7" s="26"/>
      <c r="J7" s="27"/>
      <c r="K7" s="28"/>
      <c r="L7" s="29"/>
      <c r="M7" s="30"/>
      <c r="N7" s="30"/>
      <c r="O7" s="26"/>
      <c r="P7" s="27"/>
      <c r="Q7" s="28"/>
      <c r="R7" s="29"/>
      <c r="S7" s="31"/>
      <c r="T7" s="25"/>
      <c r="U7" s="26"/>
      <c r="V7" s="5"/>
      <c r="W7" s="5"/>
      <c r="X7" s="5"/>
      <c r="Y7" s="5"/>
      <c r="Z7" s="5"/>
      <c r="AA7" s="5"/>
      <c r="AB7" s="5"/>
      <c r="AC7" s="5"/>
      <c r="AD7" s="5"/>
      <c r="AE7" s="5"/>
      <c r="AF7" s="5"/>
      <c r="AG7" s="5"/>
      <c r="AH7" s="5"/>
      <c r="AI7" s="5"/>
      <c r="AJ7" s="5"/>
      <c r="AK7" s="5"/>
      <c r="AL7" s="5"/>
      <c r="AM7" s="5"/>
    </row>
    <row r="8" spans="1:39" s="11" customFormat="1">
      <c r="A8" s="23"/>
      <c r="B8" s="32" t="s">
        <v>5</v>
      </c>
      <c r="C8" s="24"/>
      <c r="E8" s="33" t="s">
        <v>6</v>
      </c>
      <c r="F8" s="24"/>
      <c r="H8" s="33" t="s">
        <v>7</v>
      </c>
      <c r="I8" s="24"/>
      <c r="K8" s="33" t="s">
        <v>8</v>
      </c>
      <c r="L8" s="34"/>
      <c r="M8" s="31"/>
      <c r="N8" s="33" t="s">
        <v>6</v>
      </c>
      <c r="O8" s="24"/>
      <c r="Q8" s="33" t="s">
        <v>7</v>
      </c>
      <c r="R8" s="24"/>
      <c r="T8" s="33" t="s">
        <v>8</v>
      </c>
      <c r="U8" s="35"/>
      <c r="V8" s="5"/>
      <c r="W8" s="5"/>
      <c r="X8" s="5"/>
      <c r="Y8" s="5"/>
      <c r="Z8" s="5"/>
      <c r="AA8" s="5"/>
      <c r="AB8" s="5"/>
      <c r="AC8" s="5"/>
      <c r="AD8" s="5"/>
      <c r="AE8" s="5"/>
      <c r="AF8" s="5"/>
      <c r="AG8" s="5"/>
      <c r="AH8" s="5"/>
      <c r="AI8" s="5"/>
      <c r="AJ8" s="5"/>
      <c r="AK8" s="5"/>
      <c r="AL8" s="5"/>
      <c r="AM8" s="5"/>
    </row>
    <row r="9" spans="1:39" s="11" customFormat="1">
      <c r="A9" s="36"/>
      <c r="B9" s="37" t="s">
        <v>9</v>
      </c>
      <c r="C9" s="38"/>
      <c r="D9" s="39"/>
      <c r="E9" s="39"/>
      <c r="F9" s="38"/>
      <c r="G9" s="39"/>
      <c r="H9" s="39"/>
      <c r="I9" s="38"/>
      <c r="J9" s="39"/>
      <c r="K9" s="39"/>
      <c r="L9" s="38"/>
      <c r="M9" s="39"/>
      <c r="N9" s="39"/>
      <c r="O9" s="38"/>
      <c r="P9" s="39"/>
      <c r="Q9" s="39"/>
      <c r="R9" s="38"/>
      <c r="S9" s="39"/>
      <c r="T9" s="39"/>
      <c r="U9" s="38"/>
      <c r="V9" s="5"/>
      <c r="W9" s="5"/>
      <c r="X9" s="5"/>
      <c r="Y9" s="5"/>
      <c r="Z9" s="5"/>
      <c r="AA9" s="5"/>
      <c r="AB9" s="5"/>
      <c r="AC9" s="5"/>
      <c r="AD9" s="5"/>
      <c r="AE9" s="5"/>
      <c r="AF9" s="5"/>
      <c r="AG9" s="5"/>
      <c r="AH9" s="5"/>
      <c r="AI9" s="5"/>
      <c r="AJ9" s="5"/>
      <c r="AK9" s="5"/>
      <c r="AL9" s="5"/>
      <c r="AM9" s="5"/>
    </row>
    <row r="10" spans="1:39" s="41" customFormat="1" ht="21.6" customHeight="1">
      <c r="A10" s="40"/>
      <c r="C10" s="42"/>
      <c r="E10" s="43" t="s">
        <v>10</v>
      </c>
      <c r="H10" s="43" t="s">
        <v>10</v>
      </c>
      <c r="K10" s="43" t="s">
        <v>10</v>
      </c>
      <c r="N10" s="43" t="s">
        <v>11</v>
      </c>
      <c r="Q10" s="43" t="s">
        <v>11</v>
      </c>
      <c r="T10" s="43" t="s">
        <v>11</v>
      </c>
      <c r="U10" s="42"/>
      <c r="V10" s="44"/>
      <c r="W10" s="44"/>
      <c r="X10" s="44"/>
      <c r="Y10" s="44"/>
      <c r="Z10" s="44"/>
      <c r="AA10" s="44"/>
      <c r="AB10" s="44"/>
      <c r="AC10" s="44"/>
      <c r="AD10" s="44"/>
      <c r="AE10" s="44"/>
      <c r="AF10" s="44"/>
      <c r="AG10" s="44"/>
      <c r="AH10" s="44"/>
      <c r="AI10" s="44"/>
      <c r="AJ10" s="44"/>
      <c r="AK10" s="44"/>
      <c r="AL10" s="44"/>
      <c r="AM10" s="44"/>
    </row>
    <row r="11" spans="1:39" s="49" customFormat="1">
      <c r="A11" s="45"/>
      <c r="B11" s="46" t="s">
        <v>12</v>
      </c>
      <c r="C11" s="47"/>
      <c r="D11" s="48"/>
      <c r="E11" s="48"/>
      <c r="F11" s="48"/>
      <c r="G11" s="48"/>
      <c r="H11" s="48"/>
      <c r="I11" s="48"/>
      <c r="J11" s="48"/>
      <c r="K11" s="48"/>
      <c r="L11" s="48"/>
      <c r="M11" s="48"/>
      <c r="N11" s="48"/>
      <c r="O11" s="48"/>
      <c r="P11" s="48"/>
      <c r="Q11" s="48"/>
      <c r="R11" s="48"/>
      <c r="S11" s="48"/>
      <c r="T11" s="48"/>
      <c r="U11" s="47"/>
      <c r="V11" s="5"/>
      <c r="W11" s="5"/>
      <c r="X11" s="5"/>
      <c r="Y11" s="5"/>
      <c r="Z11" s="5"/>
      <c r="AA11" s="5"/>
      <c r="AB11" s="5"/>
      <c r="AC11" s="5"/>
      <c r="AD11" s="5"/>
      <c r="AE11" s="5"/>
      <c r="AF11" s="5"/>
      <c r="AG11" s="5"/>
      <c r="AH11" s="5"/>
      <c r="AI11" s="5"/>
      <c r="AJ11" s="5"/>
      <c r="AK11" s="5"/>
      <c r="AL11" s="5"/>
      <c r="AM11" s="5"/>
    </row>
    <row r="12" spans="1:39" s="49" customFormat="1" ht="12.75" customHeight="1">
      <c r="A12" s="45"/>
      <c r="B12" s="119">
        <v>28</v>
      </c>
      <c r="C12" s="47"/>
      <c r="D12" s="48"/>
      <c r="E12" s="51" t="s">
        <v>13</v>
      </c>
      <c r="F12" s="48"/>
      <c r="G12" s="48"/>
      <c r="H12" s="51" t="s">
        <v>13</v>
      </c>
      <c r="I12" s="48"/>
      <c r="J12" s="48"/>
      <c r="K12" s="51" t="s">
        <v>13</v>
      </c>
      <c r="L12" s="48"/>
      <c r="M12" s="48"/>
      <c r="N12" s="48">
        <v>15601</v>
      </c>
      <c r="O12" s="48"/>
      <c r="P12" s="48"/>
      <c r="Q12" s="51">
        <v>14846</v>
      </c>
      <c r="R12" s="48"/>
      <c r="S12" s="48"/>
      <c r="T12" s="51">
        <v>755</v>
      </c>
      <c r="U12" s="47"/>
      <c r="V12" s="5"/>
      <c r="W12" s="5"/>
      <c r="X12" s="5"/>
      <c r="Y12" s="5"/>
      <c r="Z12" s="5"/>
      <c r="AA12" s="5"/>
      <c r="AB12" s="5"/>
      <c r="AC12" s="5"/>
      <c r="AD12" s="5"/>
      <c r="AE12" s="5"/>
      <c r="AF12" s="5"/>
      <c r="AG12" s="5"/>
      <c r="AH12" s="5"/>
      <c r="AI12" s="5"/>
      <c r="AJ12" s="5"/>
      <c r="AK12" s="5"/>
      <c r="AL12" s="5"/>
      <c r="AM12" s="5"/>
    </row>
    <row r="13" spans="1:39" s="49" customFormat="1" ht="12.75" customHeight="1">
      <c r="A13" s="45"/>
      <c r="B13" s="52">
        <v>29</v>
      </c>
      <c r="C13" s="47"/>
      <c r="D13" s="48"/>
      <c r="E13" s="51" t="s">
        <v>13</v>
      </c>
      <c r="F13" s="48"/>
      <c r="G13" s="48"/>
      <c r="H13" s="51" t="s">
        <v>13</v>
      </c>
      <c r="I13" s="48"/>
      <c r="J13" s="48"/>
      <c r="K13" s="51" t="s">
        <v>13</v>
      </c>
      <c r="L13" s="48"/>
      <c r="M13" s="48"/>
      <c r="N13" s="48">
        <v>8827</v>
      </c>
      <c r="O13" s="48"/>
      <c r="P13" s="48"/>
      <c r="Q13" s="51">
        <v>8329</v>
      </c>
      <c r="R13" s="48"/>
      <c r="S13" s="48"/>
      <c r="T13" s="51">
        <v>498</v>
      </c>
      <c r="U13" s="47"/>
      <c r="V13" s="5"/>
      <c r="W13" s="5"/>
      <c r="X13" s="5"/>
      <c r="Y13" s="5"/>
      <c r="Z13" s="5"/>
      <c r="AA13" s="5"/>
      <c r="AB13" s="5"/>
      <c r="AC13" s="5"/>
      <c r="AD13" s="5"/>
      <c r="AE13" s="5"/>
      <c r="AF13" s="5"/>
      <c r="AG13" s="5"/>
      <c r="AH13" s="5"/>
      <c r="AI13" s="5"/>
      <c r="AJ13" s="5"/>
      <c r="AK13" s="5"/>
      <c r="AL13" s="5"/>
      <c r="AM13" s="5"/>
    </row>
    <row r="14" spans="1:39" s="49" customFormat="1" ht="12.75" customHeight="1">
      <c r="A14" s="45"/>
      <c r="B14" s="52">
        <v>30</v>
      </c>
      <c r="C14" s="47"/>
      <c r="D14" s="48"/>
      <c r="E14" s="51" t="s">
        <v>13</v>
      </c>
      <c r="F14" s="48"/>
      <c r="G14" s="48"/>
      <c r="H14" s="51" t="s">
        <v>13</v>
      </c>
      <c r="I14" s="48"/>
      <c r="J14" s="48"/>
      <c r="K14" s="51" t="s">
        <v>13</v>
      </c>
      <c r="L14" s="48"/>
      <c r="M14" s="48"/>
      <c r="N14" s="48">
        <v>7781</v>
      </c>
      <c r="O14" s="48"/>
      <c r="P14" s="48"/>
      <c r="Q14" s="51">
        <v>7298</v>
      </c>
      <c r="R14" s="48"/>
      <c r="S14" s="48"/>
      <c r="T14" s="51">
        <v>483</v>
      </c>
      <c r="U14" s="47"/>
      <c r="V14" s="5"/>
      <c r="W14" s="5"/>
      <c r="X14" s="5"/>
      <c r="Y14" s="5"/>
      <c r="Z14" s="5"/>
      <c r="AA14" s="5"/>
      <c r="AB14" s="5"/>
      <c r="AC14" s="5"/>
      <c r="AD14" s="5"/>
      <c r="AE14" s="5"/>
      <c r="AF14" s="5"/>
      <c r="AG14" s="5"/>
      <c r="AH14" s="5"/>
      <c r="AI14" s="5"/>
      <c r="AJ14" s="5"/>
      <c r="AK14" s="5"/>
      <c r="AL14" s="5"/>
      <c r="AM14" s="5"/>
    </row>
    <row r="15" spans="1:39" s="49" customFormat="1" ht="12.75" customHeight="1">
      <c r="A15" s="45"/>
      <c r="B15" s="52" t="s">
        <v>89</v>
      </c>
      <c r="C15" s="47"/>
      <c r="D15" s="48"/>
      <c r="E15" s="51" t="s">
        <v>13</v>
      </c>
      <c r="F15" s="48"/>
      <c r="G15" s="48"/>
      <c r="H15" s="51" t="s">
        <v>13</v>
      </c>
      <c r="I15" s="48"/>
      <c r="J15" s="48"/>
      <c r="K15" s="51" t="s">
        <v>13</v>
      </c>
      <c r="L15" s="48"/>
      <c r="M15" s="48"/>
      <c r="N15" s="48">
        <v>7661</v>
      </c>
      <c r="O15" s="48"/>
      <c r="P15" s="48"/>
      <c r="Q15" s="48">
        <v>7187</v>
      </c>
      <c r="R15" s="48"/>
      <c r="S15" s="48"/>
      <c r="T15" s="48">
        <v>474</v>
      </c>
      <c r="U15" s="47"/>
      <c r="V15" s="5"/>
      <c r="W15" s="5"/>
      <c r="X15" s="5"/>
      <c r="Y15" s="5"/>
      <c r="Z15" s="5"/>
      <c r="AA15" s="5"/>
      <c r="AB15" s="5"/>
      <c r="AC15" s="5"/>
      <c r="AD15" s="5"/>
      <c r="AE15" s="5"/>
      <c r="AF15" s="5"/>
      <c r="AG15" s="5"/>
      <c r="AH15" s="5"/>
      <c r="AI15" s="5"/>
      <c r="AJ15" s="5"/>
      <c r="AK15" s="5"/>
      <c r="AL15" s="5"/>
      <c r="AM15" s="5"/>
    </row>
    <row r="16" spans="1:39" s="49" customFormat="1" ht="26.25" customHeight="1">
      <c r="A16" s="45"/>
      <c r="B16" s="121" t="s">
        <v>90</v>
      </c>
      <c r="C16" s="47"/>
      <c r="D16" s="48"/>
      <c r="E16" s="51" t="s">
        <v>13</v>
      </c>
      <c r="F16" s="48"/>
      <c r="G16" s="48"/>
      <c r="H16" s="51" t="s">
        <v>13</v>
      </c>
      <c r="I16" s="48"/>
      <c r="J16" s="48"/>
      <c r="K16" s="51" t="s">
        <v>13</v>
      </c>
      <c r="L16" s="48"/>
      <c r="M16" s="48"/>
      <c r="N16" s="48">
        <v>7371</v>
      </c>
      <c r="O16" s="48"/>
      <c r="P16" s="48"/>
      <c r="Q16" s="48">
        <v>6905</v>
      </c>
      <c r="R16" s="48"/>
      <c r="S16" s="48"/>
      <c r="T16" s="48">
        <v>466</v>
      </c>
      <c r="U16" s="47"/>
      <c r="V16" s="5"/>
      <c r="W16" s="5"/>
      <c r="X16" s="5"/>
      <c r="Y16" s="5"/>
      <c r="Z16" s="5"/>
      <c r="AA16" s="5"/>
      <c r="AB16" s="5"/>
      <c r="AC16" s="5"/>
      <c r="AD16" s="5"/>
      <c r="AE16" s="5"/>
      <c r="AF16" s="5"/>
      <c r="AG16" s="5"/>
      <c r="AH16" s="5"/>
      <c r="AI16" s="5"/>
      <c r="AJ16" s="5"/>
      <c r="AK16" s="5"/>
      <c r="AL16" s="5"/>
      <c r="AM16" s="5"/>
    </row>
    <row r="17" spans="1:39" s="49" customFormat="1" ht="13.15" customHeight="1">
      <c r="A17" s="45"/>
      <c r="B17" s="121" t="s">
        <v>91</v>
      </c>
      <c r="C17" s="47"/>
      <c r="D17" s="48"/>
      <c r="E17" s="51" t="s">
        <v>13</v>
      </c>
      <c r="F17" s="48"/>
      <c r="G17" s="48"/>
      <c r="H17" s="51" t="s">
        <v>13</v>
      </c>
      <c r="I17" s="48"/>
      <c r="J17" s="48"/>
      <c r="K17" s="51" t="s">
        <v>13</v>
      </c>
      <c r="L17" s="48"/>
      <c r="M17" s="48"/>
      <c r="N17" s="48">
        <v>7286</v>
      </c>
      <c r="O17" s="48"/>
      <c r="P17" s="48"/>
      <c r="Q17" s="48">
        <v>6802</v>
      </c>
      <c r="R17" s="48"/>
      <c r="S17" s="48"/>
      <c r="T17" s="48">
        <v>484</v>
      </c>
      <c r="U17" s="47"/>
      <c r="V17" s="5"/>
      <c r="W17" s="5"/>
      <c r="X17" s="5"/>
      <c r="Y17" s="5"/>
      <c r="Z17" s="5"/>
      <c r="AA17" s="5"/>
      <c r="AB17" s="5"/>
      <c r="AC17" s="5"/>
      <c r="AD17" s="5"/>
      <c r="AE17" s="5"/>
      <c r="AF17" s="5"/>
      <c r="AG17" s="5"/>
      <c r="AH17" s="5"/>
      <c r="AI17" s="5"/>
      <c r="AJ17" s="5"/>
      <c r="AK17" s="5"/>
      <c r="AL17" s="5"/>
      <c r="AM17" s="5"/>
    </row>
    <row r="18" spans="1:39" s="49" customFormat="1" ht="13.15" customHeight="1">
      <c r="A18" s="45"/>
      <c r="B18" s="120" t="s">
        <v>92</v>
      </c>
      <c r="C18" s="47"/>
      <c r="D18" s="48"/>
      <c r="E18" s="51" t="s">
        <v>13</v>
      </c>
      <c r="F18" s="48"/>
      <c r="G18" s="48"/>
      <c r="H18" s="51" t="s">
        <v>13</v>
      </c>
      <c r="I18" s="48"/>
      <c r="J18" s="48"/>
      <c r="K18" s="51" t="s">
        <v>13</v>
      </c>
      <c r="L18" s="48"/>
      <c r="M18" s="48"/>
      <c r="N18" s="48">
        <v>7048</v>
      </c>
      <c r="O18" s="48"/>
      <c r="P18" s="48"/>
      <c r="Q18" s="48">
        <v>6565</v>
      </c>
      <c r="R18" s="48"/>
      <c r="S18" s="48"/>
      <c r="T18" s="48">
        <v>483</v>
      </c>
      <c r="U18" s="47"/>
      <c r="V18" s="5"/>
      <c r="W18" s="5"/>
      <c r="X18" s="5"/>
      <c r="Y18" s="5"/>
      <c r="Z18" s="5"/>
      <c r="AA18" s="5"/>
      <c r="AB18" s="5"/>
      <c r="AC18" s="5"/>
      <c r="AD18" s="5"/>
      <c r="AE18" s="5"/>
      <c r="AF18" s="5"/>
      <c r="AG18" s="5"/>
      <c r="AH18" s="5"/>
      <c r="AI18" s="5"/>
      <c r="AJ18" s="5"/>
      <c r="AK18" s="5"/>
      <c r="AL18" s="5"/>
      <c r="AM18" s="5"/>
    </row>
    <row r="19" spans="1:39" s="49" customFormat="1" ht="13.15" customHeight="1">
      <c r="A19" s="45"/>
      <c r="B19" s="120" t="s">
        <v>93</v>
      </c>
      <c r="C19" s="47"/>
      <c r="D19" s="48"/>
      <c r="E19" s="51" t="s">
        <v>13</v>
      </c>
      <c r="F19" s="48"/>
      <c r="G19" s="48"/>
      <c r="H19" s="51" t="s">
        <v>13</v>
      </c>
      <c r="I19" s="48"/>
      <c r="J19" s="48"/>
      <c r="K19" s="51" t="s">
        <v>13</v>
      </c>
      <c r="L19" s="48"/>
      <c r="M19" s="48"/>
      <c r="N19" s="48">
        <v>6850</v>
      </c>
      <c r="O19" s="48"/>
      <c r="P19" s="48"/>
      <c r="Q19" s="48">
        <v>6359</v>
      </c>
      <c r="R19" s="48"/>
      <c r="S19" s="48"/>
      <c r="T19" s="48">
        <v>491</v>
      </c>
      <c r="U19" s="47"/>
      <c r="V19" s="5"/>
      <c r="W19" s="5"/>
      <c r="X19" s="5"/>
      <c r="Y19" s="5"/>
      <c r="Z19" s="5"/>
      <c r="AA19" s="5"/>
      <c r="AB19" s="5"/>
      <c r="AC19" s="5"/>
      <c r="AD19" s="5"/>
      <c r="AE19" s="5"/>
      <c r="AF19" s="5"/>
      <c r="AG19" s="5"/>
      <c r="AH19" s="5"/>
      <c r="AI19" s="5"/>
      <c r="AJ19" s="5"/>
      <c r="AK19" s="5"/>
      <c r="AL19" s="5"/>
      <c r="AM19" s="5"/>
    </row>
    <row r="20" spans="1:39" s="49" customFormat="1" ht="13.15" customHeight="1">
      <c r="A20" s="45"/>
      <c r="B20" s="120" t="s">
        <v>85</v>
      </c>
      <c r="C20" s="47"/>
      <c r="D20" s="48"/>
      <c r="E20" s="51" t="s">
        <v>13</v>
      </c>
      <c r="F20" s="48"/>
      <c r="G20" s="48"/>
      <c r="H20" s="51" t="s">
        <v>13</v>
      </c>
      <c r="I20" s="48"/>
      <c r="J20" s="48"/>
      <c r="K20" s="51" t="s">
        <v>13</v>
      </c>
      <c r="L20" s="48"/>
      <c r="M20" s="48"/>
      <c r="N20" s="48">
        <v>6657</v>
      </c>
      <c r="O20" s="48"/>
      <c r="P20" s="48"/>
      <c r="Q20" s="48">
        <v>6157</v>
      </c>
      <c r="R20" s="48"/>
      <c r="S20" s="48"/>
      <c r="T20" s="48">
        <v>500</v>
      </c>
      <c r="U20" s="47"/>
      <c r="V20" s="5"/>
      <c r="W20" s="5"/>
      <c r="X20" s="5"/>
      <c r="Y20" s="5"/>
      <c r="Z20" s="5"/>
      <c r="AA20" s="5"/>
      <c r="AB20" s="5"/>
      <c r="AC20" s="5"/>
      <c r="AD20" s="5"/>
      <c r="AE20" s="5"/>
      <c r="AF20" s="5"/>
      <c r="AG20" s="5"/>
      <c r="AH20" s="5"/>
      <c r="AI20" s="5"/>
      <c r="AJ20" s="5"/>
      <c r="AK20" s="5"/>
      <c r="AL20" s="5"/>
      <c r="AM20" s="5"/>
    </row>
    <row r="21" spans="1:39" s="49" customFormat="1" ht="26.25" customHeight="1">
      <c r="A21" s="45"/>
      <c r="B21" s="120" t="s">
        <v>94</v>
      </c>
      <c r="C21" s="47"/>
      <c r="D21" s="48"/>
      <c r="E21" s="51" t="s">
        <v>13</v>
      </c>
      <c r="F21" s="48"/>
      <c r="G21" s="48"/>
      <c r="H21" s="51" t="s">
        <v>13</v>
      </c>
      <c r="I21" s="48"/>
      <c r="J21" s="48"/>
      <c r="K21" s="51" t="s">
        <v>13</v>
      </c>
      <c r="L21" s="48"/>
      <c r="M21" s="48"/>
      <c r="N21" s="48">
        <f>SUM(N54:N65)</f>
        <v>6469</v>
      </c>
      <c r="O21" s="48"/>
      <c r="P21" s="48"/>
      <c r="Q21" s="48">
        <f>SUM(Q54:Q65)</f>
        <v>5963</v>
      </c>
      <c r="R21" s="48"/>
      <c r="S21" s="48"/>
      <c r="T21" s="48">
        <f>SUM(T54:T65)</f>
        <v>506</v>
      </c>
      <c r="U21" s="47"/>
      <c r="V21" s="5"/>
      <c r="W21" s="5"/>
      <c r="X21" s="5"/>
      <c r="Y21" s="5"/>
      <c r="Z21" s="5"/>
      <c r="AA21" s="5"/>
      <c r="AB21" s="5"/>
      <c r="AC21" s="5"/>
      <c r="AD21" s="5"/>
      <c r="AE21" s="5"/>
      <c r="AF21" s="5"/>
      <c r="AG21" s="5"/>
      <c r="AH21" s="5"/>
      <c r="AI21" s="5"/>
      <c r="AJ21" s="5"/>
      <c r="AK21" s="5"/>
      <c r="AL21" s="5"/>
      <c r="AM21" s="5"/>
    </row>
    <row r="22" spans="1:39" s="49" customFormat="1" ht="13.15" customHeight="1">
      <c r="A22" s="45"/>
      <c r="B22" s="52"/>
      <c r="C22" s="47"/>
      <c r="D22" s="48"/>
      <c r="E22" s="48"/>
      <c r="F22" s="48"/>
      <c r="G22" s="48"/>
      <c r="H22" s="48"/>
      <c r="I22" s="48"/>
      <c r="J22" s="48"/>
      <c r="K22" s="48"/>
      <c r="L22" s="48"/>
      <c r="M22" s="48"/>
      <c r="N22" s="48"/>
      <c r="O22" s="48"/>
      <c r="P22" s="48"/>
      <c r="Q22" s="48"/>
      <c r="R22" s="48"/>
      <c r="S22" s="48"/>
      <c r="T22" s="48"/>
      <c r="U22" s="47"/>
      <c r="V22" s="5"/>
      <c r="W22" s="5"/>
      <c r="X22" s="5"/>
      <c r="Y22" s="5"/>
      <c r="Z22" s="5"/>
      <c r="AA22" s="5"/>
      <c r="AB22" s="5"/>
      <c r="AC22" s="5"/>
      <c r="AD22" s="5"/>
      <c r="AE22" s="5"/>
      <c r="AF22" s="5"/>
      <c r="AG22" s="5"/>
      <c r="AH22" s="5"/>
      <c r="AI22" s="5"/>
      <c r="AJ22" s="5"/>
      <c r="AK22" s="5"/>
      <c r="AL22" s="5"/>
      <c r="AM22" s="5"/>
    </row>
    <row r="23" spans="1:39" s="49" customFormat="1" ht="13.15" customHeight="1">
      <c r="A23" s="45"/>
      <c r="B23" s="53"/>
      <c r="C23" s="47"/>
      <c r="D23" s="48"/>
      <c r="E23" s="48"/>
      <c r="F23" s="48"/>
      <c r="G23" s="48"/>
      <c r="H23" s="48"/>
      <c r="I23" s="48"/>
      <c r="J23" s="48"/>
      <c r="K23" s="48"/>
      <c r="L23" s="48"/>
      <c r="M23" s="48"/>
      <c r="N23" s="48"/>
      <c r="O23" s="48"/>
      <c r="P23" s="48"/>
      <c r="Q23" s="48"/>
      <c r="R23" s="48"/>
      <c r="S23" s="48"/>
      <c r="T23" s="48"/>
      <c r="U23" s="47"/>
      <c r="V23" s="5"/>
      <c r="W23" s="5"/>
      <c r="X23" s="5"/>
      <c r="Y23" s="5"/>
      <c r="Z23" s="5"/>
      <c r="AA23" s="5"/>
      <c r="AB23" s="5"/>
      <c r="AC23" s="5"/>
      <c r="AD23" s="5"/>
      <c r="AE23" s="5"/>
      <c r="AF23" s="5"/>
      <c r="AG23" s="5"/>
      <c r="AH23" s="5"/>
      <c r="AI23" s="5"/>
      <c r="AJ23" s="5"/>
      <c r="AK23" s="5"/>
      <c r="AL23" s="5"/>
      <c r="AM23" s="5"/>
    </row>
    <row r="24" spans="1:39" s="49" customFormat="1" ht="12" customHeight="1">
      <c r="A24" s="45"/>
      <c r="C24" s="47"/>
      <c r="D24" s="48"/>
      <c r="E24" s="48"/>
      <c r="F24" s="48"/>
      <c r="G24" s="48"/>
      <c r="H24" s="48"/>
      <c r="I24" s="48"/>
      <c r="J24" s="48"/>
      <c r="K24" s="48"/>
      <c r="L24" s="48"/>
      <c r="M24" s="48"/>
      <c r="N24" s="48"/>
      <c r="O24" s="48"/>
      <c r="P24" s="48"/>
      <c r="Q24" s="48"/>
      <c r="R24" s="48"/>
      <c r="S24" s="48"/>
      <c r="T24" s="48"/>
      <c r="U24" s="47"/>
      <c r="V24" s="5"/>
      <c r="W24" s="5"/>
      <c r="X24" s="5"/>
      <c r="Y24" s="5"/>
      <c r="Z24" s="5"/>
      <c r="AA24" s="5"/>
      <c r="AB24" s="5"/>
      <c r="AC24" s="5"/>
      <c r="AD24" s="5"/>
      <c r="AE24" s="5"/>
      <c r="AF24" s="5"/>
      <c r="AG24" s="5"/>
      <c r="AH24" s="5"/>
      <c r="AI24" s="5"/>
      <c r="AJ24" s="5"/>
      <c r="AK24" s="5"/>
      <c r="AL24" s="5"/>
      <c r="AM24" s="5"/>
    </row>
    <row r="25" spans="1:39" s="49" customFormat="1">
      <c r="A25" s="45"/>
      <c r="B25" s="46" t="s">
        <v>14</v>
      </c>
      <c r="C25" s="47"/>
      <c r="D25" s="48"/>
      <c r="E25" s="48"/>
      <c r="F25" s="48"/>
      <c r="G25" s="48"/>
      <c r="H25" s="48"/>
      <c r="I25" s="48"/>
      <c r="J25" s="48"/>
      <c r="K25" s="48"/>
      <c r="L25" s="48"/>
      <c r="M25" s="48"/>
      <c r="N25" s="48"/>
      <c r="O25" s="48"/>
      <c r="P25" s="48"/>
      <c r="Q25" s="48"/>
      <c r="R25" s="48"/>
      <c r="S25" s="48"/>
      <c r="T25" s="48"/>
      <c r="U25" s="47"/>
      <c r="V25" s="5"/>
      <c r="W25" s="5"/>
      <c r="X25" s="5"/>
      <c r="Y25" s="5"/>
      <c r="Z25" s="5"/>
      <c r="AA25" s="5"/>
      <c r="AB25" s="5"/>
      <c r="AC25" s="5"/>
      <c r="AD25" s="5"/>
      <c r="AE25" s="5"/>
      <c r="AF25" s="5"/>
      <c r="AG25" s="5"/>
      <c r="AH25" s="5"/>
      <c r="AI25" s="5"/>
      <c r="AJ25" s="5"/>
      <c r="AK25" s="5"/>
      <c r="AL25" s="5"/>
      <c r="AM25" s="5"/>
    </row>
    <row r="26" spans="1:39" s="49" customFormat="1" ht="12.75" customHeight="1">
      <c r="A26" s="45"/>
      <c r="B26" s="119">
        <f t="shared" ref="B26:B35" si="0">B12</f>
        <v>28</v>
      </c>
      <c r="C26" s="47"/>
      <c r="D26" s="48"/>
      <c r="E26" s="51">
        <v>14438.25</v>
      </c>
      <c r="F26" s="48"/>
      <c r="G26" s="48"/>
      <c r="H26" s="48">
        <v>13681.833333333334</v>
      </c>
      <c r="I26" s="48"/>
      <c r="J26" s="48"/>
      <c r="K26" s="48">
        <v>756.41666666666663</v>
      </c>
      <c r="L26" s="48"/>
      <c r="M26" s="48"/>
      <c r="N26" s="48">
        <v>1300.0833333333333</v>
      </c>
      <c r="O26" s="48"/>
      <c r="P26" s="48"/>
      <c r="Q26" s="48">
        <v>1237.1666666666667</v>
      </c>
      <c r="R26" s="48"/>
      <c r="S26" s="48"/>
      <c r="T26" s="48">
        <v>62.916666666666664</v>
      </c>
      <c r="U26" s="47"/>
      <c r="V26" s="5"/>
      <c r="W26" s="5"/>
      <c r="X26" s="5"/>
      <c r="Y26" s="5"/>
      <c r="Z26" s="5"/>
      <c r="AA26" s="5"/>
      <c r="AB26" s="5"/>
      <c r="AC26" s="5"/>
      <c r="AD26" s="5"/>
      <c r="AE26" s="5"/>
      <c r="AF26" s="5"/>
      <c r="AG26" s="5"/>
      <c r="AH26" s="5"/>
      <c r="AI26" s="5"/>
      <c r="AJ26" s="5"/>
      <c r="AK26" s="5"/>
      <c r="AL26" s="5"/>
      <c r="AM26" s="5"/>
    </row>
    <row r="27" spans="1:39" s="49" customFormat="1" ht="12.75" customHeight="1">
      <c r="A27" s="45"/>
      <c r="B27" s="52">
        <f t="shared" si="0"/>
        <v>29</v>
      </c>
      <c r="C27" s="47"/>
      <c r="D27" s="48"/>
      <c r="E27" s="51">
        <v>9488.9166666666661</v>
      </c>
      <c r="F27" s="48"/>
      <c r="G27" s="48"/>
      <c r="H27" s="48">
        <v>8951.5833333333339</v>
      </c>
      <c r="I27" s="48"/>
      <c r="J27" s="48"/>
      <c r="K27" s="48">
        <v>537.33333333333337</v>
      </c>
      <c r="L27" s="48"/>
      <c r="M27" s="48"/>
      <c r="N27" s="48">
        <v>735.58333333333337</v>
      </c>
      <c r="O27" s="48"/>
      <c r="P27" s="48"/>
      <c r="Q27" s="48">
        <v>694.08333333333337</v>
      </c>
      <c r="R27" s="48"/>
      <c r="S27" s="48"/>
      <c r="T27" s="48">
        <v>41.5</v>
      </c>
      <c r="U27" s="47"/>
      <c r="V27" s="5"/>
      <c r="W27" s="5"/>
      <c r="X27" s="5"/>
      <c r="Y27" s="5"/>
      <c r="Z27" s="5"/>
      <c r="AA27" s="5"/>
      <c r="AB27" s="5"/>
      <c r="AC27" s="5"/>
      <c r="AD27" s="5"/>
      <c r="AE27" s="5"/>
      <c r="AF27" s="5"/>
      <c r="AG27" s="5"/>
      <c r="AH27" s="5"/>
      <c r="AI27" s="5"/>
      <c r="AJ27" s="5"/>
      <c r="AK27" s="5"/>
      <c r="AL27" s="5"/>
      <c r="AM27" s="5"/>
    </row>
    <row r="28" spans="1:39" s="49" customFormat="1" ht="12.75" customHeight="1">
      <c r="A28" s="45"/>
      <c r="B28" s="52">
        <f t="shared" si="0"/>
        <v>30</v>
      </c>
      <c r="C28" s="47"/>
      <c r="D28" s="48"/>
      <c r="E28" s="51">
        <v>7271.583333333333</v>
      </c>
      <c r="F28" s="48"/>
      <c r="G28" s="48"/>
      <c r="H28" s="48">
        <v>6810.75</v>
      </c>
      <c r="I28" s="48"/>
      <c r="J28" s="48"/>
      <c r="K28" s="48">
        <v>460.83333333333331</v>
      </c>
      <c r="L28" s="48"/>
      <c r="M28" s="48"/>
      <c r="N28" s="48">
        <v>648.41666666666663</v>
      </c>
      <c r="O28" s="48"/>
      <c r="P28" s="48"/>
      <c r="Q28" s="48">
        <v>608.16666666666663</v>
      </c>
      <c r="R28" s="48"/>
      <c r="S28" s="48"/>
      <c r="T28" s="48">
        <v>40.25</v>
      </c>
      <c r="U28" s="47"/>
      <c r="V28" s="5"/>
      <c r="W28" s="5"/>
      <c r="X28" s="5"/>
      <c r="Y28" s="5"/>
      <c r="Z28" s="5"/>
      <c r="AA28" s="5"/>
      <c r="AB28" s="5"/>
      <c r="AC28" s="5"/>
      <c r="AD28" s="5"/>
      <c r="AE28" s="5"/>
      <c r="AF28" s="5"/>
      <c r="AG28" s="5"/>
      <c r="AH28" s="5"/>
      <c r="AI28" s="5"/>
      <c r="AJ28" s="5"/>
      <c r="AK28" s="5"/>
      <c r="AL28" s="5"/>
      <c r="AM28" s="5"/>
    </row>
    <row r="29" spans="1:39" s="49" customFormat="1" ht="12.75" customHeight="1">
      <c r="A29" s="45"/>
      <c r="B29" s="52" t="str">
        <f t="shared" si="0"/>
        <v>令和元年度</v>
      </c>
      <c r="C29" s="47"/>
      <c r="D29" s="48"/>
      <c r="E29" s="48">
        <v>7080.25</v>
      </c>
      <c r="F29" s="48"/>
      <c r="G29" s="48"/>
      <c r="H29" s="48">
        <v>6630.916666666667</v>
      </c>
      <c r="I29" s="48"/>
      <c r="J29" s="48"/>
      <c r="K29" s="48">
        <v>449.33333333333331</v>
      </c>
      <c r="L29" s="48"/>
      <c r="M29" s="48"/>
      <c r="N29" s="48">
        <v>638.41666666666663</v>
      </c>
      <c r="O29" s="48"/>
      <c r="P29" s="48"/>
      <c r="Q29" s="48">
        <v>598.91666666666663</v>
      </c>
      <c r="R29" s="48"/>
      <c r="S29" s="48"/>
      <c r="T29" s="48">
        <v>39.5</v>
      </c>
      <c r="U29" s="47"/>
      <c r="V29" s="5"/>
      <c r="W29" s="5"/>
      <c r="X29" s="5"/>
      <c r="Y29" s="5"/>
      <c r="Z29" s="5"/>
      <c r="AA29" s="5"/>
      <c r="AB29" s="5"/>
      <c r="AC29" s="5"/>
      <c r="AD29" s="5"/>
      <c r="AE29" s="5"/>
      <c r="AF29" s="5"/>
      <c r="AG29" s="5"/>
      <c r="AH29" s="5"/>
      <c r="AI29" s="5"/>
      <c r="AJ29" s="5"/>
      <c r="AK29" s="5"/>
      <c r="AL29" s="5"/>
      <c r="AM29" s="5"/>
    </row>
    <row r="30" spans="1:39" s="49" customFormat="1" ht="26.25" customHeight="1">
      <c r="A30" s="45"/>
      <c r="B30" s="52" t="str">
        <f t="shared" si="0"/>
        <v>２</v>
      </c>
      <c r="C30" s="47"/>
      <c r="D30" s="48"/>
      <c r="E30" s="48">
        <v>6887.916666666667</v>
      </c>
      <c r="F30" s="48"/>
      <c r="G30" s="48"/>
      <c r="H30" s="48">
        <v>6446.583333333333</v>
      </c>
      <c r="I30" s="48"/>
      <c r="J30" s="48"/>
      <c r="K30" s="48">
        <v>441.33333333333331</v>
      </c>
      <c r="L30" s="48"/>
      <c r="M30" s="48"/>
      <c r="N30" s="48">
        <v>614.25</v>
      </c>
      <c r="Q30" s="48">
        <v>575.41666666666663</v>
      </c>
      <c r="R30" s="48"/>
      <c r="S30" s="48"/>
      <c r="T30" s="48">
        <v>38.833333333333336</v>
      </c>
      <c r="U30" s="47"/>
      <c r="V30" s="5"/>
      <c r="W30" s="5"/>
      <c r="X30" s="5"/>
      <c r="Y30" s="5"/>
      <c r="Z30" s="5"/>
      <c r="AA30" s="5"/>
      <c r="AB30" s="5"/>
      <c r="AC30" s="5"/>
      <c r="AD30" s="5"/>
      <c r="AE30" s="5"/>
      <c r="AF30" s="5"/>
      <c r="AG30" s="5"/>
      <c r="AH30" s="5"/>
      <c r="AI30" s="5"/>
      <c r="AJ30" s="5"/>
      <c r="AK30" s="5"/>
      <c r="AL30" s="5"/>
      <c r="AM30" s="5"/>
    </row>
    <row r="31" spans="1:39" s="49" customFormat="1" ht="13.15" customHeight="1">
      <c r="A31" s="45"/>
      <c r="B31" s="52" t="str">
        <f t="shared" si="0"/>
        <v>３</v>
      </c>
      <c r="C31" s="47"/>
      <c r="D31" s="48"/>
      <c r="E31" s="48">
        <v>6748</v>
      </c>
      <c r="F31" s="48"/>
      <c r="G31" s="48"/>
      <c r="H31" s="48">
        <v>6302.25</v>
      </c>
      <c r="I31" s="48"/>
      <c r="J31" s="48"/>
      <c r="K31" s="48">
        <v>445.75</v>
      </c>
      <c r="L31" s="48"/>
      <c r="M31" s="48"/>
      <c r="N31" s="48">
        <v>607.16666666666663</v>
      </c>
      <c r="Q31" s="48">
        <v>566.83333333333337</v>
      </c>
      <c r="R31" s="48"/>
      <c r="S31" s="48"/>
      <c r="T31" s="48">
        <v>40.333333333333336</v>
      </c>
      <c r="U31" s="47"/>
      <c r="V31" s="5"/>
      <c r="W31" s="5"/>
      <c r="X31" s="5"/>
      <c r="Y31" s="5"/>
      <c r="Z31" s="5"/>
      <c r="AA31" s="5"/>
      <c r="AB31" s="5"/>
      <c r="AC31" s="5"/>
      <c r="AD31" s="5"/>
      <c r="AE31" s="5"/>
      <c r="AF31" s="5"/>
      <c r="AG31" s="5"/>
      <c r="AH31" s="5"/>
      <c r="AI31" s="5"/>
      <c r="AJ31" s="5"/>
      <c r="AK31" s="5"/>
      <c r="AL31" s="5"/>
      <c r="AM31" s="5"/>
    </row>
    <row r="32" spans="1:39" s="49" customFormat="1" ht="13.15" customHeight="1">
      <c r="A32" s="45"/>
      <c r="B32" s="52" t="str">
        <f t="shared" si="0"/>
        <v>４</v>
      </c>
      <c r="C32" s="47"/>
      <c r="D32" s="48"/>
      <c r="E32" s="48">
        <v>6568.166666666667</v>
      </c>
      <c r="F32" s="48"/>
      <c r="G32" s="48"/>
      <c r="H32" s="48">
        <v>6126.166666666667</v>
      </c>
      <c r="I32" s="48"/>
      <c r="J32" s="48"/>
      <c r="K32" s="48">
        <v>442</v>
      </c>
      <c r="L32" s="48"/>
      <c r="M32" s="48"/>
      <c r="N32" s="48">
        <v>587.33333333333337</v>
      </c>
      <c r="Q32" s="48">
        <v>547.08333333333337</v>
      </c>
      <c r="R32" s="48"/>
      <c r="S32" s="48"/>
      <c r="T32" s="48">
        <v>40.25</v>
      </c>
      <c r="U32" s="47"/>
      <c r="V32" s="5"/>
      <c r="W32" s="5"/>
      <c r="X32" s="5"/>
      <c r="Y32" s="5"/>
      <c r="Z32" s="5"/>
      <c r="AA32" s="5"/>
      <c r="AB32" s="5"/>
      <c r="AC32" s="5"/>
      <c r="AD32" s="5"/>
      <c r="AE32" s="5"/>
      <c r="AF32" s="5"/>
      <c r="AG32" s="5"/>
      <c r="AH32" s="5"/>
      <c r="AI32" s="5"/>
      <c r="AJ32" s="5"/>
      <c r="AK32" s="5"/>
      <c r="AL32" s="5"/>
      <c r="AM32" s="5"/>
    </row>
    <row r="33" spans="1:39" s="49" customFormat="1" ht="13.15" customHeight="1">
      <c r="A33" s="45"/>
      <c r="B33" s="52" t="str">
        <f t="shared" si="0"/>
        <v>５</v>
      </c>
      <c r="C33" s="47"/>
      <c r="D33" s="48"/>
      <c r="E33" s="48">
        <v>6461</v>
      </c>
      <c r="F33" s="48"/>
      <c r="G33" s="48"/>
      <c r="H33" s="48">
        <v>6007.333333333333</v>
      </c>
      <c r="I33" s="48"/>
      <c r="J33" s="48"/>
      <c r="K33" s="48">
        <v>453.66666666666669</v>
      </c>
      <c r="L33" s="48"/>
      <c r="M33" s="48"/>
      <c r="N33" s="48">
        <v>570.83333333333337</v>
      </c>
      <c r="Q33" s="48">
        <v>529.91666666666663</v>
      </c>
      <c r="R33" s="48"/>
      <c r="S33" s="48"/>
      <c r="T33" s="48">
        <v>40.916666666666664</v>
      </c>
      <c r="U33" s="47"/>
      <c r="V33" s="5"/>
      <c r="W33" s="5"/>
      <c r="X33" s="5"/>
      <c r="Y33" s="5"/>
      <c r="Z33" s="5"/>
      <c r="AA33" s="5"/>
      <c r="AB33" s="5"/>
      <c r="AC33" s="5"/>
      <c r="AD33" s="5"/>
      <c r="AE33" s="5"/>
      <c r="AF33" s="5"/>
      <c r="AG33" s="5"/>
      <c r="AH33" s="5"/>
      <c r="AI33" s="5"/>
      <c r="AJ33" s="5"/>
      <c r="AK33" s="5"/>
      <c r="AL33" s="5"/>
      <c r="AM33" s="5"/>
    </row>
    <row r="34" spans="1:39" s="49" customFormat="1" ht="13.15" customHeight="1">
      <c r="A34" s="45"/>
      <c r="B34" s="52" t="str">
        <f t="shared" si="0"/>
        <v>６</v>
      </c>
      <c r="C34" s="47"/>
      <c r="D34" s="48"/>
      <c r="E34" s="48">
        <v>6315.25</v>
      </c>
      <c r="F34" s="48"/>
      <c r="G34" s="48"/>
      <c r="H34" s="48">
        <v>5853</v>
      </c>
      <c r="I34" s="48"/>
      <c r="J34" s="48"/>
      <c r="K34" s="48">
        <v>462.25</v>
      </c>
      <c r="L34" s="48"/>
      <c r="M34" s="48"/>
      <c r="N34" s="48">
        <v>554.75</v>
      </c>
      <c r="Q34" s="48">
        <v>513.08333333333337</v>
      </c>
      <c r="R34" s="48"/>
      <c r="S34" s="48"/>
      <c r="T34" s="48">
        <v>41.666666666666664</v>
      </c>
      <c r="U34" s="47"/>
      <c r="V34" s="5"/>
      <c r="W34" s="5"/>
      <c r="X34" s="5"/>
      <c r="Y34" s="5"/>
      <c r="Z34" s="5"/>
      <c r="AA34" s="5"/>
      <c r="AB34" s="5"/>
      <c r="AC34" s="5"/>
      <c r="AD34" s="5"/>
      <c r="AE34" s="5"/>
      <c r="AF34" s="5"/>
      <c r="AG34" s="5"/>
      <c r="AH34" s="5"/>
      <c r="AI34" s="5"/>
      <c r="AJ34" s="5"/>
      <c r="AK34" s="5"/>
      <c r="AL34" s="5"/>
      <c r="AM34" s="5"/>
    </row>
    <row r="35" spans="1:39" s="49" customFormat="1" ht="26.25" customHeight="1">
      <c r="A35" s="45"/>
      <c r="B35" s="52" t="str">
        <f t="shared" si="0"/>
        <v>７</v>
      </c>
      <c r="C35" s="47"/>
      <c r="D35" s="48"/>
      <c r="E35" s="48">
        <f>AVERAGE(E54:E65)</f>
        <v>6130.083333333333</v>
      </c>
      <c r="F35" s="48"/>
      <c r="G35" s="48"/>
      <c r="H35" s="48">
        <f>AVERAGE(H54:H65)</f>
        <v>5668.75</v>
      </c>
      <c r="I35" s="48"/>
      <c r="J35" s="48"/>
      <c r="K35" s="48">
        <f>AVERAGE(K54:K65)</f>
        <v>461.33333333333331</v>
      </c>
      <c r="L35" s="48"/>
      <c r="M35" s="48"/>
      <c r="N35" s="48">
        <f>N21/12</f>
        <v>539.08333333333337</v>
      </c>
      <c r="Q35" s="48">
        <f>Q21/12</f>
        <v>496.91666666666669</v>
      </c>
      <c r="R35" s="48"/>
      <c r="S35" s="48"/>
      <c r="T35" s="48">
        <f>T21/12</f>
        <v>42.166666666666664</v>
      </c>
      <c r="U35" s="47"/>
      <c r="V35" s="5"/>
      <c r="W35" s="5"/>
      <c r="X35" s="5"/>
      <c r="Y35" s="5"/>
      <c r="Z35" s="5"/>
      <c r="AA35" s="5"/>
      <c r="AB35" s="5"/>
      <c r="AC35" s="5"/>
      <c r="AD35" s="5"/>
      <c r="AE35" s="5"/>
      <c r="AF35" s="5"/>
      <c r="AG35" s="5"/>
      <c r="AH35" s="5"/>
      <c r="AI35" s="5"/>
      <c r="AJ35" s="5"/>
      <c r="AK35" s="5"/>
      <c r="AL35" s="5"/>
      <c r="AM35" s="5"/>
    </row>
    <row r="36" spans="1:39" s="49" customFormat="1" ht="12" customHeight="1">
      <c r="A36" s="45"/>
      <c r="B36" s="53"/>
      <c r="C36" s="47"/>
      <c r="D36" s="48"/>
      <c r="E36" s="48"/>
      <c r="F36" s="48"/>
      <c r="G36" s="48"/>
      <c r="H36" s="48"/>
      <c r="I36" s="48"/>
      <c r="J36" s="48"/>
      <c r="K36" s="48"/>
      <c r="L36" s="48"/>
      <c r="M36" s="48"/>
      <c r="N36" s="48"/>
      <c r="O36" s="48"/>
      <c r="P36" s="48"/>
      <c r="Q36" s="48"/>
      <c r="R36" s="48"/>
      <c r="S36" s="48"/>
      <c r="T36" s="48"/>
      <c r="U36" s="47"/>
      <c r="V36" s="5"/>
      <c r="W36" s="5"/>
      <c r="X36" s="5"/>
      <c r="Y36" s="5"/>
      <c r="Z36" s="5"/>
      <c r="AA36" s="5"/>
      <c r="AB36" s="5"/>
      <c r="AC36" s="5"/>
      <c r="AD36" s="5"/>
      <c r="AE36" s="5"/>
      <c r="AF36" s="5"/>
      <c r="AG36" s="5"/>
      <c r="AH36" s="5"/>
      <c r="AI36" s="5"/>
      <c r="AJ36" s="5"/>
      <c r="AK36" s="5"/>
      <c r="AL36" s="5"/>
      <c r="AM36" s="5"/>
    </row>
    <row r="37" spans="1:39" s="49" customFormat="1" ht="12.6" customHeight="1">
      <c r="A37" s="45"/>
      <c r="C37" s="47"/>
      <c r="D37" s="48"/>
      <c r="E37" s="48"/>
      <c r="F37" s="48"/>
      <c r="G37" s="48"/>
      <c r="H37" s="48"/>
      <c r="I37" s="48"/>
      <c r="J37" s="48"/>
      <c r="K37" s="48"/>
      <c r="L37" s="48"/>
      <c r="M37" s="48"/>
      <c r="N37" s="48"/>
      <c r="O37" s="48"/>
      <c r="P37" s="48"/>
      <c r="Q37" s="48"/>
      <c r="R37" s="48"/>
      <c r="S37" s="48"/>
      <c r="T37" s="48"/>
      <c r="U37" s="47"/>
      <c r="V37" s="5"/>
      <c r="W37" s="5"/>
      <c r="X37" s="5"/>
      <c r="Y37" s="5"/>
      <c r="Z37" s="5"/>
      <c r="AA37" s="5"/>
      <c r="AB37" s="5"/>
      <c r="AC37" s="5"/>
      <c r="AD37" s="5"/>
      <c r="AE37" s="5"/>
      <c r="AF37" s="5"/>
      <c r="AG37" s="5"/>
      <c r="AH37" s="5"/>
      <c r="AI37" s="5"/>
      <c r="AJ37" s="5"/>
      <c r="AK37" s="5"/>
      <c r="AL37" s="5"/>
      <c r="AM37" s="5"/>
    </row>
    <row r="38" spans="1:39" s="49" customFormat="1">
      <c r="A38" s="45"/>
      <c r="B38" s="50" t="s">
        <v>86</v>
      </c>
      <c r="C38" s="47"/>
      <c r="D38" s="48"/>
      <c r="E38" s="48"/>
      <c r="F38" s="48"/>
      <c r="G38" s="48"/>
      <c r="H38" s="48"/>
      <c r="I38" s="48"/>
      <c r="J38" s="48"/>
      <c r="K38" s="48"/>
      <c r="L38" s="48"/>
      <c r="M38" s="48"/>
      <c r="N38" s="48"/>
      <c r="O38" s="48"/>
      <c r="P38" s="48"/>
      <c r="Q38" s="48"/>
      <c r="R38" s="48"/>
      <c r="S38" s="48"/>
      <c r="T38" s="48"/>
      <c r="U38" s="47"/>
      <c r="V38" s="5"/>
      <c r="W38" s="5"/>
      <c r="X38" s="5"/>
      <c r="Y38" s="5"/>
      <c r="Z38" s="5"/>
      <c r="AA38" s="5"/>
      <c r="AB38" s="5"/>
      <c r="AC38" s="5"/>
      <c r="AD38" s="5"/>
      <c r="AE38" s="5"/>
      <c r="AF38" s="5"/>
      <c r="AG38" s="5"/>
      <c r="AH38" s="5"/>
      <c r="AI38" s="5"/>
      <c r="AJ38" s="5"/>
      <c r="AK38" s="5"/>
      <c r="AL38" s="5"/>
      <c r="AM38" s="5"/>
    </row>
    <row r="39" spans="1:39" s="49" customFormat="1" ht="13.15" customHeight="1">
      <c r="A39" s="45"/>
      <c r="B39" s="54" t="s">
        <v>15</v>
      </c>
      <c r="C39" s="47"/>
      <c r="D39" s="48"/>
      <c r="E39" s="48">
        <v>6423</v>
      </c>
      <c r="F39" s="48"/>
      <c r="G39" s="48"/>
      <c r="H39" s="48">
        <v>5966</v>
      </c>
      <c r="I39" s="48"/>
      <c r="J39" s="48"/>
      <c r="K39" s="48">
        <v>457</v>
      </c>
      <c r="L39" s="48"/>
      <c r="M39" s="48"/>
      <c r="N39" s="48">
        <v>361</v>
      </c>
      <c r="O39" s="48"/>
      <c r="P39" s="48"/>
      <c r="Q39" s="48">
        <v>336</v>
      </c>
      <c r="R39" s="48"/>
      <c r="S39" s="48"/>
      <c r="T39" s="48">
        <v>25</v>
      </c>
      <c r="U39" s="47"/>
      <c r="V39" s="5"/>
      <c r="W39" s="5"/>
      <c r="X39" s="5"/>
      <c r="Y39" s="5"/>
      <c r="Z39" s="5"/>
      <c r="AA39" s="5"/>
      <c r="AB39" s="5"/>
      <c r="AC39" s="5"/>
      <c r="AD39" s="5"/>
      <c r="AE39" s="5"/>
      <c r="AF39" s="5"/>
      <c r="AG39" s="5"/>
      <c r="AH39" s="5"/>
      <c r="AI39" s="5"/>
      <c r="AJ39" s="5"/>
      <c r="AK39" s="5"/>
      <c r="AL39" s="5"/>
      <c r="AM39" s="5"/>
    </row>
    <row r="40" spans="1:39" s="49" customFormat="1" ht="13.15" customHeight="1">
      <c r="A40" s="45"/>
      <c r="B40" s="54" t="s">
        <v>16</v>
      </c>
      <c r="C40" s="47"/>
      <c r="D40" s="48"/>
      <c r="E40" s="48">
        <v>6459</v>
      </c>
      <c r="F40" s="48"/>
      <c r="G40" s="48"/>
      <c r="H40" s="48">
        <v>5994</v>
      </c>
      <c r="I40" s="48"/>
      <c r="J40" s="48"/>
      <c r="K40" s="48">
        <v>465</v>
      </c>
      <c r="L40" s="48"/>
      <c r="M40" s="48"/>
      <c r="N40" s="48">
        <v>377</v>
      </c>
      <c r="O40" s="48"/>
      <c r="P40" s="48"/>
      <c r="Q40" s="48">
        <v>336</v>
      </c>
      <c r="R40" s="48"/>
      <c r="S40" s="48"/>
      <c r="T40" s="48">
        <v>41</v>
      </c>
      <c r="U40" s="47"/>
      <c r="V40" s="5"/>
      <c r="W40" s="5"/>
      <c r="X40" s="5"/>
      <c r="Y40" s="5"/>
      <c r="Z40" s="5"/>
      <c r="AA40" s="5"/>
      <c r="AB40" s="5"/>
      <c r="AC40" s="5"/>
      <c r="AD40" s="5"/>
      <c r="AE40" s="5"/>
      <c r="AF40" s="5"/>
      <c r="AG40" s="5"/>
      <c r="AH40" s="5"/>
      <c r="AI40" s="5"/>
      <c r="AJ40" s="5"/>
      <c r="AK40" s="5"/>
      <c r="AL40" s="5"/>
      <c r="AM40" s="5"/>
    </row>
    <row r="41" spans="1:39" s="49" customFormat="1" ht="13.15" customHeight="1">
      <c r="A41" s="45"/>
      <c r="B41" s="54" t="s">
        <v>17</v>
      </c>
      <c r="C41" s="47"/>
      <c r="D41" s="48"/>
      <c r="E41" s="48">
        <v>6462</v>
      </c>
      <c r="F41" s="48"/>
      <c r="G41" s="48"/>
      <c r="H41" s="48">
        <v>5998</v>
      </c>
      <c r="I41" s="48"/>
      <c r="J41" s="48"/>
      <c r="K41" s="48">
        <v>464</v>
      </c>
      <c r="L41" s="48"/>
      <c r="M41" s="48"/>
      <c r="N41" s="48">
        <v>421</v>
      </c>
      <c r="O41" s="48"/>
      <c r="P41" s="48"/>
      <c r="Q41" s="48">
        <v>394</v>
      </c>
      <c r="R41" s="48"/>
      <c r="S41" s="48"/>
      <c r="T41" s="48">
        <v>27</v>
      </c>
      <c r="U41" s="47"/>
      <c r="V41" s="5"/>
      <c r="W41" s="5"/>
      <c r="X41" s="5"/>
      <c r="Y41" s="5"/>
      <c r="Z41" s="5"/>
      <c r="AA41" s="5"/>
      <c r="AB41" s="5"/>
      <c r="AC41" s="5"/>
      <c r="AD41" s="5"/>
      <c r="AE41" s="5"/>
      <c r="AF41" s="5"/>
      <c r="AG41" s="5"/>
      <c r="AH41" s="5"/>
      <c r="AI41" s="5"/>
      <c r="AJ41" s="5"/>
      <c r="AK41" s="5"/>
      <c r="AL41" s="5"/>
      <c r="AM41" s="5"/>
    </row>
    <row r="42" spans="1:39" s="49" customFormat="1" ht="26.45" customHeight="1">
      <c r="A42" s="45"/>
      <c r="B42" s="54" t="s">
        <v>18</v>
      </c>
      <c r="C42" s="47"/>
      <c r="D42" s="48"/>
      <c r="E42" s="48">
        <v>6475</v>
      </c>
      <c r="F42" s="48"/>
      <c r="G42" s="48"/>
      <c r="H42" s="48">
        <v>6008</v>
      </c>
      <c r="I42" s="48"/>
      <c r="J42" s="48"/>
      <c r="K42" s="48">
        <v>467</v>
      </c>
      <c r="L42" s="48"/>
      <c r="M42" s="48"/>
      <c r="N42" s="48">
        <v>735</v>
      </c>
      <c r="O42" s="48"/>
      <c r="P42" s="48"/>
      <c r="Q42" s="48">
        <v>689</v>
      </c>
      <c r="R42" s="48"/>
      <c r="S42" s="48"/>
      <c r="T42" s="48">
        <v>46</v>
      </c>
      <c r="U42" s="47"/>
      <c r="V42" s="5"/>
      <c r="W42" s="5"/>
      <c r="X42" s="5"/>
      <c r="Y42" s="5"/>
      <c r="Z42" s="5"/>
      <c r="AA42" s="5"/>
      <c r="AB42" s="5"/>
      <c r="AC42" s="5"/>
      <c r="AD42" s="5"/>
      <c r="AE42" s="5"/>
      <c r="AF42" s="5"/>
      <c r="AG42" s="5"/>
      <c r="AH42" s="5"/>
      <c r="AI42" s="5"/>
      <c r="AJ42" s="5"/>
      <c r="AK42" s="5"/>
      <c r="AL42" s="5"/>
      <c r="AM42" s="5"/>
    </row>
    <row r="43" spans="1:39" s="49" customFormat="1" ht="13.15" customHeight="1">
      <c r="A43" s="45"/>
      <c r="B43" s="54" t="s">
        <v>19</v>
      </c>
      <c r="C43" s="47"/>
      <c r="D43" s="48"/>
      <c r="E43" s="48">
        <v>6433</v>
      </c>
      <c r="F43" s="48"/>
      <c r="G43" s="48"/>
      <c r="H43" s="48">
        <v>5962</v>
      </c>
      <c r="I43" s="48"/>
      <c r="J43" s="48"/>
      <c r="K43" s="48">
        <v>471</v>
      </c>
      <c r="L43" s="48"/>
      <c r="M43" s="48"/>
      <c r="N43" s="48">
        <v>1149</v>
      </c>
      <c r="O43" s="48"/>
      <c r="P43" s="48"/>
      <c r="Q43" s="48">
        <v>1073</v>
      </c>
      <c r="R43" s="48"/>
      <c r="S43" s="48"/>
      <c r="T43" s="48">
        <v>76</v>
      </c>
      <c r="U43" s="47"/>
      <c r="V43" s="5"/>
      <c r="W43" s="5"/>
      <c r="X43" s="5"/>
      <c r="Y43" s="5"/>
      <c r="Z43" s="5"/>
      <c r="AA43" s="5"/>
      <c r="AB43" s="5"/>
      <c r="AC43" s="5"/>
      <c r="AD43" s="5"/>
      <c r="AE43" s="5"/>
      <c r="AF43" s="5"/>
      <c r="AG43" s="5"/>
      <c r="AH43" s="5"/>
      <c r="AI43" s="5"/>
      <c r="AJ43" s="5"/>
      <c r="AK43" s="5"/>
      <c r="AL43" s="5"/>
      <c r="AM43" s="5"/>
    </row>
    <row r="44" spans="1:39" s="49" customFormat="1" ht="13.15" customHeight="1">
      <c r="A44" s="45"/>
      <c r="B44" s="54" t="s">
        <v>20</v>
      </c>
      <c r="C44" s="47"/>
      <c r="D44" s="48"/>
      <c r="E44" s="48">
        <v>6297</v>
      </c>
      <c r="F44" s="48"/>
      <c r="G44" s="48"/>
      <c r="H44" s="48">
        <v>5829</v>
      </c>
      <c r="I44" s="48"/>
      <c r="J44" s="48"/>
      <c r="K44" s="48">
        <v>468</v>
      </c>
      <c r="L44" s="48"/>
      <c r="M44" s="48"/>
      <c r="N44" s="48">
        <v>1152</v>
      </c>
      <c r="O44" s="48"/>
      <c r="P44" s="48"/>
      <c r="Q44" s="48">
        <v>1085</v>
      </c>
      <c r="R44" s="48"/>
      <c r="S44" s="48"/>
      <c r="T44" s="48">
        <v>67</v>
      </c>
      <c r="U44" s="47"/>
      <c r="V44" s="5"/>
      <c r="W44" s="5"/>
      <c r="X44" s="5"/>
      <c r="Y44" s="5"/>
      <c r="Z44" s="5"/>
      <c r="AA44" s="5"/>
      <c r="AB44" s="5"/>
      <c r="AC44" s="5"/>
      <c r="AD44" s="5"/>
      <c r="AE44" s="5"/>
      <c r="AF44" s="5"/>
      <c r="AG44" s="5"/>
      <c r="AH44" s="5"/>
      <c r="AI44" s="5"/>
      <c r="AJ44" s="5"/>
      <c r="AK44" s="5"/>
      <c r="AL44" s="5"/>
      <c r="AM44" s="5"/>
    </row>
    <row r="45" spans="1:39" s="49" customFormat="1" ht="26.45" customHeight="1">
      <c r="A45" s="45"/>
      <c r="B45" s="54" t="s">
        <v>21</v>
      </c>
      <c r="C45" s="47"/>
      <c r="D45" s="48"/>
      <c r="E45" s="48">
        <v>6242</v>
      </c>
      <c r="F45" s="48"/>
      <c r="G45" s="48"/>
      <c r="H45" s="48">
        <v>5785</v>
      </c>
      <c r="I45" s="48"/>
      <c r="J45" s="48"/>
      <c r="K45" s="48">
        <v>457</v>
      </c>
      <c r="L45" s="48"/>
      <c r="M45" s="48"/>
      <c r="N45" s="48">
        <v>496</v>
      </c>
      <c r="O45" s="48"/>
      <c r="P45" s="48"/>
      <c r="Q45" s="48">
        <v>456</v>
      </c>
      <c r="R45" s="48"/>
      <c r="S45" s="48"/>
      <c r="T45" s="48">
        <v>40</v>
      </c>
      <c r="U45" s="47"/>
      <c r="V45" s="5"/>
      <c r="W45" s="5"/>
      <c r="X45" s="5"/>
      <c r="Y45" s="5"/>
      <c r="Z45" s="5"/>
      <c r="AA45" s="5"/>
      <c r="AB45" s="5"/>
      <c r="AC45" s="5"/>
      <c r="AD45" s="5"/>
      <c r="AE45" s="5"/>
      <c r="AF45" s="5"/>
      <c r="AG45" s="5"/>
      <c r="AH45" s="5"/>
      <c r="AI45" s="5"/>
      <c r="AJ45" s="5"/>
      <c r="AK45" s="5"/>
      <c r="AL45" s="5"/>
      <c r="AM45" s="5"/>
    </row>
    <row r="46" spans="1:39" s="49" customFormat="1" ht="13.15" customHeight="1">
      <c r="A46" s="45"/>
      <c r="B46" s="54" t="s">
        <v>22</v>
      </c>
      <c r="C46" s="47"/>
      <c r="D46" s="48"/>
      <c r="E46" s="48">
        <v>6219</v>
      </c>
      <c r="F46" s="48"/>
      <c r="G46" s="48"/>
      <c r="H46" s="48">
        <v>5762</v>
      </c>
      <c r="I46" s="48"/>
      <c r="J46" s="48"/>
      <c r="K46" s="48">
        <v>457</v>
      </c>
      <c r="L46" s="48"/>
      <c r="M46" s="48"/>
      <c r="N46" s="48">
        <v>528</v>
      </c>
      <c r="O46" s="48"/>
      <c r="P46" s="48"/>
      <c r="Q46" s="48">
        <v>492</v>
      </c>
      <c r="R46" s="48"/>
      <c r="S46" s="48"/>
      <c r="T46" s="48">
        <v>36</v>
      </c>
      <c r="U46" s="47"/>
      <c r="V46" s="5"/>
      <c r="W46" s="5"/>
      <c r="X46" s="5"/>
      <c r="Y46" s="5"/>
      <c r="Z46" s="5"/>
      <c r="AA46" s="5"/>
      <c r="AB46" s="5"/>
      <c r="AC46" s="5"/>
      <c r="AD46" s="5"/>
      <c r="AE46" s="5"/>
      <c r="AF46" s="5"/>
      <c r="AG46" s="5"/>
      <c r="AH46" s="5"/>
      <c r="AI46" s="5"/>
      <c r="AJ46" s="5"/>
      <c r="AK46" s="5"/>
      <c r="AL46" s="5"/>
      <c r="AM46" s="5"/>
    </row>
    <row r="47" spans="1:39" s="49" customFormat="1" ht="13.15" customHeight="1">
      <c r="A47" s="45"/>
      <c r="B47" s="54" t="s">
        <v>23</v>
      </c>
      <c r="C47" s="47"/>
      <c r="D47" s="48"/>
      <c r="E47" s="48">
        <v>6182</v>
      </c>
      <c r="F47" s="48"/>
      <c r="G47" s="48"/>
      <c r="H47" s="48">
        <v>5725</v>
      </c>
      <c r="I47" s="48"/>
      <c r="J47" s="48"/>
      <c r="K47" s="48">
        <v>457</v>
      </c>
      <c r="L47" s="48"/>
      <c r="M47" s="48"/>
      <c r="N47" s="48">
        <v>267</v>
      </c>
      <c r="O47" s="48"/>
      <c r="P47" s="48"/>
      <c r="Q47" s="48">
        <v>241</v>
      </c>
      <c r="R47" s="48"/>
      <c r="S47" s="48"/>
      <c r="T47" s="48">
        <v>26</v>
      </c>
      <c r="U47" s="47"/>
      <c r="V47" s="5"/>
      <c r="W47" s="5"/>
      <c r="X47" s="5"/>
      <c r="Y47" s="5"/>
      <c r="Z47" s="5"/>
      <c r="AA47" s="5"/>
      <c r="AB47" s="5"/>
      <c r="AC47" s="5"/>
      <c r="AD47" s="5"/>
      <c r="AE47" s="5"/>
      <c r="AF47" s="5"/>
      <c r="AG47" s="5"/>
      <c r="AH47" s="5"/>
      <c r="AI47" s="5"/>
      <c r="AJ47" s="5"/>
      <c r="AK47" s="5"/>
      <c r="AL47" s="5"/>
      <c r="AM47" s="5"/>
    </row>
    <row r="48" spans="1:39" s="49" customFormat="1" ht="26.45" customHeight="1">
      <c r="A48" s="45"/>
      <c r="B48" s="54" t="s">
        <v>24</v>
      </c>
      <c r="C48" s="47"/>
      <c r="D48" s="48"/>
      <c r="E48" s="48">
        <v>6204</v>
      </c>
      <c r="F48" s="48"/>
      <c r="G48" s="48"/>
      <c r="H48" s="48">
        <v>5742</v>
      </c>
      <c r="I48" s="48"/>
      <c r="J48" s="48"/>
      <c r="K48" s="48">
        <v>462</v>
      </c>
      <c r="L48" s="48"/>
      <c r="M48" s="48"/>
      <c r="N48" s="48">
        <v>373</v>
      </c>
      <c r="O48" s="48"/>
      <c r="P48" s="48"/>
      <c r="Q48" s="48">
        <v>337</v>
      </c>
      <c r="R48" s="48"/>
      <c r="S48" s="48"/>
      <c r="T48" s="48">
        <v>36</v>
      </c>
      <c r="U48" s="47"/>
      <c r="V48" s="5"/>
      <c r="W48" s="5"/>
      <c r="X48" s="5"/>
      <c r="Y48" s="5"/>
      <c r="Z48" s="5"/>
      <c r="AA48" s="5"/>
      <c r="AB48" s="5"/>
      <c r="AC48" s="5"/>
      <c r="AD48" s="5"/>
      <c r="AE48" s="5"/>
      <c r="AF48" s="5"/>
      <c r="AG48" s="5"/>
      <c r="AH48" s="5"/>
      <c r="AI48" s="5"/>
      <c r="AJ48" s="5"/>
      <c r="AK48" s="5"/>
      <c r="AL48" s="5"/>
      <c r="AM48" s="5"/>
    </row>
    <row r="49" spans="1:39" s="49" customFormat="1" ht="13.15" customHeight="1">
      <c r="A49" s="45"/>
      <c r="B49" s="54" t="s">
        <v>25</v>
      </c>
      <c r="C49" s="47"/>
      <c r="D49" s="48"/>
      <c r="E49" s="48">
        <v>6181</v>
      </c>
      <c r="F49" s="48"/>
      <c r="G49" s="48"/>
      <c r="H49" s="48">
        <v>5722</v>
      </c>
      <c r="I49" s="48"/>
      <c r="J49" s="48"/>
      <c r="K49" s="48">
        <v>459</v>
      </c>
      <c r="L49" s="48"/>
      <c r="M49" s="48"/>
      <c r="N49" s="48">
        <v>363</v>
      </c>
      <c r="O49" s="48"/>
      <c r="P49" s="48"/>
      <c r="Q49" s="48">
        <v>332</v>
      </c>
      <c r="R49" s="48"/>
      <c r="S49" s="48"/>
      <c r="T49" s="48">
        <v>31</v>
      </c>
      <c r="U49" s="47"/>
      <c r="V49" s="5"/>
      <c r="W49" s="5"/>
      <c r="X49" s="5"/>
      <c r="Y49" s="5"/>
      <c r="Z49" s="5"/>
      <c r="AA49" s="5"/>
      <c r="AB49" s="5"/>
      <c r="AC49" s="5"/>
      <c r="AD49" s="5"/>
      <c r="AE49" s="5"/>
      <c r="AF49" s="5"/>
      <c r="AG49" s="5"/>
      <c r="AH49" s="5"/>
      <c r="AI49" s="5"/>
      <c r="AJ49" s="5"/>
      <c r="AK49" s="5"/>
      <c r="AL49" s="5"/>
      <c r="AM49" s="5"/>
    </row>
    <row r="50" spans="1:39" s="49" customFormat="1" ht="13.15" customHeight="1">
      <c r="A50" s="45"/>
      <c r="B50" s="54" t="s">
        <v>26</v>
      </c>
      <c r="C50" s="47"/>
      <c r="D50" s="48"/>
      <c r="E50" s="48">
        <v>6206</v>
      </c>
      <c r="F50" s="48"/>
      <c r="G50" s="48"/>
      <c r="H50" s="48">
        <v>5743</v>
      </c>
      <c r="I50" s="48"/>
      <c r="J50" s="48"/>
      <c r="K50" s="48">
        <v>463</v>
      </c>
      <c r="L50" s="48"/>
      <c r="M50" s="48"/>
      <c r="N50" s="48">
        <v>435</v>
      </c>
      <c r="O50" s="48"/>
      <c r="P50" s="48"/>
      <c r="Q50" s="48">
        <v>386</v>
      </c>
      <c r="R50" s="48"/>
      <c r="S50" s="48"/>
      <c r="T50" s="48">
        <v>49</v>
      </c>
      <c r="U50" s="47"/>
      <c r="V50" s="5"/>
      <c r="W50" s="5"/>
      <c r="X50" s="5"/>
      <c r="Y50" s="5"/>
      <c r="Z50" s="5"/>
      <c r="AA50" s="5"/>
      <c r="AB50" s="5"/>
      <c r="AC50" s="5"/>
      <c r="AD50" s="5"/>
      <c r="AE50" s="5"/>
      <c r="AF50" s="5"/>
      <c r="AG50" s="5"/>
      <c r="AH50" s="5"/>
      <c r="AI50" s="5"/>
      <c r="AJ50" s="5"/>
      <c r="AK50" s="5"/>
      <c r="AL50" s="5"/>
      <c r="AM50" s="5"/>
    </row>
    <row r="51" spans="1:39" s="49" customFormat="1" ht="12" customHeight="1">
      <c r="A51" s="45"/>
      <c r="B51" s="46"/>
      <c r="C51" s="55"/>
      <c r="D51" s="56"/>
      <c r="E51" s="56"/>
      <c r="F51" s="56"/>
      <c r="G51" s="56"/>
      <c r="H51" s="56"/>
      <c r="I51" s="56"/>
      <c r="J51" s="56"/>
      <c r="K51" s="56"/>
      <c r="L51" s="56"/>
      <c r="M51" s="56"/>
      <c r="N51" s="56"/>
      <c r="O51" s="56"/>
      <c r="P51" s="56"/>
      <c r="Q51" s="56"/>
      <c r="R51" s="56"/>
      <c r="S51" s="56"/>
      <c r="T51" s="56"/>
      <c r="U51" s="55"/>
      <c r="V51" s="5"/>
      <c r="W51" s="5"/>
      <c r="X51" s="5"/>
      <c r="Y51" s="5"/>
      <c r="Z51" s="5"/>
      <c r="AA51" s="5"/>
      <c r="AB51" s="5"/>
      <c r="AC51" s="5"/>
      <c r="AD51" s="5"/>
      <c r="AE51" s="5"/>
      <c r="AF51" s="5"/>
      <c r="AG51" s="5"/>
      <c r="AH51" s="5"/>
      <c r="AI51" s="5"/>
      <c r="AJ51" s="5"/>
      <c r="AK51" s="5"/>
      <c r="AL51" s="5"/>
      <c r="AM51" s="5"/>
    </row>
    <row r="52" spans="1:39" s="5" customFormat="1" ht="12.6" customHeight="1">
      <c r="A52" s="58"/>
      <c r="C52" s="59"/>
      <c r="D52" s="60"/>
      <c r="E52" s="60"/>
      <c r="F52" s="60"/>
      <c r="G52" s="60"/>
      <c r="H52" s="60"/>
      <c r="I52" s="60"/>
      <c r="J52" s="60"/>
      <c r="K52" s="60"/>
      <c r="L52" s="60"/>
      <c r="M52" s="60"/>
      <c r="N52" s="60"/>
      <c r="O52" s="60"/>
      <c r="P52" s="60"/>
      <c r="Q52" s="60"/>
      <c r="R52" s="60"/>
      <c r="S52" s="60"/>
      <c r="T52" s="60"/>
      <c r="U52" s="59"/>
    </row>
    <row r="53" spans="1:39" s="49" customFormat="1">
      <c r="A53" s="45"/>
      <c r="B53" s="50" t="s">
        <v>95</v>
      </c>
      <c r="C53" s="47"/>
      <c r="D53" s="48"/>
      <c r="E53" s="48"/>
      <c r="F53" s="48"/>
      <c r="G53" s="48"/>
      <c r="H53" s="48"/>
      <c r="I53" s="48"/>
      <c r="J53" s="48"/>
      <c r="K53" s="48"/>
      <c r="L53" s="48"/>
      <c r="M53" s="48"/>
      <c r="N53" s="48"/>
      <c r="O53" s="48"/>
      <c r="P53" s="48"/>
      <c r="Q53" s="48"/>
      <c r="R53" s="48"/>
      <c r="S53" s="48"/>
      <c r="T53" s="48"/>
      <c r="U53" s="47"/>
      <c r="V53" s="5"/>
      <c r="W53" s="5"/>
      <c r="X53" s="5"/>
      <c r="Y53" s="5"/>
      <c r="Z53" s="5"/>
      <c r="AA53" s="5"/>
      <c r="AB53" s="5"/>
      <c r="AC53" s="5"/>
      <c r="AD53" s="5"/>
      <c r="AE53" s="5"/>
      <c r="AF53" s="5"/>
      <c r="AG53" s="5"/>
      <c r="AH53" s="5"/>
      <c r="AI53" s="5"/>
      <c r="AJ53" s="5"/>
      <c r="AK53" s="5"/>
      <c r="AL53" s="5"/>
      <c r="AM53" s="5"/>
    </row>
    <row r="54" spans="1:39" s="49" customFormat="1" ht="13.15" customHeight="1">
      <c r="A54" s="45"/>
      <c r="B54" s="54" t="s">
        <v>15</v>
      </c>
      <c r="C54" s="47"/>
      <c r="D54" s="48"/>
      <c r="E54" s="48">
        <v>6246</v>
      </c>
      <c r="F54" s="48"/>
      <c r="G54" s="48"/>
      <c r="H54" s="48">
        <v>5775</v>
      </c>
      <c r="I54" s="48"/>
      <c r="J54" s="48"/>
      <c r="K54" s="48">
        <v>471</v>
      </c>
      <c r="L54" s="48"/>
      <c r="M54" s="48"/>
      <c r="N54" s="48">
        <v>374</v>
      </c>
      <c r="O54" s="48"/>
      <c r="P54" s="48"/>
      <c r="Q54" s="48">
        <v>339</v>
      </c>
      <c r="R54" s="48"/>
      <c r="S54" s="48"/>
      <c r="T54" s="48">
        <v>35</v>
      </c>
      <c r="U54" s="47"/>
      <c r="V54" s="5"/>
      <c r="W54" s="5"/>
      <c r="X54" s="5"/>
      <c r="Y54" s="5"/>
      <c r="Z54" s="5"/>
      <c r="AA54" s="5"/>
      <c r="AB54" s="5"/>
      <c r="AC54" s="5"/>
      <c r="AD54" s="5"/>
      <c r="AE54" s="5"/>
      <c r="AF54" s="5"/>
      <c r="AG54" s="5"/>
      <c r="AH54" s="5"/>
      <c r="AI54" s="5"/>
      <c r="AJ54" s="5"/>
      <c r="AK54" s="5"/>
      <c r="AL54" s="5"/>
      <c r="AM54" s="5"/>
    </row>
    <row r="55" spans="1:39" s="49" customFormat="1" ht="13.15" customHeight="1">
      <c r="A55" s="45"/>
      <c r="B55" s="54" t="s">
        <v>16</v>
      </c>
      <c r="C55" s="47"/>
      <c r="D55" s="48"/>
      <c r="E55" s="48">
        <v>6264</v>
      </c>
      <c r="F55" s="48"/>
      <c r="G55" s="48"/>
      <c r="H55" s="48">
        <v>5795</v>
      </c>
      <c r="I55" s="48"/>
      <c r="J55" s="48"/>
      <c r="K55" s="48">
        <v>469</v>
      </c>
      <c r="L55" s="48"/>
      <c r="M55" s="48"/>
      <c r="N55" s="48">
        <v>360</v>
      </c>
      <c r="O55" s="48"/>
      <c r="P55" s="48"/>
      <c r="Q55" s="48">
        <v>319</v>
      </c>
      <c r="R55" s="48"/>
      <c r="S55" s="48"/>
      <c r="T55" s="48">
        <v>41</v>
      </c>
      <c r="U55" s="47"/>
      <c r="V55" s="5"/>
      <c r="W55" s="5"/>
      <c r="X55" s="5"/>
      <c r="Y55" s="5"/>
      <c r="Z55" s="5"/>
      <c r="AA55" s="5"/>
      <c r="AB55" s="5"/>
      <c r="AC55" s="5"/>
      <c r="AD55" s="5"/>
      <c r="AE55" s="5"/>
      <c r="AF55" s="5"/>
      <c r="AG55" s="5"/>
      <c r="AH55" s="5"/>
      <c r="AI55" s="5"/>
      <c r="AJ55" s="5"/>
      <c r="AK55" s="5"/>
      <c r="AL55" s="5"/>
      <c r="AM55" s="5"/>
    </row>
    <row r="56" spans="1:39" s="49" customFormat="1" ht="13.15" customHeight="1">
      <c r="A56" s="45"/>
      <c r="B56" s="54" t="s">
        <v>17</v>
      </c>
      <c r="C56" s="47"/>
      <c r="D56" s="48"/>
      <c r="E56" s="48">
        <v>6282</v>
      </c>
      <c r="F56" s="48"/>
      <c r="G56" s="48"/>
      <c r="H56" s="48">
        <v>5811</v>
      </c>
      <c r="I56" s="48"/>
      <c r="J56" s="48"/>
      <c r="K56" s="48">
        <v>471</v>
      </c>
      <c r="L56" s="48"/>
      <c r="M56" s="48"/>
      <c r="N56" s="48">
        <v>488</v>
      </c>
      <c r="O56" s="48"/>
      <c r="P56" s="48"/>
      <c r="Q56" s="48">
        <v>460</v>
      </c>
      <c r="R56" s="48"/>
      <c r="S56" s="48"/>
      <c r="T56" s="48">
        <v>28</v>
      </c>
      <c r="U56" s="47"/>
      <c r="V56" s="5"/>
      <c r="W56" s="5"/>
      <c r="X56" s="5"/>
      <c r="Y56" s="5"/>
      <c r="Z56" s="5"/>
      <c r="AA56" s="5"/>
      <c r="AB56" s="5"/>
      <c r="AC56" s="5"/>
      <c r="AD56" s="5"/>
      <c r="AE56" s="5"/>
      <c r="AF56" s="5"/>
      <c r="AG56" s="5"/>
      <c r="AH56" s="5"/>
      <c r="AI56" s="5"/>
      <c r="AJ56" s="5"/>
      <c r="AK56" s="5"/>
      <c r="AL56" s="5"/>
      <c r="AM56" s="5"/>
    </row>
    <row r="57" spans="1:39" s="49" customFormat="1" ht="26.45" customHeight="1">
      <c r="A57" s="45"/>
      <c r="B57" s="54" t="s">
        <v>18</v>
      </c>
      <c r="C57" s="47"/>
      <c r="D57" s="48"/>
      <c r="E57" s="48">
        <v>6264</v>
      </c>
      <c r="F57" s="48"/>
      <c r="G57" s="48"/>
      <c r="H57" s="48">
        <v>5799</v>
      </c>
      <c r="I57" s="48"/>
      <c r="J57" s="48"/>
      <c r="K57" s="48">
        <v>465</v>
      </c>
      <c r="L57" s="48"/>
      <c r="M57" s="48"/>
      <c r="N57" s="48">
        <v>532</v>
      </c>
      <c r="O57" s="48"/>
      <c r="P57" s="48"/>
      <c r="Q57" s="48">
        <v>498</v>
      </c>
      <c r="R57" s="48"/>
      <c r="S57" s="48"/>
      <c r="T57" s="48">
        <v>34</v>
      </c>
      <c r="U57" s="47"/>
      <c r="V57" s="5"/>
      <c r="W57" s="5"/>
      <c r="X57" s="5"/>
      <c r="Y57" s="5"/>
      <c r="Z57" s="5"/>
      <c r="AA57" s="5"/>
      <c r="AB57" s="5"/>
      <c r="AC57" s="5"/>
      <c r="AD57" s="5"/>
      <c r="AE57" s="5"/>
      <c r="AF57" s="5"/>
      <c r="AG57" s="5"/>
      <c r="AH57" s="5"/>
      <c r="AI57" s="5"/>
      <c r="AJ57" s="5"/>
      <c r="AK57" s="5"/>
      <c r="AL57" s="5"/>
      <c r="AM57" s="5"/>
    </row>
    <row r="58" spans="1:39" s="49" customFormat="1" ht="13.15" customHeight="1">
      <c r="A58" s="45"/>
      <c r="B58" s="54" t="s">
        <v>19</v>
      </c>
      <c r="C58" s="47"/>
      <c r="D58" s="48"/>
      <c r="E58" s="48">
        <v>6210</v>
      </c>
      <c r="F58" s="48"/>
      <c r="G58" s="48"/>
      <c r="H58" s="48">
        <v>5753</v>
      </c>
      <c r="I58" s="48"/>
      <c r="J58" s="48"/>
      <c r="K58" s="48">
        <v>457</v>
      </c>
      <c r="L58" s="48"/>
      <c r="M58" s="48"/>
      <c r="N58" s="48">
        <v>1193</v>
      </c>
      <c r="O58" s="48"/>
      <c r="P58" s="48"/>
      <c r="Q58" s="48">
        <v>1126</v>
      </c>
      <c r="R58" s="48"/>
      <c r="S58" s="48"/>
      <c r="T58" s="48">
        <v>67</v>
      </c>
      <c r="U58" s="47"/>
      <c r="V58" s="5"/>
      <c r="W58" s="5"/>
      <c r="X58" s="5"/>
      <c r="Y58" s="5"/>
      <c r="Z58" s="5"/>
      <c r="AA58" s="5"/>
      <c r="AB58" s="5"/>
      <c r="AC58" s="5"/>
      <c r="AD58" s="5"/>
      <c r="AE58" s="5"/>
      <c r="AF58" s="5"/>
      <c r="AG58" s="5"/>
      <c r="AH58" s="5"/>
      <c r="AI58" s="5"/>
      <c r="AJ58" s="5"/>
      <c r="AK58" s="5"/>
      <c r="AL58" s="5"/>
      <c r="AM58" s="5"/>
    </row>
    <row r="59" spans="1:39" s="49" customFormat="1" ht="13.15" customHeight="1">
      <c r="A59" s="45"/>
      <c r="B59" s="54" t="s">
        <v>20</v>
      </c>
      <c r="C59" s="47"/>
      <c r="D59" s="48"/>
      <c r="E59" s="48">
        <v>6126</v>
      </c>
      <c r="F59" s="48"/>
      <c r="G59" s="48"/>
      <c r="H59" s="48">
        <v>5666</v>
      </c>
      <c r="I59" s="48"/>
      <c r="J59" s="48"/>
      <c r="K59" s="48">
        <v>460</v>
      </c>
      <c r="L59" s="48"/>
      <c r="M59" s="48"/>
      <c r="N59" s="48">
        <v>1097</v>
      </c>
      <c r="O59" s="48"/>
      <c r="P59" s="48"/>
      <c r="Q59" s="48">
        <v>1017</v>
      </c>
      <c r="R59" s="48"/>
      <c r="S59" s="48"/>
      <c r="T59" s="48">
        <v>80</v>
      </c>
      <c r="U59" s="47"/>
      <c r="V59" s="5"/>
      <c r="W59" s="5"/>
      <c r="X59" s="5"/>
      <c r="Y59" s="5"/>
      <c r="Z59" s="5"/>
      <c r="AA59" s="5"/>
      <c r="AB59" s="5"/>
      <c r="AC59" s="5"/>
      <c r="AD59" s="5"/>
      <c r="AE59" s="5"/>
      <c r="AF59" s="5"/>
      <c r="AG59" s="5"/>
      <c r="AH59" s="5"/>
      <c r="AI59" s="5"/>
      <c r="AJ59" s="5"/>
      <c r="AK59" s="5"/>
      <c r="AL59" s="5"/>
      <c r="AM59" s="5"/>
    </row>
    <row r="60" spans="1:39" s="49" customFormat="1" ht="26.45" customHeight="1">
      <c r="A60" s="45"/>
      <c r="B60" s="54" t="s">
        <v>21</v>
      </c>
      <c r="C60" s="47"/>
      <c r="D60" s="48"/>
      <c r="E60" s="48">
        <v>6029</v>
      </c>
      <c r="F60" s="48"/>
      <c r="G60" s="48"/>
      <c r="H60" s="48">
        <v>5575</v>
      </c>
      <c r="I60" s="48"/>
      <c r="J60" s="48"/>
      <c r="K60" s="48">
        <v>454</v>
      </c>
      <c r="L60" s="48"/>
      <c r="M60" s="48"/>
      <c r="N60" s="48">
        <v>490</v>
      </c>
      <c r="O60" s="48"/>
      <c r="P60" s="48"/>
      <c r="Q60" s="48">
        <v>449</v>
      </c>
      <c r="R60" s="48"/>
      <c r="S60" s="48"/>
      <c r="T60" s="48">
        <v>41</v>
      </c>
      <c r="U60" s="47"/>
      <c r="V60" s="5"/>
      <c r="W60" s="5"/>
      <c r="X60" s="5"/>
      <c r="Y60" s="5"/>
      <c r="Z60" s="5"/>
      <c r="AA60" s="5"/>
      <c r="AB60" s="5"/>
      <c r="AC60" s="5"/>
      <c r="AD60" s="5"/>
      <c r="AE60" s="5"/>
      <c r="AF60" s="5"/>
      <c r="AG60" s="5"/>
      <c r="AH60" s="5"/>
      <c r="AI60" s="5"/>
      <c r="AJ60" s="5"/>
      <c r="AK60" s="5"/>
      <c r="AL60" s="5"/>
      <c r="AM60" s="5"/>
    </row>
    <row r="61" spans="1:39" s="49" customFormat="1" ht="13.15" customHeight="1">
      <c r="A61" s="45"/>
      <c r="B61" s="54" t="s">
        <v>22</v>
      </c>
      <c r="C61" s="47"/>
      <c r="D61" s="48"/>
      <c r="E61" s="48">
        <v>6019</v>
      </c>
      <c r="F61" s="48"/>
      <c r="G61" s="48"/>
      <c r="H61" s="48">
        <v>5566</v>
      </c>
      <c r="I61" s="48"/>
      <c r="J61" s="48"/>
      <c r="K61" s="48">
        <v>453</v>
      </c>
      <c r="L61" s="48"/>
      <c r="M61" s="48"/>
      <c r="N61" s="48">
        <v>519</v>
      </c>
      <c r="O61" s="48"/>
      <c r="P61" s="48"/>
      <c r="Q61" s="48">
        <v>485</v>
      </c>
      <c r="R61" s="48"/>
      <c r="S61" s="48"/>
      <c r="T61" s="48">
        <v>34</v>
      </c>
      <c r="U61" s="47"/>
      <c r="V61" s="5"/>
      <c r="W61" s="5"/>
      <c r="X61" s="5"/>
      <c r="Y61" s="5"/>
      <c r="Z61" s="5"/>
      <c r="AA61" s="5"/>
      <c r="AB61" s="5"/>
      <c r="AC61" s="5"/>
      <c r="AD61" s="5"/>
      <c r="AE61" s="5"/>
      <c r="AF61" s="5"/>
      <c r="AG61" s="5"/>
      <c r="AH61" s="5"/>
      <c r="AI61" s="5"/>
      <c r="AJ61" s="5"/>
      <c r="AK61" s="5"/>
      <c r="AL61" s="5"/>
      <c r="AM61" s="5"/>
    </row>
    <row r="62" spans="1:39" s="49" customFormat="1" ht="13.15" customHeight="1">
      <c r="A62" s="45"/>
      <c r="B62" s="54" t="s">
        <v>23</v>
      </c>
      <c r="C62" s="47"/>
      <c r="D62" s="48"/>
      <c r="E62" s="48">
        <v>6013</v>
      </c>
      <c r="F62" s="48"/>
      <c r="G62" s="48"/>
      <c r="H62" s="48">
        <v>5560</v>
      </c>
      <c r="I62" s="48"/>
      <c r="J62" s="48"/>
      <c r="K62" s="48">
        <v>453</v>
      </c>
      <c r="L62" s="48"/>
      <c r="M62" s="48"/>
      <c r="N62" s="48">
        <v>273</v>
      </c>
      <c r="O62" s="48"/>
      <c r="P62" s="48"/>
      <c r="Q62" s="48">
        <v>246</v>
      </c>
      <c r="R62" s="48"/>
      <c r="S62" s="48"/>
      <c r="T62" s="48">
        <v>27</v>
      </c>
      <c r="U62" s="47"/>
      <c r="V62" s="5"/>
      <c r="W62" s="5"/>
      <c r="X62" s="5"/>
      <c r="Y62" s="5"/>
      <c r="Z62" s="5"/>
      <c r="AA62" s="5"/>
      <c r="AB62" s="5"/>
      <c r="AC62" s="5"/>
      <c r="AD62" s="5"/>
      <c r="AE62" s="5"/>
      <c r="AF62" s="5"/>
      <c r="AG62" s="5"/>
      <c r="AH62" s="5"/>
      <c r="AI62" s="5"/>
      <c r="AJ62" s="5"/>
      <c r="AK62" s="5"/>
      <c r="AL62" s="5"/>
      <c r="AM62" s="5"/>
    </row>
    <row r="63" spans="1:39" s="49" customFormat="1" ht="26.45" customHeight="1">
      <c r="A63" s="45"/>
      <c r="B63" s="54" t="s">
        <v>24</v>
      </c>
      <c r="C63" s="47"/>
      <c r="D63" s="48"/>
      <c r="E63" s="48">
        <v>6040</v>
      </c>
      <c r="F63" s="48"/>
      <c r="G63" s="48"/>
      <c r="H63" s="48">
        <v>5581</v>
      </c>
      <c r="I63" s="48"/>
      <c r="J63" s="48"/>
      <c r="K63" s="48">
        <v>459</v>
      </c>
      <c r="L63" s="48"/>
      <c r="M63" s="48"/>
      <c r="N63" s="48">
        <v>368</v>
      </c>
      <c r="O63" s="48"/>
      <c r="P63" s="48"/>
      <c r="Q63" s="48">
        <v>337</v>
      </c>
      <c r="R63" s="48"/>
      <c r="S63" s="48"/>
      <c r="T63" s="48">
        <v>31</v>
      </c>
      <c r="U63" s="47"/>
      <c r="V63" s="5"/>
      <c r="W63" s="5"/>
      <c r="X63" s="5"/>
      <c r="Y63" s="5"/>
      <c r="Z63" s="5"/>
      <c r="AA63" s="5"/>
      <c r="AB63" s="5"/>
      <c r="AC63" s="5"/>
      <c r="AD63" s="5"/>
      <c r="AE63" s="5"/>
      <c r="AF63" s="5"/>
      <c r="AG63" s="5"/>
      <c r="AH63" s="5"/>
      <c r="AI63" s="5"/>
      <c r="AJ63" s="5"/>
      <c r="AK63" s="5"/>
      <c r="AL63" s="5"/>
      <c r="AM63" s="5"/>
    </row>
    <row r="64" spans="1:39" s="49" customFormat="1" ht="13.15" customHeight="1">
      <c r="A64" s="45"/>
      <c r="B64" s="54" t="s">
        <v>25</v>
      </c>
      <c r="C64" s="47"/>
      <c r="D64" s="48"/>
      <c r="E64" s="48">
        <v>6029</v>
      </c>
      <c r="F64" s="48"/>
      <c r="G64" s="48"/>
      <c r="H64" s="48">
        <v>5568</v>
      </c>
      <c r="I64" s="48"/>
      <c r="J64" s="48"/>
      <c r="K64" s="48">
        <v>461</v>
      </c>
      <c r="L64" s="48"/>
      <c r="M64" s="48"/>
      <c r="N64" s="48">
        <v>351</v>
      </c>
      <c r="O64" s="48"/>
      <c r="P64" s="48"/>
      <c r="Q64" s="48">
        <v>315</v>
      </c>
      <c r="R64" s="48"/>
      <c r="S64" s="48"/>
      <c r="T64" s="48">
        <v>36</v>
      </c>
      <c r="U64" s="47"/>
      <c r="V64" s="5"/>
      <c r="W64" s="5"/>
      <c r="X64" s="5"/>
      <c r="Y64" s="5"/>
      <c r="Z64" s="5"/>
      <c r="AA64" s="5"/>
      <c r="AB64" s="5"/>
      <c r="AC64" s="5"/>
      <c r="AD64" s="5"/>
      <c r="AE64" s="5"/>
      <c r="AF64" s="5"/>
      <c r="AG64" s="5"/>
      <c r="AH64" s="5"/>
      <c r="AI64" s="5"/>
      <c r="AJ64" s="5"/>
      <c r="AK64" s="5"/>
      <c r="AL64" s="5"/>
      <c r="AM64" s="5"/>
    </row>
    <row r="65" spans="1:39" s="49" customFormat="1" ht="13.15" customHeight="1">
      <c r="A65" s="45"/>
      <c r="B65" s="54" t="s">
        <v>26</v>
      </c>
      <c r="C65" s="47"/>
      <c r="D65" s="48"/>
      <c r="E65" s="48">
        <v>6039</v>
      </c>
      <c r="F65" s="48"/>
      <c r="G65" s="48"/>
      <c r="H65" s="48">
        <v>5576</v>
      </c>
      <c r="I65" s="48"/>
      <c r="J65" s="48"/>
      <c r="K65" s="48">
        <v>463</v>
      </c>
      <c r="L65" s="48"/>
      <c r="M65" s="48"/>
      <c r="N65" s="48">
        <v>424</v>
      </c>
      <c r="O65" s="48"/>
      <c r="P65" s="48"/>
      <c r="Q65" s="48">
        <v>372</v>
      </c>
      <c r="R65" s="48"/>
      <c r="S65" s="48"/>
      <c r="T65" s="48">
        <v>52</v>
      </c>
      <c r="U65" s="47"/>
      <c r="V65" s="5"/>
      <c r="W65" s="5"/>
      <c r="X65" s="5"/>
      <c r="Y65" s="5"/>
      <c r="Z65" s="5"/>
      <c r="AA65" s="5"/>
      <c r="AB65" s="5"/>
      <c r="AC65" s="5"/>
      <c r="AD65" s="5"/>
      <c r="AE65" s="5"/>
      <c r="AF65" s="5"/>
      <c r="AG65" s="5"/>
      <c r="AH65" s="5"/>
      <c r="AI65" s="5"/>
      <c r="AJ65" s="5"/>
      <c r="AK65" s="5"/>
      <c r="AL65" s="5"/>
      <c r="AM65" s="5"/>
    </row>
    <row r="66" spans="1:39" ht="12" customHeight="1">
      <c r="A66" s="61"/>
      <c r="B66" s="62"/>
      <c r="C66" s="63"/>
      <c r="D66" s="62"/>
      <c r="E66" s="62"/>
      <c r="F66" s="62"/>
      <c r="G66" s="62"/>
      <c r="H66" s="62"/>
      <c r="I66" s="62"/>
      <c r="J66" s="62"/>
      <c r="K66" s="62"/>
      <c r="L66" s="62"/>
      <c r="M66" s="62"/>
      <c r="N66" s="62"/>
      <c r="O66" s="62"/>
      <c r="P66" s="62"/>
      <c r="Q66" s="62"/>
      <c r="R66" s="62"/>
      <c r="S66" s="62"/>
      <c r="T66" s="62"/>
      <c r="U66" s="63"/>
    </row>
    <row r="67" spans="1:39" ht="5.0999999999999996" customHeight="1">
      <c r="A67" s="64"/>
      <c r="B67" s="57"/>
      <c r="C67" s="57"/>
      <c r="D67" s="64"/>
      <c r="E67" s="57"/>
      <c r="F67" s="57"/>
      <c r="G67" s="57"/>
      <c r="H67" s="57"/>
      <c r="I67" s="57"/>
      <c r="J67" s="57"/>
      <c r="K67" s="57"/>
      <c r="L67" s="57"/>
      <c r="M67" s="57"/>
      <c r="N67" s="57"/>
      <c r="O67" s="57"/>
      <c r="P67" s="57"/>
      <c r="Q67" s="57"/>
      <c r="R67" s="57"/>
      <c r="V67" s="6"/>
      <c r="W67" s="6"/>
      <c r="X67" s="6"/>
      <c r="Y67" s="6"/>
      <c r="Z67" s="6"/>
      <c r="AA67" s="6"/>
      <c r="AB67" s="6"/>
      <c r="AC67" s="6"/>
      <c r="AD67" s="6"/>
      <c r="AE67" s="6"/>
      <c r="AF67" s="6"/>
      <c r="AG67" s="6"/>
      <c r="AH67" s="6"/>
      <c r="AI67" s="6"/>
      <c r="AJ67" s="6"/>
      <c r="AK67" s="6"/>
      <c r="AL67" s="6"/>
      <c r="AM67" s="6"/>
    </row>
    <row r="68" spans="1:39" ht="29.45" customHeight="1">
      <c r="A68" s="122" t="s">
        <v>83</v>
      </c>
      <c r="B68" s="122"/>
      <c r="C68" s="122"/>
      <c r="D68" s="122"/>
      <c r="E68" s="122"/>
      <c r="F68" s="122"/>
      <c r="G68" s="122"/>
      <c r="H68" s="122"/>
      <c r="I68" s="122"/>
      <c r="J68" s="122"/>
      <c r="K68" s="122"/>
      <c r="L68" s="122"/>
      <c r="M68" s="122"/>
      <c r="N68" s="122"/>
      <c r="O68" s="122"/>
      <c r="P68" s="122"/>
      <c r="Q68" s="122"/>
      <c r="R68" s="122"/>
      <c r="S68" s="122"/>
      <c r="T68" s="122"/>
      <c r="U68" s="122"/>
    </row>
    <row r="69" spans="1:39" s="65" customFormat="1">
      <c r="D69" s="7"/>
      <c r="V69" s="5"/>
      <c r="W69" s="5"/>
      <c r="X69" s="5"/>
      <c r="Y69" s="5"/>
      <c r="Z69" s="5"/>
      <c r="AA69" s="5"/>
      <c r="AB69" s="5"/>
      <c r="AC69" s="5"/>
      <c r="AD69" s="5"/>
      <c r="AE69" s="5"/>
      <c r="AF69" s="5"/>
      <c r="AG69" s="5"/>
      <c r="AH69" s="5"/>
      <c r="AI69" s="5"/>
      <c r="AJ69" s="5"/>
      <c r="AK69" s="5"/>
      <c r="AL69" s="5"/>
      <c r="AM69" s="5"/>
    </row>
    <row r="72" spans="1:39">
      <c r="B72" s="66"/>
      <c r="C72" s="66"/>
      <c r="D72" s="66"/>
      <c r="E72" s="66"/>
      <c r="F72" s="66"/>
      <c r="G72" s="66"/>
      <c r="H72" s="66"/>
      <c r="I72" s="66"/>
      <c r="J72" s="66"/>
      <c r="K72" s="66"/>
      <c r="L72" s="66"/>
      <c r="M72" s="66"/>
      <c r="N72" s="66"/>
      <c r="O72" s="66"/>
      <c r="P72" s="66"/>
      <c r="Q72" s="66"/>
      <c r="R72" s="66"/>
      <c r="S72" s="66"/>
      <c r="T72" s="66"/>
    </row>
    <row r="73" spans="1:39">
      <c r="B73" s="66"/>
      <c r="C73" s="66"/>
      <c r="D73" s="66"/>
      <c r="E73" s="66"/>
      <c r="F73" s="66"/>
      <c r="G73" s="66"/>
      <c r="H73" s="66"/>
      <c r="I73" s="66"/>
      <c r="J73" s="66"/>
      <c r="K73" s="66"/>
      <c r="L73" s="66"/>
      <c r="M73" s="66"/>
      <c r="N73" s="66"/>
      <c r="O73" s="66"/>
      <c r="P73" s="66"/>
      <c r="Q73" s="66"/>
      <c r="R73" s="66"/>
      <c r="S73" s="66"/>
      <c r="T73" s="66"/>
    </row>
    <row r="74" spans="1:39">
      <c r="B74" s="56"/>
      <c r="C74" s="57"/>
      <c r="D74" s="57"/>
      <c r="E74" s="57"/>
      <c r="F74" s="57"/>
      <c r="G74" s="57"/>
      <c r="H74" s="57"/>
      <c r="I74" s="57"/>
      <c r="J74" s="57"/>
      <c r="K74" s="57"/>
      <c r="L74" s="57"/>
      <c r="M74" s="57"/>
      <c r="N74" s="57"/>
      <c r="O74" s="57"/>
      <c r="P74" s="57"/>
      <c r="Q74" s="57"/>
      <c r="R74" s="57"/>
      <c r="S74" s="57"/>
      <c r="T74" s="57"/>
      <c r="U74" s="57"/>
    </row>
    <row r="75" spans="1:39">
      <c r="B75" s="56"/>
      <c r="C75" s="57"/>
      <c r="D75" s="57"/>
      <c r="E75" s="57"/>
      <c r="F75" s="57"/>
      <c r="G75" s="57"/>
      <c r="H75" s="57"/>
      <c r="I75" s="57"/>
      <c r="J75" s="57"/>
      <c r="K75" s="57"/>
      <c r="L75" s="57"/>
      <c r="M75" s="57"/>
      <c r="N75" s="57"/>
      <c r="O75" s="57"/>
      <c r="P75" s="57"/>
      <c r="Q75" s="57"/>
      <c r="R75" s="57"/>
      <c r="S75" s="57"/>
      <c r="T75" s="57"/>
      <c r="U75" s="57"/>
    </row>
    <row r="76" spans="1:39">
      <c r="B76" s="67"/>
      <c r="C76" s="67"/>
      <c r="D76" s="67"/>
      <c r="E76" s="67"/>
      <c r="F76" s="67"/>
      <c r="G76" s="67"/>
      <c r="H76" s="67"/>
      <c r="I76" s="67"/>
      <c r="J76" s="67"/>
      <c r="K76" s="67"/>
      <c r="L76" s="67"/>
      <c r="M76" s="67"/>
      <c r="N76" s="67"/>
      <c r="O76" s="67"/>
      <c r="P76" s="67"/>
      <c r="Q76" s="67"/>
      <c r="R76" s="67"/>
      <c r="S76" s="67"/>
      <c r="T76" s="67"/>
    </row>
    <row r="77" spans="1:39">
      <c r="B77" s="67"/>
      <c r="C77" s="67"/>
      <c r="D77" s="67"/>
      <c r="E77" s="67"/>
      <c r="F77" s="67"/>
      <c r="G77" s="67"/>
      <c r="H77" s="67"/>
      <c r="I77" s="67"/>
      <c r="J77" s="67"/>
      <c r="K77" s="67"/>
      <c r="L77" s="67"/>
      <c r="M77" s="67"/>
      <c r="N77" s="67"/>
      <c r="O77" s="67"/>
      <c r="P77" s="67"/>
      <c r="Q77" s="67"/>
      <c r="R77" s="67"/>
      <c r="S77" s="67"/>
      <c r="T77" s="67"/>
    </row>
  </sheetData>
  <mergeCells count="1">
    <mergeCell ref="A68:U68"/>
  </mergeCells>
  <phoneticPr fontId="4"/>
  <printOptions horizontalCentered="1" gridLinesSet="0"/>
  <pageMargins left="0.59055118110236227" right="0.43307086614173229" top="0.6692913385826772" bottom="0.15748031496062992" header="0.51181102362204722" footer="0.15748031496062992"/>
  <pageSetup paperSize="9" scale="80" orientation="portrait" blackAndWhite="1" r:id="rId1"/>
  <headerFooter alignWithMargins="0"/>
  <rowBreaks count="1" manualBreakCount="1">
    <brk id="68" max="20" man="1"/>
  </rowBreaks>
  <ignoredErrors>
    <ignoredError sqref="E35:K35 N35:T35 B26:B35 R21:S21 O21:P21 N21 Q21 T21" unlockedFormula="1"/>
    <ignoredError sqref="B16:B2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80"/>
  <sheetViews>
    <sheetView view="pageBreakPreview" zoomScale="90" zoomScaleNormal="100" zoomScaleSheetLayoutView="90" workbookViewId="0">
      <selection activeCell="U47" sqref="U47"/>
    </sheetView>
  </sheetViews>
  <sheetFormatPr defaultColWidth="8.875" defaultRowHeight="13.5"/>
  <cols>
    <col min="1" max="1" width="12" style="5" customWidth="1"/>
    <col min="2" max="2" width="1.75" style="5" customWidth="1"/>
    <col min="3" max="3" width="10" style="5" customWidth="1"/>
    <col min="4" max="5" width="1.75" style="5" customWidth="1"/>
    <col min="6" max="6" width="10" style="5" customWidth="1"/>
    <col min="7" max="8" width="1.75" style="5" customWidth="1"/>
    <col min="9" max="9" width="10" style="5" customWidth="1"/>
    <col min="10" max="11" width="1.75" style="5" customWidth="1"/>
    <col min="12" max="12" width="10" style="5" customWidth="1"/>
    <col min="13" max="14" width="1.75" style="5" customWidth="1"/>
    <col min="15" max="15" width="10" style="5" customWidth="1"/>
    <col min="16" max="17" width="1.75" style="5" customWidth="1"/>
    <col min="18" max="18" width="10.25" style="5" customWidth="1"/>
    <col min="19" max="19" width="1.75" style="5" customWidth="1"/>
    <col min="20" max="16384" width="8.875" style="5"/>
  </cols>
  <sheetData>
    <row r="1" spans="1:20" ht="6.6" customHeight="1">
      <c r="A1" s="118"/>
      <c r="T1" s="117"/>
    </row>
    <row r="2" spans="1:20" ht="29.45" customHeight="1">
      <c r="A2" s="116" t="s">
        <v>79</v>
      </c>
      <c r="B2" s="115"/>
      <c r="C2" s="115"/>
      <c r="D2" s="115"/>
      <c r="E2" s="115"/>
      <c r="F2" s="115"/>
      <c r="G2" s="115"/>
      <c r="H2" s="115"/>
      <c r="I2" s="115"/>
      <c r="J2" s="115"/>
      <c r="K2" s="115"/>
      <c r="L2" s="115"/>
      <c r="M2" s="115"/>
      <c r="N2" s="115"/>
      <c r="O2" s="115"/>
      <c r="P2" s="115"/>
      <c r="Q2" s="115"/>
      <c r="R2" s="115"/>
      <c r="S2" s="115"/>
    </row>
    <row r="3" spans="1:20" ht="19.899999999999999" customHeight="1">
      <c r="A3" s="115" t="s">
        <v>78</v>
      </c>
      <c r="B3" s="115"/>
      <c r="C3" s="115"/>
      <c r="D3" s="115"/>
      <c r="E3" s="115"/>
      <c r="F3" s="115"/>
      <c r="G3" s="115"/>
      <c r="H3" s="115"/>
      <c r="I3" s="115"/>
      <c r="J3" s="115"/>
      <c r="K3" s="115"/>
      <c r="L3" s="115"/>
      <c r="M3" s="115"/>
      <c r="N3" s="115"/>
      <c r="O3" s="115"/>
      <c r="P3" s="115"/>
      <c r="Q3" s="115"/>
      <c r="R3" s="115"/>
      <c r="S3" s="115"/>
    </row>
    <row r="4" spans="1:20" ht="18.600000000000001" customHeight="1">
      <c r="J4" s="114"/>
      <c r="K4" s="114"/>
      <c r="L4" s="114"/>
      <c r="M4" s="123" t="s">
        <v>96</v>
      </c>
      <c r="N4" s="123"/>
      <c r="O4" s="123"/>
      <c r="P4" s="123"/>
      <c r="Q4" s="123"/>
      <c r="R4" s="123"/>
      <c r="S4" s="123"/>
    </row>
    <row r="5" spans="1:20" ht="39" customHeight="1">
      <c r="A5" s="87"/>
      <c r="B5" s="113" t="s">
        <v>77</v>
      </c>
      <c r="C5" s="110"/>
      <c r="D5" s="110"/>
      <c r="E5" s="110"/>
      <c r="F5" s="110"/>
      <c r="G5" s="110"/>
      <c r="H5" s="110"/>
      <c r="I5" s="110"/>
      <c r="J5" s="112" t="s">
        <v>76</v>
      </c>
      <c r="K5" s="111" t="s">
        <v>75</v>
      </c>
      <c r="L5" s="110"/>
      <c r="M5" s="110"/>
      <c r="N5" s="110"/>
      <c r="O5" s="110"/>
      <c r="P5" s="110"/>
      <c r="Q5" s="110"/>
      <c r="R5" s="110"/>
      <c r="S5" s="109" t="s">
        <v>74</v>
      </c>
    </row>
    <row r="6" spans="1:20">
      <c r="A6" s="80" t="s">
        <v>73</v>
      </c>
      <c r="B6" s="106"/>
      <c r="C6" s="108"/>
      <c r="D6" s="105"/>
      <c r="E6" s="106"/>
      <c r="F6" s="107"/>
      <c r="G6" s="104"/>
      <c r="H6" s="105"/>
      <c r="I6" s="107"/>
      <c r="J6" s="104"/>
      <c r="K6" s="105"/>
      <c r="L6" s="105"/>
      <c r="M6" s="105"/>
      <c r="N6" s="106"/>
      <c r="O6" s="105"/>
      <c r="P6" s="104"/>
      <c r="Q6" s="105"/>
      <c r="R6" s="105"/>
      <c r="S6" s="104"/>
    </row>
    <row r="7" spans="1:20" s="98" customFormat="1" ht="18.600000000000001" customHeight="1">
      <c r="A7" s="103"/>
      <c r="B7" s="102"/>
      <c r="C7" s="100" t="s">
        <v>6</v>
      </c>
      <c r="D7" s="101"/>
      <c r="E7" s="102"/>
      <c r="F7" s="100" t="s">
        <v>7</v>
      </c>
      <c r="G7" s="99"/>
      <c r="H7" s="101"/>
      <c r="I7" s="100" t="s">
        <v>8</v>
      </c>
      <c r="J7" s="99"/>
      <c r="K7" s="101"/>
      <c r="L7" s="100" t="s">
        <v>6</v>
      </c>
      <c r="M7" s="101"/>
      <c r="N7" s="102"/>
      <c r="O7" s="100" t="s">
        <v>7</v>
      </c>
      <c r="P7" s="99"/>
      <c r="Q7" s="101"/>
      <c r="R7" s="100" t="s">
        <v>8</v>
      </c>
      <c r="S7" s="99"/>
    </row>
    <row r="8" spans="1:20" s="88" customFormat="1" ht="18.600000000000001" customHeight="1">
      <c r="A8" s="97"/>
      <c r="B8" s="94"/>
      <c r="C8" s="96"/>
      <c r="D8" s="95"/>
      <c r="E8" s="94"/>
      <c r="F8" s="92"/>
      <c r="G8" s="93"/>
      <c r="H8" s="92"/>
      <c r="I8" s="92"/>
      <c r="J8" s="89"/>
      <c r="K8" s="90"/>
      <c r="L8" s="90"/>
      <c r="M8" s="90"/>
      <c r="N8" s="91"/>
      <c r="O8" s="90"/>
      <c r="P8" s="89"/>
      <c r="Q8" s="90"/>
      <c r="R8" s="90"/>
      <c r="S8" s="89"/>
    </row>
    <row r="9" spans="1:20" ht="16.899999999999999" customHeight="1">
      <c r="A9" s="87"/>
      <c r="B9" s="86"/>
      <c r="C9" s="85"/>
      <c r="D9" s="84"/>
      <c r="E9" s="84"/>
      <c r="F9" s="84"/>
      <c r="G9" s="84"/>
      <c r="H9" s="84"/>
      <c r="I9" s="84"/>
      <c r="J9" s="84"/>
      <c r="K9" s="84"/>
      <c r="L9" s="84"/>
      <c r="M9" s="84"/>
      <c r="N9" s="84"/>
      <c r="O9" s="84"/>
      <c r="P9" s="84"/>
      <c r="Q9" s="84"/>
      <c r="R9" s="84"/>
      <c r="S9" s="83"/>
    </row>
    <row r="10" spans="1:20" ht="13.15" customHeight="1">
      <c r="A10" s="80" t="s">
        <v>72</v>
      </c>
      <c r="B10" s="79"/>
      <c r="C10" s="78">
        <v>6130</v>
      </c>
      <c r="D10" s="67"/>
      <c r="E10" s="67"/>
      <c r="F10" s="78">
        <v>5669</v>
      </c>
      <c r="G10" s="67"/>
      <c r="H10" s="67"/>
      <c r="I10" s="78">
        <v>461</v>
      </c>
      <c r="J10" s="78"/>
      <c r="K10" s="78"/>
      <c r="L10" s="78">
        <v>539.08333333333337</v>
      </c>
      <c r="M10" s="78"/>
      <c r="N10" s="78"/>
      <c r="O10" s="78">
        <v>496.91666666666669</v>
      </c>
      <c r="P10" s="78"/>
      <c r="Q10" s="78"/>
      <c r="R10" s="78">
        <v>42.166666666666664</v>
      </c>
      <c r="S10" s="77"/>
    </row>
    <row r="11" spans="1:20" ht="12" customHeight="1">
      <c r="A11" s="80"/>
      <c r="B11" s="79"/>
      <c r="C11" s="82"/>
      <c r="D11" s="67"/>
      <c r="E11" s="67"/>
      <c r="F11" s="82"/>
      <c r="G11" s="67"/>
      <c r="H11" s="67"/>
      <c r="I11" s="82"/>
      <c r="J11" s="78"/>
      <c r="K11" s="78"/>
      <c r="L11" s="82"/>
      <c r="M11" s="78"/>
      <c r="N11" s="78"/>
      <c r="O11" s="82"/>
      <c r="P11" s="78"/>
      <c r="Q11" s="78"/>
      <c r="R11" s="82"/>
      <c r="S11" s="77"/>
    </row>
    <row r="12" spans="1:20" ht="12" customHeight="1">
      <c r="A12" s="80" t="s">
        <v>71</v>
      </c>
      <c r="B12" s="79"/>
      <c r="C12" s="78">
        <v>5</v>
      </c>
      <c r="D12" s="67"/>
      <c r="E12" s="67"/>
      <c r="F12" s="78">
        <v>4</v>
      </c>
      <c r="G12" s="67"/>
      <c r="H12" s="67"/>
      <c r="I12" s="78">
        <v>1</v>
      </c>
      <c r="J12" s="78"/>
      <c r="K12" s="78"/>
      <c r="L12" s="78">
        <v>0</v>
      </c>
      <c r="M12" s="78"/>
      <c r="N12" s="78"/>
      <c r="O12" s="78">
        <v>0</v>
      </c>
      <c r="P12" s="78"/>
      <c r="Q12" s="78"/>
      <c r="R12" s="78">
        <v>0</v>
      </c>
      <c r="S12" s="77"/>
    </row>
    <row r="13" spans="1:20" ht="12" customHeight="1">
      <c r="A13" s="80" t="s">
        <v>70</v>
      </c>
      <c r="B13" s="79"/>
      <c r="C13" s="78">
        <v>0</v>
      </c>
      <c r="D13" s="67"/>
      <c r="E13" s="67"/>
      <c r="F13" s="78">
        <v>0</v>
      </c>
      <c r="G13" s="67"/>
      <c r="H13" s="67"/>
      <c r="I13" s="78">
        <v>0</v>
      </c>
      <c r="J13" s="78"/>
      <c r="K13" s="78"/>
      <c r="L13" s="78">
        <v>0</v>
      </c>
      <c r="M13" s="78"/>
      <c r="N13" s="78"/>
      <c r="O13" s="78">
        <v>0</v>
      </c>
      <c r="P13" s="78"/>
      <c r="Q13" s="78"/>
      <c r="R13" s="78">
        <v>0</v>
      </c>
      <c r="S13" s="77"/>
    </row>
    <row r="14" spans="1:20" ht="12" customHeight="1">
      <c r="A14" s="80" t="s">
        <v>69</v>
      </c>
      <c r="B14" s="79"/>
      <c r="C14" s="78">
        <v>0</v>
      </c>
      <c r="D14" s="67"/>
      <c r="E14" s="67"/>
      <c r="F14" s="78">
        <v>0</v>
      </c>
      <c r="G14" s="67"/>
      <c r="H14" s="67"/>
      <c r="I14" s="78">
        <v>0</v>
      </c>
      <c r="J14" s="78"/>
      <c r="K14" s="78"/>
      <c r="L14" s="78">
        <v>0</v>
      </c>
      <c r="M14" s="78"/>
      <c r="N14" s="78"/>
      <c r="O14" s="78">
        <v>0</v>
      </c>
      <c r="P14" s="78"/>
      <c r="Q14" s="78"/>
      <c r="R14" s="78">
        <v>0</v>
      </c>
      <c r="S14" s="77"/>
    </row>
    <row r="15" spans="1:20" ht="12" customHeight="1">
      <c r="A15" s="80" t="s">
        <v>68</v>
      </c>
      <c r="B15" s="79"/>
      <c r="C15" s="78">
        <v>2</v>
      </c>
      <c r="D15" s="67"/>
      <c r="E15" s="67"/>
      <c r="F15" s="78">
        <v>2</v>
      </c>
      <c r="G15" s="67"/>
      <c r="H15" s="67"/>
      <c r="I15" s="78">
        <v>0</v>
      </c>
      <c r="J15" s="78"/>
      <c r="K15" s="78"/>
      <c r="L15" s="78">
        <v>0</v>
      </c>
      <c r="M15" s="78"/>
      <c r="N15" s="78"/>
      <c r="O15" s="78">
        <v>0</v>
      </c>
      <c r="P15" s="78"/>
      <c r="Q15" s="78"/>
      <c r="R15" s="78">
        <v>0</v>
      </c>
      <c r="S15" s="77"/>
    </row>
    <row r="16" spans="1:20" ht="12" customHeight="1">
      <c r="A16" s="80" t="s">
        <v>67</v>
      </c>
      <c r="B16" s="79"/>
      <c r="C16" s="78">
        <v>0</v>
      </c>
      <c r="D16" s="67"/>
      <c r="E16" s="67"/>
      <c r="F16" s="78">
        <v>0</v>
      </c>
      <c r="G16" s="67"/>
      <c r="H16" s="67"/>
      <c r="I16" s="78">
        <v>0</v>
      </c>
      <c r="J16" s="78"/>
      <c r="K16" s="78"/>
      <c r="L16" s="78">
        <v>0</v>
      </c>
      <c r="M16" s="78"/>
      <c r="N16" s="78"/>
      <c r="O16" s="78">
        <v>0</v>
      </c>
      <c r="P16" s="78"/>
      <c r="Q16" s="78"/>
      <c r="R16" s="78">
        <v>0</v>
      </c>
      <c r="S16" s="77"/>
    </row>
    <row r="17" spans="1:19" ht="12" customHeight="1">
      <c r="A17" s="80"/>
      <c r="B17" s="79"/>
      <c r="C17" s="81"/>
      <c r="D17" s="67"/>
      <c r="E17" s="67"/>
      <c r="F17" s="67"/>
      <c r="G17" s="67"/>
      <c r="H17" s="67"/>
      <c r="I17" s="67"/>
      <c r="J17" s="78"/>
      <c r="K17" s="78"/>
      <c r="L17" s="67"/>
      <c r="M17" s="78"/>
      <c r="N17" s="78"/>
      <c r="O17" s="67"/>
      <c r="P17" s="78"/>
      <c r="Q17" s="78"/>
      <c r="R17" s="67"/>
      <c r="S17" s="77"/>
    </row>
    <row r="18" spans="1:19" ht="12" customHeight="1">
      <c r="A18" s="80" t="s">
        <v>66</v>
      </c>
      <c r="B18" s="79"/>
      <c r="C18" s="78">
        <v>0</v>
      </c>
      <c r="D18" s="67"/>
      <c r="E18" s="67"/>
      <c r="F18" s="78">
        <v>0</v>
      </c>
      <c r="G18" s="67"/>
      <c r="H18" s="67"/>
      <c r="I18" s="78">
        <v>0</v>
      </c>
      <c r="J18" s="78"/>
      <c r="K18" s="78"/>
      <c r="L18" s="78">
        <v>0</v>
      </c>
      <c r="M18" s="78"/>
      <c r="N18" s="78"/>
      <c r="O18" s="78">
        <v>0</v>
      </c>
      <c r="P18" s="78"/>
      <c r="Q18" s="78"/>
      <c r="R18" s="78">
        <v>0</v>
      </c>
      <c r="S18" s="77"/>
    </row>
    <row r="19" spans="1:19" ht="12" customHeight="1">
      <c r="A19" s="80" t="s">
        <v>65</v>
      </c>
      <c r="B19" s="79"/>
      <c r="C19" s="78">
        <v>22</v>
      </c>
      <c r="D19" s="67"/>
      <c r="E19" s="67"/>
      <c r="F19" s="78">
        <v>22</v>
      </c>
      <c r="G19" s="67"/>
      <c r="H19" s="67"/>
      <c r="I19" s="78">
        <v>0</v>
      </c>
      <c r="J19" s="78"/>
      <c r="K19" s="78"/>
      <c r="L19" s="78">
        <v>1.4166666666666667</v>
      </c>
      <c r="M19" s="78"/>
      <c r="N19" s="78"/>
      <c r="O19" s="78">
        <v>1.4166666666666667</v>
      </c>
      <c r="P19" s="78"/>
      <c r="Q19" s="78"/>
      <c r="R19" s="78">
        <v>0</v>
      </c>
      <c r="S19" s="77"/>
    </row>
    <row r="20" spans="1:19" ht="12" customHeight="1">
      <c r="A20" s="80" t="s">
        <v>64</v>
      </c>
      <c r="B20" s="79"/>
      <c r="C20" s="78">
        <v>24</v>
      </c>
      <c r="D20" s="67"/>
      <c r="E20" s="67"/>
      <c r="F20" s="78">
        <v>23</v>
      </c>
      <c r="G20" s="67"/>
      <c r="H20" s="67"/>
      <c r="I20" s="78">
        <v>1</v>
      </c>
      <c r="J20" s="78"/>
      <c r="K20" s="78"/>
      <c r="L20" s="78">
        <v>1.4166666666666667</v>
      </c>
      <c r="M20" s="78"/>
      <c r="N20" s="78"/>
      <c r="O20" s="78">
        <v>1.3333333333333333</v>
      </c>
      <c r="P20" s="78"/>
      <c r="Q20" s="78"/>
      <c r="R20" s="78">
        <v>8.3333333333333329E-2</v>
      </c>
      <c r="S20" s="77"/>
    </row>
    <row r="21" spans="1:19" ht="12" customHeight="1">
      <c r="A21" s="80" t="s">
        <v>63</v>
      </c>
      <c r="B21" s="79"/>
      <c r="C21" s="78">
        <v>3</v>
      </c>
      <c r="D21" s="67"/>
      <c r="E21" s="67"/>
      <c r="F21" s="78">
        <v>3</v>
      </c>
      <c r="G21" s="67"/>
      <c r="H21" s="67"/>
      <c r="I21" s="78">
        <v>0</v>
      </c>
      <c r="J21" s="78"/>
      <c r="K21" s="78"/>
      <c r="L21" s="78">
        <v>0</v>
      </c>
      <c r="M21" s="78"/>
      <c r="N21" s="78"/>
      <c r="O21" s="78">
        <v>0</v>
      </c>
      <c r="P21" s="78"/>
      <c r="Q21" s="78"/>
      <c r="R21" s="78">
        <v>0</v>
      </c>
      <c r="S21" s="77"/>
    </row>
    <row r="22" spans="1:19" ht="12" customHeight="1">
      <c r="A22" s="80" t="s">
        <v>62</v>
      </c>
      <c r="B22" s="79"/>
      <c r="C22" s="78">
        <v>1</v>
      </c>
      <c r="D22" s="67"/>
      <c r="E22" s="67"/>
      <c r="F22" s="78">
        <v>1</v>
      </c>
      <c r="G22" s="67"/>
      <c r="H22" s="67"/>
      <c r="I22" s="78">
        <v>0</v>
      </c>
      <c r="J22" s="78"/>
      <c r="K22" s="78"/>
      <c r="L22" s="78">
        <v>0</v>
      </c>
      <c r="M22" s="78"/>
      <c r="N22" s="78"/>
      <c r="O22" s="78">
        <v>0</v>
      </c>
      <c r="P22" s="78"/>
      <c r="Q22" s="78"/>
      <c r="R22" s="78">
        <v>0</v>
      </c>
      <c r="S22" s="77"/>
    </row>
    <row r="23" spans="1:19" ht="12" customHeight="1">
      <c r="A23" s="80"/>
      <c r="B23" s="79"/>
      <c r="C23" s="81"/>
      <c r="D23" s="67"/>
      <c r="E23" s="67"/>
      <c r="F23" s="67"/>
      <c r="G23" s="67"/>
      <c r="H23" s="67"/>
      <c r="I23" s="67"/>
      <c r="J23" s="78"/>
      <c r="K23" s="78"/>
      <c r="L23" s="67"/>
      <c r="M23" s="78"/>
      <c r="N23" s="78"/>
      <c r="O23" s="67"/>
      <c r="P23" s="78"/>
      <c r="Q23" s="78"/>
      <c r="R23" s="67"/>
      <c r="S23" s="77"/>
    </row>
    <row r="24" spans="1:19" ht="12" customHeight="1">
      <c r="A24" s="80" t="s">
        <v>61</v>
      </c>
      <c r="B24" s="79"/>
      <c r="C24" s="78">
        <v>360</v>
      </c>
      <c r="D24" s="67"/>
      <c r="E24" s="67"/>
      <c r="F24" s="78">
        <v>326</v>
      </c>
      <c r="G24" s="67"/>
      <c r="H24" s="67"/>
      <c r="I24" s="78">
        <v>34</v>
      </c>
      <c r="J24" s="78"/>
      <c r="K24" s="78"/>
      <c r="L24" s="78">
        <v>27.916666666666668</v>
      </c>
      <c r="M24" s="78"/>
      <c r="N24" s="78"/>
      <c r="O24" s="78">
        <v>25.083333333333332</v>
      </c>
      <c r="P24" s="78"/>
      <c r="Q24" s="78"/>
      <c r="R24" s="78">
        <v>2.8333333333333335</v>
      </c>
      <c r="S24" s="77"/>
    </row>
    <row r="25" spans="1:19" ht="12" customHeight="1">
      <c r="A25" s="80" t="s">
        <v>60</v>
      </c>
      <c r="B25" s="79"/>
      <c r="C25" s="78">
        <v>373</v>
      </c>
      <c r="D25" s="67"/>
      <c r="E25" s="67"/>
      <c r="F25" s="78">
        <v>346</v>
      </c>
      <c r="G25" s="67"/>
      <c r="H25" s="67"/>
      <c r="I25" s="78">
        <v>27</v>
      </c>
      <c r="J25" s="78"/>
      <c r="K25" s="78"/>
      <c r="L25" s="78">
        <v>27.083333333333332</v>
      </c>
      <c r="M25" s="78"/>
      <c r="N25" s="78"/>
      <c r="O25" s="78">
        <v>24.833333333333332</v>
      </c>
      <c r="P25" s="78"/>
      <c r="Q25" s="78"/>
      <c r="R25" s="78">
        <v>2.25</v>
      </c>
      <c r="S25" s="77"/>
    </row>
    <row r="26" spans="1:19" ht="12" customHeight="1">
      <c r="A26" s="80" t="s">
        <v>59</v>
      </c>
      <c r="B26" s="79"/>
      <c r="C26" s="78">
        <v>1300</v>
      </c>
      <c r="D26" s="67"/>
      <c r="E26" s="67"/>
      <c r="F26" s="78">
        <v>1246</v>
      </c>
      <c r="G26" s="67"/>
      <c r="H26" s="67"/>
      <c r="I26" s="78">
        <v>54</v>
      </c>
      <c r="J26" s="78"/>
      <c r="K26" s="78"/>
      <c r="L26" s="78">
        <v>115.83333333333333</v>
      </c>
      <c r="M26" s="78"/>
      <c r="N26" s="78"/>
      <c r="O26" s="78">
        <v>110.16666666666667</v>
      </c>
      <c r="P26" s="78"/>
      <c r="Q26" s="78"/>
      <c r="R26" s="78">
        <v>5.666666666666667</v>
      </c>
      <c r="S26" s="77"/>
    </row>
    <row r="27" spans="1:19" ht="12" customHeight="1">
      <c r="A27" s="80" t="s">
        <v>58</v>
      </c>
      <c r="B27" s="79"/>
      <c r="C27" s="78">
        <v>1103</v>
      </c>
      <c r="D27" s="67"/>
      <c r="E27" s="67"/>
      <c r="F27" s="78">
        <v>1063</v>
      </c>
      <c r="G27" s="67"/>
      <c r="H27" s="67"/>
      <c r="I27" s="78">
        <v>40</v>
      </c>
      <c r="J27" s="78"/>
      <c r="K27" s="78"/>
      <c r="L27" s="78">
        <v>85.25</v>
      </c>
      <c r="M27" s="78"/>
      <c r="N27" s="78"/>
      <c r="O27" s="78">
        <v>82</v>
      </c>
      <c r="P27" s="78"/>
      <c r="Q27" s="78"/>
      <c r="R27" s="78">
        <v>3.25</v>
      </c>
      <c r="S27" s="77"/>
    </row>
    <row r="28" spans="1:19" ht="12" customHeight="1">
      <c r="A28" s="80" t="s">
        <v>57</v>
      </c>
      <c r="B28" s="79"/>
      <c r="C28" s="78">
        <v>2</v>
      </c>
      <c r="D28" s="67"/>
      <c r="E28" s="67"/>
      <c r="F28" s="78">
        <v>2</v>
      </c>
      <c r="G28" s="67"/>
      <c r="H28" s="67"/>
      <c r="I28" s="78">
        <v>0</v>
      </c>
      <c r="J28" s="78"/>
      <c r="K28" s="78"/>
      <c r="L28" s="78">
        <v>0</v>
      </c>
      <c r="M28" s="78"/>
      <c r="N28" s="78"/>
      <c r="O28" s="78">
        <v>0</v>
      </c>
      <c r="P28" s="78"/>
      <c r="Q28" s="78"/>
      <c r="R28" s="78">
        <v>0</v>
      </c>
      <c r="S28" s="77"/>
    </row>
    <row r="29" spans="1:19" ht="12" customHeight="1">
      <c r="A29" s="80"/>
      <c r="B29" s="79"/>
      <c r="C29" s="81"/>
      <c r="D29" s="67"/>
      <c r="E29" s="67"/>
      <c r="F29" s="67"/>
      <c r="G29" s="67"/>
      <c r="H29" s="67"/>
      <c r="I29" s="67"/>
      <c r="J29" s="78"/>
      <c r="K29" s="78"/>
      <c r="L29" s="67"/>
      <c r="M29" s="78"/>
      <c r="N29" s="78"/>
      <c r="O29" s="67"/>
      <c r="P29" s="78"/>
      <c r="Q29" s="78"/>
      <c r="R29" s="67"/>
      <c r="S29" s="77"/>
    </row>
    <row r="30" spans="1:19" ht="12" customHeight="1">
      <c r="A30" s="80" t="s">
        <v>56</v>
      </c>
      <c r="B30" s="79"/>
      <c r="C30" s="78">
        <v>1</v>
      </c>
      <c r="D30" s="67"/>
      <c r="E30" s="67"/>
      <c r="F30" s="78">
        <v>1</v>
      </c>
      <c r="G30" s="67"/>
      <c r="H30" s="67"/>
      <c r="I30" s="78">
        <v>0</v>
      </c>
      <c r="J30" s="78"/>
      <c r="K30" s="78"/>
      <c r="L30" s="78">
        <v>0</v>
      </c>
      <c r="M30" s="78"/>
      <c r="N30" s="78"/>
      <c r="O30" s="78">
        <v>0</v>
      </c>
      <c r="P30" s="78"/>
      <c r="Q30" s="78"/>
      <c r="R30" s="78">
        <v>0</v>
      </c>
      <c r="S30" s="77"/>
    </row>
    <row r="31" spans="1:19" ht="12" customHeight="1">
      <c r="A31" s="80" t="s">
        <v>55</v>
      </c>
      <c r="B31" s="79"/>
      <c r="C31" s="78">
        <v>1</v>
      </c>
      <c r="D31" s="67"/>
      <c r="E31" s="67"/>
      <c r="F31" s="78">
        <v>1</v>
      </c>
      <c r="G31" s="67"/>
      <c r="H31" s="67"/>
      <c r="I31" s="78">
        <v>0</v>
      </c>
      <c r="J31" s="78"/>
      <c r="K31" s="78"/>
      <c r="L31" s="78">
        <v>0</v>
      </c>
      <c r="M31" s="78"/>
      <c r="N31" s="78"/>
      <c r="O31" s="78">
        <v>0</v>
      </c>
      <c r="P31" s="78"/>
      <c r="Q31" s="78"/>
      <c r="R31" s="78">
        <v>0</v>
      </c>
      <c r="S31" s="77"/>
    </row>
    <row r="32" spans="1:19" ht="12" customHeight="1">
      <c r="A32" s="80" t="s">
        <v>54</v>
      </c>
      <c r="B32" s="79"/>
      <c r="C32" s="78">
        <v>1</v>
      </c>
      <c r="D32" s="67"/>
      <c r="E32" s="67"/>
      <c r="F32" s="78">
        <v>1</v>
      </c>
      <c r="G32" s="67"/>
      <c r="H32" s="67"/>
      <c r="I32" s="78">
        <v>0</v>
      </c>
      <c r="J32" s="78"/>
      <c r="K32" s="78"/>
      <c r="L32" s="78">
        <v>8.3333333333333329E-2</v>
      </c>
      <c r="M32" s="78"/>
      <c r="N32" s="78"/>
      <c r="O32" s="78">
        <v>8.3333333333333329E-2</v>
      </c>
      <c r="P32" s="78"/>
      <c r="Q32" s="78"/>
      <c r="R32" s="78">
        <v>0</v>
      </c>
      <c r="S32" s="77"/>
    </row>
    <row r="33" spans="1:19" ht="12" customHeight="1">
      <c r="A33" s="80" t="s">
        <v>53</v>
      </c>
      <c r="B33" s="79"/>
      <c r="C33" s="78">
        <v>2</v>
      </c>
      <c r="D33" s="67"/>
      <c r="E33" s="67"/>
      <c r="F33" s="78">
        <v>2</v>
      </c>
      <c r="G33" s="67"/>
      <c r="H33" s="67"/>
      <c r="I33" s="78">
        <v>0</v>
      </c>
      <c r="J33" s="78"/>
      <c r="K33" s="78"/>
      <c r="L33" s="78">
        <v>0</v>
      </c>
      <c r="M33" s="78"/>
      <c r="N33" s="78"/>
      <c r="O33" s="78">
        <v>0</v>
      </c>
      <c r="P33" s="78"/>
      <c r="Q33" s="78"/>
      <c r="R33" s="78">
        <v>0</v>
      </c>
      <c r="S33" s="77"/>
    </row>
    <row r="34" spans="1:19" ht="12" customHeight="1">
      <c r="A34" s="80" t="s">
        <v>52</v>
      </c>
      <c r="B34" s="79"/>
      <c r="C34" s="78">
        <v>5</v>
      </c>
      <c r="D34" s="67"/>
      <c r="E34" s="67"/>
      <c r="F34" s="78">
        <v>5</v>
      </c>
      <c r="G34" s="67"/>
      <c r="H34" s="67"/>
      <c r="I34" s="78">
        <v>0</v>
      </c>
      <c r="J34" s="78"/>
      <c r="K34" s="78"/>
      <c r="L34" s="78">
        <v>0</v>
      </c>
      <c r="M34" s="78"/>
      <c r="N34" s="78"/>
      <c r="O34" s="78">
        <v>0</v>
      </c>
      <c r="P34" s="78"/>
      <c r="Q34" s="78"/>
      <c r="R34" s="78">
        <v>0</v>
      </c>
      <c r="S34" s="77"/>
    </row>
    <row r="35" spans="1:19" ht="12" customHeight="1">
      <c r="A35" s="80"/>
      <c r="B35" s="79"/>
      <c r="C35" s="81"/>
      <c r="D35" s="67"/>
      <c r="E35" s="67"/>
      <c r="F35" s="67"/>
      <c r="G35" s="67"/>
      <c r="H35" s="67"/>
      <c r="I35" s="67"/>
      <c r="J35" s="78"/>
      <c r="K35" s="78"/>
      <c r="L35" s="67"/>
      <c r="M35" s="78"/>
      <c r="N35" s="78"/>
      <c r="O35" s="67"/>
      <c r="P35" s="78"/>
      <c r="Q35" s="78"/>
      <c r="R35" s="67"/>
      <c r="S35" s="77"/>
    </row>
    <row r="36" spans="1:19" ht="12" customHeight="1">
      <c r="A36" s="80" t="s">
        <v>81</v>
      </c>
      <c r="B36" s="79"/>
      <c r="C36" s="78">
        <v>6</v>
      </c>
      <c r="D36" s="67"/>
      <c r="E36" s="67"/>
      <c r="F36" s="78">
        <v>6</v>
      </c>
      <c r="G36" s="67"/>
      <c r="H36" s="67"/>
      <c r="I36" s="78">
        <v>0</v>
      </c>
      <c r="J36" s="78"/>
      <c r="K36" s="78"/>
      <c r="L36" s="78">
        <v>0.5</v>
      </c>
      <c r="M36" s="78"/>
      <c r="N36" s="78"/>
      <c r="O36" s="78">
        <v>0.5</v>
      </c>
      <c r="P36" s="78"/>
      <c r="Q36" s="78"/>
      <c r="R36" s="78">
        <v>0</v>
      </c>
      <c r="S36" s="77"/>
    </row>
    <row r="37" spans="1:19" ht="12" customHeight="1">
      <c r="A37" s="80" t="s">
        <v>80</v>
      </c>
      <c r="B37" s="79"/>
      <c r="C37" s="78">
        <v>3</v>
      </c>
      <c r="D37" s="67"/>
      <c r="E37" s="67"/>
      <c r="F37" s="78">
        <v>3</v>
      </c>
      <c r="G37" s="67"/>
      <c r="H37" s="67"/>
      <c r="I37" s="78">
        <v>0</v>
      </c>
      <c r="J37" s="78"/>
      <c r="K37" s="78"/>
      <c r="L37" s="78">
        <v>0</v>
      </c>
      <c r="M37" s="78"/>
      <c r="N37" s="78"/>
      <c r="O37" s="78">
        <v>0</v>
      </c>
      <c r="P37" s="78"/>
      <c r="Q37" s="78"/>
      <c r="R37" s="78">
        <v>0</v>
      </c>
      <c r="S37" s="77"/>
    </row>
    <row r="38" spans="1:19" ht="12" customHeight="1">
      <c r="A38" s="80" t="s">
        <v>51</v>
      </c>
      <c r="B38" s="79"/>
      <c r="C38" s="78">
        <v>14</v>
      </c>
      <c r="D38" s="67"/>
      <c r="E38" s="67"/>
      <c r="F38" s="78">
        <v>11</v>
      </c>
      <c r="G38" s="67"/>
      <c r="H38" s="67"/>
      <c r="I38" s="78">
        <v>3</v>
      </c>
      <c r="J38" s="78"/>
      <c r="K38" s="78"/>
      <c r="L38" s="78">
        <v>0.58333333333333337</v>
      </c>
      <c r="M38" s="78"/>
      <c r="N38" s="78"/>
      <c r="O38" s="78">
        <v>0.5</v>
      </c>
      <c r="P38" s="78"/>
      <c r="Q38" s="78"/>
      <c r="R38" s="78">
        <v>8.3333333333333329E-2</v>
      </c>
      <c r="S38" s="77"/>
    </row>
    <row r="39" spans="1:19" ht="12" customHeight="1">
      <c r="A39" s="80" t="s">
        <v>50</v>
      </c>
      <c r="B39" s="79"/>
      <c r="C39" s="78">
        <v>8</v>
      </c>
      <c r="D39" s="67"/>
      <c r="E39" s="67"/>
      <c r="F39" s="78">
        <v>7</v>
      </c>
      <c r="G39" s="67"/>
      <c r="H39" s="67"/>
      <c r="I39" s="78">
        <v>1</v>
      </c>
      <c r="J39" s="78"/>
      <c r="K39" s="78"/>
      <c r="L39" s="78">
        <v>0</v>
      </c>
      <c r="M39" s="78"/>
      <c r="N39" s="78"/>
      <c r="O39" s="78">
        <v>0</v>
      </c>
      <c r="P39" s="78"/>
      <c r="Q39" s="78"/>
      <c r="R39" s="78">
        <v>0</v>
      </c>
      <c r="S39" s="77"/>
    </row>
    <row r="40" spans="1:19" ht="12" customHeight="1">
      <c r="A40" s="80" t="s">
        <v>49</v>
      </c>
      <c r="B40" s="79"/>
      <c r="C40" s="78">
        <v>235</v>
      </c>
      <c r="D40" s="67"/>
      <c r="E40" s="67"/>
      <c r="F40" s="78">
        <v>218</v>
      </c>
      <c r="G40" s="67"/>
      <c r="H40" s="67"/>
      <c r="I40" s="78">
        <v>17</v>
      </c>
      <c r="J40" s="78"/>
      <c r="K40" s="78"/>
      <c r="L40" s="78">
        <v>16.166666666666668</v>
      </c>
      <c r="M40" s="78"/>
      <c r="N40" s="78"/>
      <c r="O40" s="78">
        <v>14.916666666666666</v>
      </c>
      <c r="P40" s="78"/>
      <c r="Q40" s="78"/>
      <c r="R40" s="78">
        <v>1.25</v>
      </c>
      <c r="S40" s="77"/>
    </row>
    <row r="41" spans="1:19" ht="12" customHeight="1">
      <c r="A41" s="80"/>
      <c r="B41" s="79"/>
      <c r="C41" s="81"/>
      <c r="D41" s="67"/>
      <c r="E41" s="67"/>
      <c r="F41" s="67"/>
      <c r="G41" s="67"/>
      <c r="H41" s="67"/>
      <c r="I41" s="67"/>
      <c r="J41" s="78"/>
      <c r="K41" s="78"/>
      <c r="L41" s="67"/>
      <c r="M41" s="78"/>
      <c r="N41" s="78"/>
      <c r="O41" s="67"/>
      <c r="P41" s="78"/>
      <c r="Q41" s="78"/>
      <c r="R41" s="67"/>
      <c r="S41" s="77"/>
    </row>
    <row r="42" spans="1:19" ht="12" customHeight="1">
      <c r="A42" s="80" t="s">
        <v>48</v>
      </c>
      <c r="B42" s="79"/>
      <c r="C42" s="78">
        <v>425</v>
      </c>
      <c r="D42" s="67"/>
      <c r="E42" s="67"/>
      <c r="F42" s="78">
        <v>393</v>
      </c>
      <c r="G42" s="67"/>
      <c r="H42" s="67"/>
      <c r="I42" s="78">
        <v>32</v>
      </c>
      <c r="J42" s="78"/>
      <c r="K42" s="78"/>
      <c r="L42" s="78">
        <v>33.416666666666664</v>
      </c>
      <c r="M42" s="78"/>
      <c r="N42" s="78"/>
      <c r="O42" s="78">
        <v>31.25</v>
      </c>
      <c r="P42" s="78"/>
      <c r="Q42" s="78"/>
      <c r="R42" s="78">
        <v>2.1666666666666665</v>
      </c>
      <c r="S42" s="77"/>
    </row>
    <row r="43" spans="1:19" ht="12" customHeight="1">
      <c r="A43" s="80" t="s">
        <v>47</v>
      </c>
      <c r="B43" s="79"/>
      <c r="C43" s="78">
        <v>1934</v>
      </c>
      <c r="D43" s="67"/>
      <c r="E43" s="67"/>
      <c r="F43" s="78">
        <v>1772</v>
      </c>
      <c r="G43" s="67"/>
      <c r="H43" s="67"/>
      <c r="I43" s="78">
        <v>162</v>
      </c>
      <c r="J43" s="78"/>
      <c r="K43" s="78"/>
      <c r="L43" s="78">
        <v>164.08333333333334</v>
      </c>
      <c r="M43" s="78"/>
      <c r="N43" s="78"/>
      <c r="O43" s="78">
        <v>149.91666666666666</v>
      </c>
      <c r="P43" s="78"/>
      <c r="Q43" s="78"/>
      <c r="R43" s="78">
        <v>14.166666666666666</v>
      </c>
      <c r="S43" s="77"/>
    </row>
    <row r="44" spans="1:19" ht="12" customHeight="1">
      <c r="A44" s="80" t="s">
        <v>46</v>
      </c>
      <c r="B44" s="79"/>
      <c r="C44" s="78">
        <v>333</v>
      </c>
      <c r="D44" s="67"/>
      <c r="E44" s="67"/>
      <c r="F44" s="78">
        <v>298</v>
      </c>
      <c r="G44" s="67"/>
      <c r="H44" s="67"/>
      <c r="I44" s="78">
        <v>35</v>
      </c>
      <c r="J44" s="78"/>
      <c r="K44" s="78"/>
      <c r="L44" s="78">
        <v>23.5</v>
      </c>
      <c r="M44" s="78"/>
      <c r="N44" s="78"/>
      <c r="O44" s="78">
        <v>21</v>
      </c>
      <c r="P44" s="78"/>
      <c r="Q44" s="78"/>
      <c r="R44" s="78">
        <v>2.5</v>
      </c>
      <c r="S44" s="77"/>
    </row>
    <row r="45" spans="1:19" ht="12" customHeight="1">
      <c r="A45" s="80" t="s">
        <v>45</v>
      </c>
      <c r="B45" s="79"/>
      <c r="C45" s="78">
        <v>221</v>
      </c>
      <c r="D45" s="67"/>
      <c r="E45" s="67"/>
      <c r="F45" s="78">
        <v>201</v>
      </c>
      <c r="G45" s="67"/>
      <c r="H45" s="67"/>
      <c r="I45" s="78">
        <v>20</v>
      </c>
      <c r="J45" s="78"/>
      <c r="K45" s="78"/>
      <c r="L45" s="78">
        <v>16.083333333333332</v>
      </c>
      <c r="M45" s="78"/>
      <c r="N45" s="78"/>
      <c r="O45" s="78">
        <v>14.5</v>
      </c>
      <c r="P45" s="78"/>
      <c r="Q45" s="78"/>
      <c r="R45" s="78">
        <v>1.5833333333333333</v>
      </c>
      <c r="S45" s="77"/>
    </row>
    <row r="46" spans="1:19" ht="12" customHeight="1">
      <c r="A46" s="80" t="s">
        <v>44</v>
      </c>
      <c r="B46" s="79"/>
      <c r="C46" s="78">
        <v>37</v>
      </c>
      <c r="D46" s="67"/>
      <c r="E46" s="67"/>
      <c r="F46" s="78">
        <v>31</v>
      </c>
      <c r="G46" s="67"/>
      <c r="H46" s="67"/>
      <c r="I46" s="78">
        <v>6</v>
      </c>
      <c r="J46" s="78"/>
      <c r="K46" s="78"/>
      <c r="L46" s="78">
        <v>1.9166666666666667</v>
      </c>
      <c r="M46" s="78"/>
      <c r="N46" s="78"/>
      <c r="O46" s="78">
        <v>1.4166666666666667</v>
      </c>
      <c r="P46" s="78"/>
      <c r="Q46" s="78"/>
      <c r="R46" s="78">
        <v>0.5</v>
      </c>
      <c r="S46" s="77"/>
    </row>
    <row r="47" spans="1:19" ht="12" customHeight="1">
      <c r="A47" s="80"/>
      <c r="B47" s="79"/>
      <c r="C47" s="81"/>
      <c r="D47" s="67"/>
      <c r="E47" s="67"/>
      <c r="F47" s="67"/>
      <c r="G47" s="67"/>
      <c r="H47" s="67"/>
      <c r="I47" s="67"/>
      <c r="J47" s="78"/>
      <c r="K47" s="78"/>
      <c r="L47" s="67"/>
      <c r="M47" s="78"/>
      <c r="N47" s="78"/>
      <c r="O47" s="67"/>
      <c r="P47" s="78"/>
      <c r="Q47" s="78"/>
      <c r="R47" s="67"/>
      <c r="S47" s="77"/>
    </row>
    <row r="48" spans="1:19" ht="12" customHeight="1">
      <c r="A48" s="80" t="s">
        <v>43</v>
      </c>
      <c r="B48" s="79"/>
      <c r="C48" s="78">
        <v>1</v>
      </c>
      <c r="D48" s="67"/>
      <c r="E48" s="67"/>
      <c r="F48" s="78">
        <v>1</v>
      </c>
      <c r="G48" s="67"/>
      <c r="H48" s="67"/>
      <c r="I48" s="78">
        <v>0</v>
      </c>
      <c r="J48" s="78"/>
      <c r="K48" s="78"/>
      <c r="L48" s="78">
        <v>8.3333333333333329E-2</v>
      </c>
      <c r="M48" s="78"/>
      <c r="N48" s="78"/>
      <c r="O48" s="78">
        <v>8.3333333333333329E-2</v>
      </c>
      <c r="P48" s="78"/>
      <c r="Q48" s="78"/>
      <c r="R48" s="78">
        <v>0</v>
      </c>
      <c r="S48" s="77"/>
    </row>
    <row r="49" spans="1:19" ht="12" customHeight="1">
      <c r="A49" s="80" t="s">
        <v>42</v>
      </c>
      <c r="B49" s="79"/>
      <c r="C49" s="78">
        <v>4</v>
      </c>
      <c r="D49" s="67"/>
      <c r="E49" s="67"/>
      <c r="F49" s="78">
        <v>2</v>
      </c>
      <c r="G49" s="67"/>
      <c r="H49" s="67"/>
      <c r="I49" s="78">
        <v>2</v>
      </c>
      <c r="J49" s="78"/>
      <c r="K49" s="78"/>
      <c r="L49" s="78">
        <v>0.33333333333333331</v>
      </c>
      <c r="M49" s="78"/>
      <c r="N49" s="78"/>
      <c r="O49" s="78">
        <v>0.16666666666666666</v>
      </c>
      <c r="P49" s="78"/>
      <c r="Q49" s="78"/>
      <c r="R49" s="78">
        <v>0.16666666666666666</v>
      </c>
      <c r="S49" s="77"/>
    </row>
    <row r="50" spans="1:19" ht="12" customHeight="1">
      <c r="A50" s="80" t="s">
        <v>41</v>
      </c>
      <c r="B50" s="79"/>
      <c r="C50" s="78">
        <v>1</v>
      </c>
      <c r="D50" s="67"/>
      <c r="E50" s="67"/>
      <c r="F50" s="78">
        <v>1</v>
      </c>
      <c r="G50" s="67"/>
      <c r="H50" s="67"/>
      <c r="I50" s="78">
        <v>0</v>
      </c>
      <c r="J50" s="78"/>
      <c r="K50" s="78"/>
      <c r="L50" s="78">
        <v>0</v>
      </c>
      <c r="M50" s="78"/>
      <c r="N50" s="78"/>
      <c r="O50" s="78">
        <v>0</v>
      </c>
      <c r="P50" s="78"/>
      <c r="Q50" s="78"/>
      <c r="R50" s="78">
        <v>0</v>
      </c>
      <c r="S50" s="77"/>
    </row>
    <row r="51" spans="1:19" ht="12" customHeight="1">
      <c r="A51" s="80" t="s">
        <v>40</v>
      </c>
      <c r="B51" s="79"/>
      <c r="C51" s="78">
        <v>30</v>
      </c>
      <c r="D51" s="67"/>
      <c r="E51" s="67"/>
      <c r="F51" s="78">
        <v>18</v>
      </c>
      <c r="G51" s="67"/>
      <c r="H51" s="67"/>
      <c r="I51" s="78">
        <v>12</v>
      </c>
      <c r="J51" s="78"/>
      <c r="K51" s="78"/>
      <c r="L51" s="78">
        <v>2.3333333333333335</v>
      </c>
      <c r="M51" s="78"/>
      <c r="N51" s="78"/>
      <c r="O51" s="78">
        <v>1.3333333333333333</v>
      </c>
      <c r="P51" s="78"/>
      <c r="Q51" s="78"/>
      <c r="R51" s="78">
        <v>1</v>
      </c>
      <c r="S51" s="77"/>
    </row>
    <row r="52" spans="1:19" ht="12" customHeight="1">
      <c r="A52" s="80" t="s">
        <v>39</v>
      </c>
      <c r="B52" s="79"/>
      <c r="C52" s="78">
        <v>29</v>
      </c>
      <c r="D52" s="67"/>
      <c r="E52" s="67"/>
      <c r="F52" s="78">
        <v>29</v>
      </c>
      <c r="G52" s="67"/>
      <c r="H52" s="67"/>
      <c r="I52" s="78">
        <v>0</v>
      </c>
      <c r="J52" s="78"/>
      <c r="K52" s="78"/>
      <c r="L52" s="78">
        <v>2.1666666666666665</v>
      </c>
      <c r="M52" s="78"/>
      <c r="N52" s="78"/>
      <c r="O52" s="78">
        <v>2.1666666666666665</v>
      </c>
      <c r="P52" s="78"/>
      <c r="Q52" s="78"/>
      <c r="R52" s="78">
        <v>0</v>
      </c>
      <c r="S52" s="77"/>
    </row>
    <row r="53" spans="1:19" ht="12" customHeight="1">
      <c r="A53" s="80"/>
      <c r="B53" s="79"/>
      <c r="C53" s="78"/>
      <c r="D53" s="67"/>
      <c r="E53" s="67"/>
      <c r="F53" s="78"/>
      <c r="G53" s="67"/>
      <c r="H53" s="67"/>
      <c r="I53" s="78"/>
      <c r="J53" s="78"/>
      <c r="K53" s="78"/>
      <c r="L53" s="78"/>
      <c r="M53" s="78"/>
      <c r="N53" s="78"/>
      <c r="O53" s="78"/>
      <c r="P53" s="78"/>
      <c r="Q53" s="78"/>
      <c r="R53" s="78"/>
      <c r="S53" s="77"/>
    </row>
    <row r="54" spans="1:19" ht="12" customHeight="1">
      <c r="A54" s="80" t="s">
        <v>38</v>
      </c>
      <c r="B54" s="79"/>
      <c r="C54" s="78">
        <v>6</v>
      </c>
      <c r="D54" s="67"/>
      <c r="E54" s="67"/>
      <c r="F54" s="78">
        <v>6</v>
      </c>
      <c r="G54" s="67"/>
      <c r="H54" s="67"/>
      <c r="I54" s="78">
        <v>0</v>
      </c>
      <c r="J54" s="78"/>
      <c r="K54" s="78"/>
      <c r="L54" s="78">
        <v>0.41666666666666669</v>
      </c>
      <c r="M54" s="78"/>
      <c r="N54" s="78"/>
      <c r="O54" s="78">
        <v>0.41666666666666669</v>
      </c>
      <c r="P54" s="78"/>
      <c r="Q54" s="78"/>
      <c r="R54" s="78">
        <v>0</v>
      </c>
      <c r="S54" s="77"/>
    </row>
    <row r="55" spans="1:19" ht="12" customHeight="1">
      <c r="A55" s="80" t="s">
        <v>37</v>
      </c>
      <c r="B55" s="79"/>
      <c r="C55" s="78">
        <v>1</v>
      </c>
      <c r="D55" s="67"/>
      <c r="E55" s="67"/>
      <c r="F55" s="78">
        <v>1</v>
      </c>
      <c r="G55" s="67"/>
      <c r="H55" s="67"/>
      <c r="I55" s="78">
        <v>0</v>
      </c>
      <c r="J55" s="78"/>
      <c r="K55" s="78"/>
      <c r="L55" s="78">
        <v>0</v>
      </c>
      <c r="M55" s="78"/>
      <c r="N55" s="78"/>
      <c r="O55" s="78">
        <v>0</v>
      </c>
      <c r="P55" s="78"/>
      <c r="Q55" s="78"/>
      <c r="R55" s="78">
        <v>0</v>
      </c>
      <c r="S55" s="77"/>
    </row>
    <row r="56" spans="1:19" ht="12" customHeight="1">
      <c r="A56" s="80" t="s">
        <v>36</v>
      </c>
      <c r="B56" s="79"/>
      <c r="C56" s="78">
        <v>0</v>
      </c>
      <c r="D56" s="67"/>
      <c r="E56" s="67"/>
      <c r="F56" s="78">
        <v>0</v>
      </c>
      <c r="G56" s="67"/>
      <c r="H56" s="67"/>
      <c r="I56" s="78">
        <v>0</v>
      </c>
      <c r="J56" s="78"/>
      <c r="K56" s="78"/>
      <c r="L56" s="78">
        <v>0</v>
      </c>
      <c r="M56" s="78"/>
      <c r="N56" s="78"/>
      <c r="O56" s="78">
        <v>0</v>
      </c>
      <c r="P56" s="78"/>
      <c r="Q56" s="78"/>
      <c r="R56" s="78">
        <v>0</v>
      </c>
      <c r="S56" s="77"/>
    </row>
    <row r="57" spans="1:19" ht="12" customHeight="1">
      <c r="A57" s="80" t="s">
        <v>35</v>
      </c>
      <c r="B57" s="79"/>
      <c r="C57" s="78">
        <v>102</v>
      </c>
      <c r="D57" s="67"/>
      <c r="E57" s="67"/>
      <c r="F57" s="78">
        <v>44</v>
      </c>
      <c r="G57" s="67"/>
      <c r="H57" s="67"/>
      <c r="I57" s="78">
        <v>58</v>
      </c>
      <c r="J57" s="78"/>
      <c r="K57" s="78"/>
      <c r="L57" s="78">
        <v>8.25</v>
      </c>
      <c r="M57" s="78"/>
      <c r="N57" s="78"/>
      <c r="O57" s="78">
        <v>3.5833333333333335</v>
      </c>
      <c r="P57" s="78"/>
      <c r="Q57" s="78"/>
      <c r="R57" s="78">
        <v>4.666666666666667</v>
      </c>
      <c r="S57" s="77"/>
    </row>
    <row r="58" spans="1:19" ht="12" customHeight="1">
      <c r="A58" s="80" t="s">
        <v>34</v>
      </c>
      <c r="B58" s="79"/>
      <c r="C58" s="78">
        <v>73</v>
      </c>
      <c r="D58" s="67"/>
      <c r="E58" s="67"/>
      <c r="F58" s="78">
        <v>73</v>
      </c>
      <c r="G58" s="67"/>
      <c r="H58" s="67"/>
      <c r="I58" s="78">
        <v>0</v>
      </c>
      <c r="J58" s="78"/>
      <c r="K58" s="78"/>
      <c r="L58" s="78">
        <v>4.666666666666667</v>
      </c>
      <c r="M58" s="78"/>
      <c r="N58" s="78"/>
      <c r="O58" s="78">
        <v>4.666666666666667</v>
      </c>
      <c r="P58" s="78"/>
      <c r="Q58" s="78"/>
      <c r="R58" s="78">
        <v>0</v>
      </c>
      <c r="S58" s="77"/>
    </row>
    <row r="59" spans="1:19" ht="12" customHeight="1">
      <c r="A59" s="80"/>
      <c r="B59" s="79"/>
      <c r="C59" s="78"/>
      <c r="D59" s="67"/>
      <c r="E59" s="67"/>
      <c r="F59" s="78"/>
      <c r="G59" s="67"/>
      <c r="H59" s="67"/>
      <c r="I59" s="78"/>
      <c r="J59" s="78"/>
      <c r="K59" s="78"/>
      <c r="L59" s="78"/>
      <c r="M59" s="78"/>
      <c r="N59" s="78"/>
      <c r="O59" s="78"/>
      <c r="P59" s="78"/>
      <c r="Q59" s="78"/>
      <c r="R59" s="78"/>
      <c r="S59" s="77"/>
    </row>
    <row r="60" spans="1:19" ht="12" customHeight="1">
      <c r="A60" s="80" t="s">
        <v>33</v>
      </c>
      <c r="B60" s="79"/>
      <c r="C60" s="78">
        <v>0</v>
      </c>
      <c r="D60" s="67"/>
      <c r="E60" s="67"/>
      <c r="F60" s="78">
        <v>0</v>
      </c>
      <c r="G60" s="67"/>
      <c r="H60" s="67"/>
      <c r="I60" s="78">
        <v>0</v>
      </c>
      <c r="J60" s="78"/>
      <c r="K60" s="78"/>
      <c r="L60" s="78">
        <v>0</v>
      </c>
      <c r="M60" s="78"/>
      <c r="N60" s="78"/>
      <c r="O60" s="78">
        <v>0</v>
      </c>
      <c r="P60" s="78"/>
      <c r="Q60" s="78"/>
      <c r="R60" s="78">
        <v>0</v>
      </c>
      <c r="S60" s="77"/>
    </row>
    <row r="61" spans="1:19" ht="12" customHeight="1">
      <c r="A61" s="80" t="s">
        <v>32</v>
      </c>
      <c r="B61" s="79"/>
      <c r="C61" s="78">
        <v>2</v>
      </c>
      <c r="D61" s="67"/>
      <c r="E61" s="67"/>
      <c r="F61" s="78">
        <v>2</v>
      </c>
      <c r="G61" s="67"/>
      <c r="H61" s="67"/>
      <c r="I61" s="78">
        <v>0</v>
      </c>
      <c r="J61" s="78"/>
      <c r="K61" s="78"/>
      <c r="L61" s="78">
        <v>0</v>
      </c>
      <c r="M61" s="78"/>
      <c r="N61" s="78"/>
      <c r="O61" s="78">
        <v>0</v>
      </c>
      <c r="P61" s="78"/>
      <c r="Q61" s="78"/>
      <c r="R61" s="78">
        <v>0</v>
      </c>
      <c r="S61" s="77"/>
    </row>
    <row r="62" spans="1:19" ht="12" customHeight="1">
      <c r="A62" s="80" t="s">
        <v>31</v>
      </c>
      <c r="B62" s="79"/>
      <c r="C62" s="78">
        <v>4</v>
      </c>
      <c r="D62" s="67"/>
      <c r="E62" s="67"/>
      <c r="F62" s="78">
        <v>4</v>
      </c>
      <c r="G62" s="67"/>
      <c r="H62" s="67"/>
      <c r="I62" s="78">
        <v>0</v>
      </c>
      <c r="J62" s="78"/>
      <c r="K62" s="78"/>
      <c r="L62" s="78">
        <v>8.3333333333333329E-2</v>
      </c>
      <c r="M62" s="78"/>
      <c r="N62" s="78"/>
      <c r="O62" s="78">
        <v>8.3333333333333329E-2</v>
      </c>
      <c r="P62" s="78"/>
      <c r="Q62" s="78"/>
      <c r="R62" s="78">
        <v>0</v>
      </c>
      <c r="S62" s="77"/>
    </row>
    <row r="63" spans="1:19" ht="12" customHeight="1">
      <c r="A63" s="80" t="s">
        <v>30</v>
      </c>
      <c r="B63" s="79"/>
      <c r="C63" s="78">
        <v>2</v>
      </c>
      <c r="D63" s="67"/>
      <c r="E63" s="67"/>
      <c r="F63" s="78">
        <v>2</v>
      </c>
      <c r="G63" s="67"/>
      <c r="H63" s="67"/>
      <c r="I63" s="78">
        <v>0</v>
      </c>
      <c r="J63" s="78"/>
      <c r="K63" s="78"/>
      <c r="L63" s="78">
        <v>0</v>
      </c>
      <c r="M63" s="78"/>
      <c r="N63" s="78"/>
      <c r="O63" s="78">
        <v>0</v>
      </c>
      <c r="P63" s="78"/>
      <c r="Q63" s="78"/>
      <c r="R63" s="78">
        <v>0</v>
      </c>
      <c r="S63" s="77"/>
    </row>
    <row r="64" spans="1:19" ht="12" customHeight="1">
      <c r="A64" s="80" t="s">
        <v>29</v>
      </c>
      <c r="B64" s="79"/>
      <c r="C64" s="78">
        <v>1</v>
      </c>
      <c r="D64" s="67"/>
      <c r="E64" s="67"/>
      <c r="F64" s="78">
        <v>1</v>
      </c>
      <c r="G64" s="67"/>
      <c r="H64" s="67"/>
      <c r="I64" s="78">
        <v>0</v>
      </c>
      <c r="J64" s="78"/>
      <c r="K64" s="78"/>
      <c r="L64" s="78">
        <v>0</v>
      </c>
      <c r="M64" s="78"/>
      <c r="N64" s="78"/>
      <c r="O64" s="78">
        <v>0</v>
      </c>
      <c r="P64" s="78"/>
      <c r="Q64" s="78"/>
      <c r="R64" s="78">
        <v>0</v>
      </c>
      <c r="S64" s="77"/>
    </row>
    <row r="65" spans="1:19" ht="12" customHeight="1">
      <c r="A65" s="80"/>
      <c r="B65" s="79"/>
      <c r="C65" s="78"/>
      <c r="D65" s="67"/>
      <c r="E65" s="67"/>
      <c r="F65" s="78"/>
      <c r="G65" s="67"/>
      <c r="H65" s="67"/>
      <c r="I65" s="78"/>
      <c r="J65" s="78"/>
      <c r="K65" s="78"/>
      <c r="L65" s="78"/>
      <c r="M65" s="78"/>
      <c r="N65" s="78"/>
      <c r="O65" s="78"/>
      <c r="P65" s="78"/>
      <c r="Q65" s="78"/>
      <c r="R65" s="78"/>
      <c r="S65" s="77"/>
    </row>
    <row r="66" spans="1:19" ht="12" customHeight="1">
      <c r="A66" s="80" t="s">
        <v>28</v>
      </c>
      <c r="B66" s="79"/>
      <c r="C66" s="78">
        <v>66</v>
      </c>
      <c r="D66" s="67"/>
      <c r="E66" s="67"/>
      <c r="F66" s="78">
        <v>66</v>
      </c>
      <c r="G66" s="67"/>
      <c r="H66" s="67"/>
      <c r="I66" s="78">
        <v>0</v>
      </c>
      <c r="J66" s="78"/>
      <c r="K66" s="78"/>
      <c r="L66" s="78">
        <v>5.5</v>
      </c>
      <c r="M66" s="78"/>
      <c r="N66" s="78"/>
      <c r="O66" s="78">
        <v>5.5</v>
      </c>
      <c r="P66" s="78"/>
      <c r="Q66" s="78"/>
      <c r="R66" s="78">
        <v>0</v>
      </c>
      <c r="S66" s="77"/>
    </row>
    <row r="67" spans="1:19" ht="12" customHeight="1">
      <c r="A67" s="80" t="s">
        <v>27</v>
      </c>
      <c r="B67" s="79"/>
      <c r="C67" s="78">
        <v>6</v>
      </c>
      <c r="D67" s="67"/>
      <c r="E67" s="67"/>
      <c r="F67" s="78">
        <v>6</v>
      </c>
      <c r="G67" s="67"/>
      <c r="H67" s="67"/>
      <c r="I67" s="78">
        <v>0</v>
      </c>
      <c r="J67" s="78"/>
      <c r="K67" s="78"/>
      <c r="L67" s="78">
        <v>0</v>
      </c>
      <c r="M67" s="78"/>
      <c r="N67" s="78"/>
      <c r="O67" s="78">
        <v>0</v>
      </c>
      <c r="P67" s="78"/>
      <c r="Q67" s="78"/>
      <c r="R67" s="78">
        <v>0</v>
      </c>
      <c r="S67" s="77"/>
    </row>
    <row r="68" spans="1:19" ht="16.149999999999999" customHeight="1">
      <c r="A68" s="76"/>
      <c r="B68" s="75"/>
      <c r="C68" s="74"/>
      <c r="D68" s="74"/>
      <c r="E68" s="74"/>
      <c r="F68" s="74"/>
      <c r="G68" s="74"/>
      <c r="H68" s="74"/>
      <c r="I68" s="74"/>
      <c r="J68" s="74"/>
      <c r="K68" s="74"/>
      <c r="L68" s="74"/>
      <c r="M68" s="74"/>
      <c r="N68" s="74"/>
      <c r="O68" s="74"/>
      <c r="P68" s="74"/>
      <c r="Q68" s="74"/>
      <c r="R68" s="74"/>
      <c r="S68" s="73"/>
    </row>
    <row r="69" spans="1:19" ht="5.0999999999999996" customHeight="1">
      <c r="A69" s="69"/>
    </row>
    <row r="70" spans="1:19" s="70" customFormat="1" ht="29.45" customHeight="1">
      <c r="A70" s="72" t="s">
        <v>82</v>
      </c>
    </row>
    <row r="71" spans="1:19" s="70" customFormat="1" ht="20.45" customHeight="1">
      <c r="A71" s="71" t="s">
        <v>84</v>
      </c>
    </row>
    <row r="72" spans="1:19" ht="11.45" customHeight="1">
      <c r="A72" s="69"/>
    </row>
    <row r="73" spans="1:19" ht="11.45" customHeight="1">
      <c r="A73" s="69"/>
    </row>
    <row r="74" spans="1:19" ht="11.45" customHeight="1">
      <c r="A74" s="69"/>
    </row>
    <row r="75" spans="1:19" ht="11.45" customHeight="1">
      <c r="A75" s="69"/>
    </row>
    <row r="76" spans="1:19" ht="11.45" customHeight="1">
      <c r="A76" s="69"/>
    </row>
    <row r="77" spans="1:19" ht="13.15" customHeight="1">
      <c r="A77" s="69"/>
    </row>
    <row r="78" spans="1:19" ht="10.9" customHeight="1">
      <c r="A78" s="69"/>
    </row>
    <row r="79" spans="1:19" ht="10.9" customHeight="1">
      <c r="A79" s="69"/>
    </row>
    <row r="80" spans="1:19" ht="15" customHeight="1">
      <c r="A80" s="68"/>
    </row>
  </sheetData>
  <mergeCells count="1">
    <mergeCell ref="M4:S4"/>
  </mergeCells>
  <phoneticPr fontId="10"/>
  <printOptions gridLinesSet="0"/>
  <pageMargins left="0.88" right="0.31" top="0.44" bottom="0.56999999999999995" header="0.39" footer="0.34"/>
  <pageSetup paperSize="9" scale="89" orientation="portrait" horizontalDpi="4294967292" verticalDpi="4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_Flow_SignoffStatus xmlns="684c1c50-4c80-4870-89b5-879dfb1bab37" xsi:nil="true"/>
    <Owner xmlns="684c1c50-4c80-4870-89b5-879dfb1bab37">
      <UserInfo>
        <DisplayName/>
        <AccountId xsi:nil="true"/>
        <AccountType/>
      </UserInfo>
    </Owner>
    <lcf76f155ced4ddcb4097134ff3c332f xmlns="684c1c50-4c80-4870-89b5-879dfb1bab3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6103242DC2A9741863F42E8BA454556" ma:contentTypeVersion="16" ma:contentTypeDescription="新しいドキュメントを作成します。" ma:contentTypeScope="" ma:versionID="06cb48ee345ccecf75057121f8095481">
  <xsd:schema xmlns:xsd="http://www.w3.org/2001/XMLSchema" xmlns:xs="http://www.w3.org/2001/XMLSchema" xmlns:p="http://schemas.microsoft.com/office/2006/metadata/properties" xmlns:ns2="684c1c50-4c80-4870-89b5-879dfb1bab37" xmlns:ns3="263dbbe5-076b-4606-a03b-9598f5f2f35a" targetNamespace="http://schemas.microsoft.com/office/2006/metadata/properties" ma:root="true" ma:fieldsID="bd384226d0aebff1d8b45dd8fb2c241d" ns2:_="" ns3:_="">
    <xsd:import namespace="684c1c50-4c80-4870-89b5-879dfb1bab3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c1c50-4c80-4870-89b5-879dfb1bab3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0024_Resources_x003a_core_x002c_Signoff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886476a-c4c7-4fa5-8655-0d18e4df2ac2}"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FC64CF-BE61-4E62-BA26-F481367EAA46}">
  <ds:schemaRefs>
    <ds:schemaRef ds:uri="http://schemas.microsoft.com/office/2006/metadata/properties"/>
    <ds:schemaRef ds:uri="http://schemas.microsoft.com/office/infopath/2007/PartnerControls"/>
    <ds:schemaRef ds:uri="263dbbe5-076b-4606-a03b-9598f5f2f35a"/>
    <ds:schemaRef ds:uri="684c1c50-4c80-4870-89b5-879dfb1bab37"/>
  </ds:schemaRefs>
</ds:datastoreItem>
</file>

<file path=customXml/itemProps2.xml><?xml version="1.0" encoding="utf-8"?>
<ds:datastoreItem xmlns:ds="http://schemas.openxmlformats.org/officeDocument/2006/customXml" ds:itemID="{DC2CBBCB-3978-4265-AD46-3E9301595A29}">
  <ds:schemaRefs>
    <ds:schemaRef ds:uri="http://schemas.microsoft.com/sharepoint/v3/contenttype/forms"/>
  </ds:schemaRefs>
</ds:datastoreItem>
</file>

<file path=customXml/itemProps3.xml><?xml version="1.0" encoding="utf-8"?>
<ds:datastoreItem xmlns:ds="http://schemas.openxmlformats.org/officeDocument/2006/customXml" ds:itemID="{320402F8-3EB2-4D6F-9B1F-5677ED10B1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4c1c50-4c80-4870-89b5-879dfb1bab3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34表(1)</vt:lpstr>
      <vt:lpstr>34表(2)</vt:lpstr>
      <vt:lpstr>'34表(1)'!Print_Area</vt:lpstr>
      <vt:lpstr>'34表(2)'!Print_Area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2022-10-24T10:03:27Z</dcterms:created>
  <dcterms:modified xsi:type="dcterms:W3CDTF">2026-10-26T12:58:55Z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0x010100C6103242DC2A9741863F42E8BA454556</vt:lpwstr>
  </property>
  <property fmtid="{D5CDD505-2E9C-101B-9397-08002B2CF9AE}" pid="3" name="MediaServiceImageTags">
    <vt:lpwstr/>
  </property>
</Properties>
</file>