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2E79BBA3-B473-40F1-B328-A5D628807BC0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36表(1)" sheetId="8" r:id="rId1"/>
    <sheet name="36表(2)" sheetId="7" r:id="rId2"/>
    <sheet name="36表(3)" sheetId="6" r:id="rId3"/>
    <sheet name="36表(4)" sheetId="5" r:id="rId4"/>
    <sheet name="36表(5)" sheetId="4" r:id="rId5"/>
    <sheet name="36表(6)" sheetId="2" r:id="rId6"/>
    <sheet name="36表(7)" sheetId="3" r:id="rId7"/>
  </sheets>
  <definedNames>
    <definedName name="_xlnm.Print_Area" localSheetId="0">'36表(1)'!$A$1:$R$70</definedName>
    <definedName name="_xlnm.Print_Area" localSheetId="1">'36表(2)'!$A$1:$M$71</definedName>
    <definedName name="_xlnm.Print_Area" localSheetId="2">'36表(3)'!$A$1:$R$70</definedName>
    <definedName name="_xlnm.Print_Area" localSheetId="3">'36表(4)'!$A$1:$M$71</definedName>
    <definedName name="_xlnm.Print_Area" localSheetId="4">'36表(5)'!$A$1:$R$70</definedName>
    <definedName name="_xlnm.Print_Area" localSheetId="5">'36表(6)'!$A$1:$M$70</definedName>
    <definedName name="_xlnm.Print_Area" localSheetId="6">'36表(7)'!$A$1:$L$68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8" l="1"/>
  <c r="E35" i="3" l="1"/>
  <c r="N34" i="4" l="1"/>
  <c r="N33" i="4"/>
  <c r="N32" i="4"/>
  <c r="N31" i="4"/>
  <c r="N30" i="4"/>
  <c r="N29" i="4"/>
  <c r="N28" i="4"/>
  <c r="N27" i="4"/>
  <c r="N26" i="4"/>
  <c r="K34" i="4"/>
  <c r="K33" i="4"/>
  <c r="K32" i="4"/>
  <c r="K31" i="4"/>
  <c r="K30" i="4"/>
  <c r="K29" i="4"/>
  <c r="K28" i="4"/>
  <c r="K27" i="4"/>
  <c r="K26" i="4"/>
  <c r="H34" i="4"/>
  <c r="H33" i="4"/>
  <c r="H32" i="4"/>
  <c r="H31" i="4"/>
  <c r="H30" i="4"/>
  <c r="H29" i="4"/>
  <c r="H28" i="4"/>
  <c r="H27" i="4"/>
  <c r="H26" i="4"/>
  <c r="E27" i="4"/>
  <c r="E28" i="4"/>
  <c r="E29" i="4"/>
  <c r="E30" i="4"/>
  <c r="E31" i="4"/>
  <c r="E32" i="4"/>
  <c r="E33" i="4"/>
  <c r="E34" i="4"/>
  <c r="E26" i="4"/>
  <c r="E27" i="6" l="1"/>
  <c r="E28" i="6"/>
  <c r="E29" i="6"/>
  <c r="E30" i="6"/>
  <c r="E31" i="6"/>
  <c r="E32" i="6"/>
  <c r="E33" i="6"/>
  <c r="E34" i="6"/>
  <c r="E35" i="6"/>
  <c r="E26" i="6"/>
  <c r="B28" i="3" l="1"/>
  <c r="B29" i="3"/>
  <c r="B30" i="3"/>
  <c r="B31" i="3"/>
  <c r="B32" i="3"/>
  <c r="B33" i="3"/>
  <c r="B34" i="3"/>
  <c r="B35" i="3"/>
  <c r="B27" i="3"/>
  <c r="B26" i="3"/>
  <c r="B28" i="4"/>
  <c r="B29" i="4"/>
  <c r="B30" i="4"/>
  <c r="B31" i="4"/>
  <c r="B32" i="4"/>
  <c r="B33" i="4"/>
  <c r="B34" i="4"/>
  <c r="B35" i="4"/>
  <c r="B27" i="4"/>
  <c r="B26" i="4"/>
  <c r="B28" i="6" l="1"/>
  <c r="B29" i="6"/>
  <c r="B30" i="6"/>
  <c r="B31" i="6"/>
  <c r="B32" i="6"/>
  <c r="B33" i="6"/>
  <c r="B34" i="6"/>
  <c r="B35" i="6"/>
  <c r="B27" i="6"/>
  <c r="B26" i="6"/>
  <c r="B27" i="8" l="1"/>
  <c r="B28" i="8"/>
  <c r="B29" i="8"/>
  <c r="B30" i="8"/>
  <c r="B31" i="8"/>
  <c r="B32" i="8"/>
  <c r="B33" i="8"/>
  <c r="B34" i="8"/>
  <c r="B26" i="8"/>
  <c r="B25" i="8"/>
  <c r="N21" i="4" l="1"/>
  <c r="N35" i="4" s="1"/>
  <c r="K21" i="4"/>
  <c r="K35" i="4" s="1"/>
  <c r="H21" i="4"/>
  <c r="H35" i="4" s="1"/>
  <c r="E21" i="4"/>
  <c r="E35" i="4" s="1"/>
  <c r="N34" i="8" l="1"/>
  <c r="K34" i="8"/>
  <c r="H34" i="8"/>
</calcChain>
</file>

<file path=xl/sharedStrings.xml><?xml version="1.0" encoding="utf-8"?>
<sst xmlns="http://schemas.openxmlformats.org/spreadsheetml/2006/main" count="593" uniqueCount="122">
  <si>
    <t>労　働　局</t>
    <rPh sb="0" eb="1">
      <t>ロウ</t>
    </rPh>
    <rPh sb="2" eb="3">
      <t>ドウ</t>
    </rPh>
    <rPh sb="4" eb="5">
      <t>キョク</t>
    </rPh>
    <phoneticPr fontId="5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</si>
  <si>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</si>
  <si>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</si>
  <si>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</si>
  <si>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</si>
  <si>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</si>
  <si>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</si>
  <si>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</si>
  <si>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</si>
  <si>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</si>
  <si>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</si>
  <si>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</si>
  <si>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</si>
  <si>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</si>
  <si>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</si>
  <si>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</si>
  <si>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</si>
  <si>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</si>
  <si>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</si>
  <si>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</si>
  <si>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</si>
  <si>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</si>
  <si>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</si>
  <si>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</si>
  <si>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</si>
  <si>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</si>
  <si>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</si>
  <si>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</si>
  <si>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</si>
  <si>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</si>
  <si>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</si>
  <si>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</si>
  <si>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</si>
  <si>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</si>
  <si>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</si>
  <si>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</si>
  <si>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</si>
  <si>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</si>
  <si>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</si>
  <si>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</si>
  <si>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</si>
  <si>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</si>
  <si>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</si>
  <si>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</si>
  <si>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</si>
  <si>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</si>
  <si>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</si>
  <si>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</si>
  <si>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</si>
  <si>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〔注〕１）支給額により推計したもの。</t>
  </si>
  <si>
    <t>第　３　級</t>
  </si>
  <si>
    <t>第　２　級</t>
  </si>
  <si>
    <t>第　１　級</t>
  </si>
  <si>
    <t>計</t>
  </si>
  <si>
    <t>１） 　　　　　　　</t>
  </si>
  <si>
    <t>給　　　　　付　　　　　延　　　　　日　　　　　数</t>
  </si>
  <si>
    <t>第36表(6)　都道府県労働局別日雇労働求職者給付の状況</t>
    <rPh sb="12" eb="14">
      <t>ロウドウ</t>
    </rPh>
    <rPh sb="14" eb="15">
      <t>キョク</t>
    </rPh>
    <phoneticPr fontId="5"/>
  </si>
  <si>
    <t>＊　　</t>
  </si>
  <si>
    <t>千円　　</t>
  </si>
  <si>
    <t>人　　</t>
  </si>
  <si>
    <t>及び年月</t>
  </si>
  <si>
    <t>年度</t>
  </si>
  <si>
    <t>支　　給　　額</t>
    <rPh sb="0" eb="1">
      <t>シ</t>
    </rPh>
    <rPh sb="3" eb="4">
      <t>キュウ</t>
    </rPh>
    <phoneticPr fontId="11"/>
  </si>
  <si>
    <t>受　給　者　実　人　員</t>
    <rPh sb="1" eb="2">
      <t>キュウ</t>
    </rPh>
    <rPh sb="3" eb="4">
      <t>シャ</t>
    </rPh>
    <rPh sb="5" eb="6">
      <t>ジツ</t>
    </rPh>
    <rPh sb="7" eb="8">
      <t>ヒト</t>
    </rPh>
    <rPh sb="9" eb="10">
      <t>イン</t>
    </rPh>
    <phoneticPr fontId="11"/>
  </si>
  <si>
    <t>初　回　受　給　者　数</t>
    <rPh sb="0" eb="1">
      <t>ショカイ</t>
    </rPh>
    <rPh sb="2" eb="3">
      <t>カイ</t>
    </rPh>
    <rPh sb="4" eb="5">
      <t>ウケ</t>
    </rPh>
    <rPh sb="6" eb="7">
      <t>キュウ</t>
    </rPh>
    <rPh sb="8" eb="9">
      <t>スウ</t>
    </rPh>
    <phoneticPr fontId="11"/>
  </si>
  <si>
    <t>事項別</t>
  </si>
  <si>
    <t xml:space="preserve"> 　　　　　　　　　　　　　　　　　　  〔特例給付〕（年度及び月別）</t>
  </si>
  <si>
    <t>第36表(7)　日雇労働求職者給付の状況</t>
    <phoneticPr fontId="5"/>
  </si>
  <si>
    <t>＊</t>
  </si>
  <si>
    <t>日</t>
  </si>
  <si>
    <t>第４級</t>
  </si>
  <si>
    <t>第３級</t>
  </si>
  <si>
    <t>第２級</t>
  </si>
  <si>
    <t>第１級</t>
  </si>
  <si>
    <t>1) 　　　　　　　　　　　</t>
  </si>
  <si>
    <t>　　給　　　　　付　　　　　延　　　　　日　　　　　数</t>
  </si>
  <si>
    <t>　　　　　　　　　　　　　　　　　　　　     　（年度及び月別）</t>
  </si>
  <si>
    <t>第36表(5)　日雇労働求職者給付の状況</t>
    <phoneticPr fontId="5"/>
  </si>
  <si>
    <t>〔注〕1)　普通給付と特例給付の合計額である。</t>
    <rPh sb="6" eb="8">
      <t>フツウ</t>
    </rPh>
    <rPh sb="8" eb="10">
      <t>キュウフ</t>
    </rPh>
    <rPh sb="11" eb="13">
      <t>トクレイ</t>
    </rPh>
    <rPh sb="13" eb="15">
      <t>キュウフ</t>
    </rPh>
    <rPh sb="16" eb="18">
      <t>ゴウケイ</t>
    </rPh>
    <rPh sb="18" eb="19">
      <t>ガク</t>
    </rPh>
    <phoneticPr fontId="5"/>
  </si>
  <si>
    <t>2)　</t>
    <phoneticPr fontId="5"/>
  </si>
  <si>
    <t xml:space="preserve">支　　　　　　  給　　　　　　  総 　　　　　　 額 </t>
    <phoneticPr fontId="5"/>
  </si>
  <si>
    <t>第36表(4)　都道府県労働局別日雇労働求職者給付の状況</t>
    <rPh sb="12" eb="14">
      <t>ロウドウ</t>
    </rPh>
    <rPh sb="14" eb="15">
      <t>キョク</t>
    </rPh>
    <phoneticPr fontId="5"/>
  </si>
  <si>
    <t xml:space="preserve">　　　    </t>
    <phoneticPr fontId="5"/>
  </si>
  <si>
    <t>千円</t>
  </si>
  <si>
    <t>　　　　　　　　　　　　支　　　　　　　給　　　　　　　総　　　　　　　額　　　　　　　　　　1）</t>
    <phoneticPr fontId="5"/>
  </si>
  <si>
    <t>第36表(3)　日雇労働求職者給付の状況</t>
    <phoneticPr fontId="5"/>
  </si>
  <si>
    <t>〔注〕１) 年度月平均である。</t>
    <phoneticPr fontId="5"/>
  </si>
  <si>
    <t>受　　　給　　　者　　　実　　　人　　　員　　　総　　　数</t>
  </si>
  <si>
    <t>第36表(2)　都道府県労働局別日雇労働求職者給付の状況</t>
    <rPh sb="12" eb="14">
      <t>ロウドウ</t>
    </rPh>
    <rPh sb="14" eb="15">
      <t>キョク</t>
    </rPh>
    <phoneticPr fontId="5"/>
  </si>
  <si>
    <t>人</t>
  </si>
  <si>
    <t>受　　給　　者　　実　　人　　員　　総　　数</t>
    <phoneticPr fontId="5"/>
  </si>
  <si>
    <t>第36表(1)　日雇労働求職者給付の状況</t>
    <phoneticPr fontId="5"/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</si>
  <si>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</si>
  <si>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</si>
  <si>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</si>
  <si>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</si>
  <si>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</si>
  <si>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</si>
  <si>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</si>
  <si>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</si>
  <si>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</si>
  <si>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</si>
  <si>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</si>
  <si>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</si>
  <si>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</si>
  <si>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</si>
  <si>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2)　</t>
  </si>
  <si>
    <t>令和元年度</t>
    <rPh sb="0" eb="2">
      <t>レイワ</t>
    </rPh>
    <rPh sb="2" eb="3">
      <t>ガン</t>
    </rPh>
    <rPh sb="3" eb="5">
      <t>ネンド</t>
    </rPh>
    <phoneticPr fontId="11"/>
  </si>
  <si>
    <t>２</t>
  </si>
  <si>
    <t>令和４年度</t>
    <rPh sb="0" eb="2">
      <t>レイワ</t>
    </rPh>
    <rPh sb="3" eb="5">
      <t>ネンド</t>
    </rPh>
    <phoneticPr fontId="11"/>
  </si>
  <si>
    <t>〔注〕1)　年度計は決算値であり、各月分は事業月報による暫定数であるため、各月の累計は年度計に必ず
          しも一致しない。</t>
    <rPh sb="10" eb="12">
      <t>ケッサン</t>
    </rPh>
    <rPh sb="12" eb="13">
      <t>チ</t>
    </rPh>
    <phoneticPr fontId="5"/>
  </si>
  <si>
    <t>　　　２）各都道府県計は全国計に、また、各級の合計は計に必ずしも一致しない。</t>
    <phoneticPr fontId="5"/>
  </si>
  <si>
    <t>　　　2)　全国計は決算値であり、各都道府県分は業務統計値であるため、各都道府県の合計は年度計に必ず
　　　　　しも一致しない。</t>
    <rPh sb="11" eb="12">
      <t>チ</t>
    </rPh>
    <rPh sb="23" eb="25">
      <t>ギョウム</t>
    </rPh>
    <rPh sb="25" eb="28">
      <t>トウケイチ</t>
    </rPh>
    <phoneticPr fontId="5"/>
  </si>
  <si>
    <t>〔注〕1)　支給額により推計したもの。</t>
    <phoneticPr fontId="11"/>
  </si>
  <si>
    <t>３</t>
  </si>
  <si>
    <t>４</t>
  </si>
  <si>
    <t>５</t>
    <phoneticPr fontId="11"/>
  </si>
  <si>
    <t>－平成26年度～令和５年度－</t>
    <rPh sb="8" eb="10">
      <t>レイワ</t>
    </rPh>
    <phoneticPr fontId="11"/>
  </si>
  <si>
    <t>令和５年度</t>
    <rPh sb="0" eb="2">
      <t>レイワ</t>
    </rPh>
    <rPh sb="3" eb="5">
      <t>ネンド</t>
    </rPh>
    <phoneticPr fontId="11"/>
  </si>
  <si>
    <t>令和５年度（単位：人）</t>
    <rPh sb="0" eb="2">
      <t>レイワ</t>
    </rPh>
    <rPh sb="3" eb="5">
      <t>ネンド</t>
    </rPh>
    <rPh sb="6" eb="8">
      <t>タンイ</t>
    </rPh>
    <rPh sb="9" eb="10">
      <t>ニン</t>
    </rPh>
    <phoneticPr fontId="11"/>
  </si>
  <si>
    <t>令和５年度（単位：千円）</t>
    <rPh sb="0" eb="2">
      <t>レイワ</t>
    </rPh>
    <rPh sb="3" eb="5">
      <t>ネンド</t>
    </rPh>
    <rPh sb="6" eb="8">
      <t>タンイ</t>
    </rPh>
    <rPh sb="9" eb="11">
      <t>センエン</t>
    </rPh>
    <phoneticPr fontId="11"/>
  </si>
  <si>
    <t>令和５年度（単位：日）</t>
    <rPh sb="0" eb="2">
      <t>レイワ</t>
    </rPh>
    <rPh sb="3" eb="5">
      <t>ネンド</t>
    </rPh>
    <rPh sb="6" eb="8">
      <t>タンイ</t>
    </rPh>
    <rPh sb="9" eb="10">
      <t>ニチ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</si>
</sst>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&quot; &quot;;[Red]\-#,##0&quot; &quot;"/>
    <numFmt numFmtId="177" formatCode="&quot;平&quot;&quot;成&quot;General&quot;年&quot;&quot;度&quot;\(&quot;単&quot;&quot;位&quot;\:&quot;日&quot;\)"/>
    <numFmt numFmtId="178" formatCode="#,##0&quot;　　&quot;;[Red]\-#,##0&quot;　　&quot;"/>
    <numFmt numFmtId="179" formatCode="&quot;年&quot;&quot;度&quot;General&quot;年&quot;&quot;度&quot;"/>
    <numFmt numFmtId="180" formatCode="&quot;平&quot;&quot;成&quot;General&quot;年&quot;&quot;度&quot;\(&quot;単&quot;&quot;位&quot;\:&quot;千&quot;&quot;円&quot;\)"/>
    <numFmt numFmtId="181" formatCode="&quot;平&quot;&quot;成&quot;General&quot;年&quot;&quot;度&quot;\(&quot;単&quot;&quot;位&quot;\:&quot;人&quot;\)"/>
    <numFmt numFmtId="182" formatCode="0_);[Red]\(0\)"/>
    <numFmt numFmtId="183" formatCode="&quot;平&quot;&quot;成&quot;General&quot;年&quot;&quot;度&quot;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平成明朝体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" fillId="0" borderId="0"/>
    <xf numFmtId="0" fontId="10" fillId="0" borderId="0">
      <alignment vertical="center"/>
    </xf>
    <xf numFmtId="0" fontId="9" fillId="0" borderId="0">
      <alignment vertical="center"/>
    </xf>
  </cellStyleXfs>
  <cellXfs count="240">
    <xf numFmtId="0" fontId="0" fillId="0" borderId="0" xfId="0"/>
    <xf numFmtId="38" fontId="2" fillId="0" borderId="0" xfId="1" applyFont="1" applyFill="1"/>
    <xf numFmtId="38" fontId="3" fillId="0" borderId="0" xfId="1" applyFont="1" applyFill="1" applyAlignment="1">
      <alignment horizontal="left"/>
    </xf>
    <xf numFmtId="38" fontId="4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centerContinuous"/>
    </xf>
    <xf numFmtId="38" fontId="7" fillId="0" borderId="2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Continuous" vertical="center"/>
    </xf>
    <xf numFmtId="38" fontId="7" fillId="0" borderId="3" xfId="1" applyFont="1" applyFill="1" applyBorder="1" applyAlignment="1">
      <alignment horizontal="centerContinuous"/>
    </xf>
    <xf numFmtId="38" fontId="7" fillId="0" borderId="4" xfId="1" applyFont="1" applyFill="1" applyBorder="1" applyAlignment="1">
      <alignment horizontal="centerContinuous"/>
    </xf>
    <xf numFmtId="38" fontId="7" fillId="0" borderId="5" xfId="1" quotePrefix="1" applyFont="1" applyFill="1" applyBorder="1" applyAlignment="1">
      <alignment horizontal="center" vertical="center"/>
    </xf>
    <xf numFmtId="38" fontId="7" fillId="0" borderId="0" xfId="1" quotePrefix="1" applyFont="1" applyFill="1" applyBorder="1" applyAlignment="1">
      <alignment horizontal="center"/>
    </xf>
    <xf numFmtId="38" fontId="7" fillId="0" borderId="5" xfId="1" applyFont="1" applyFill="1" applyBorder="1" applyAlignment="1">
      <alignment horizontal="center"/>
    </xf>
    <xf numFmtId="38" fontId="7" fillId="0" borderId="5" xfId="1" applyFont="1" applyFill="1" applyBorder="1" applyAlignment="1"/>
    <xf numFmtId="38" fontId="7" fillId="0" borderId="0" xfId="1" applyFont="1" applyFill="1" applyBorder="1" applyAlignment="1"/>
    <xf numFmtId="38" fontId="7" fillId="0" borderId="6" xfId="1" applyFont="1" applyFill="1" applyBorder="1" applyAlignment="1"/>
    <xf numFmtId="38" fontId="2" fillId="0" borderId="0" xfId="1" applyFont="1" applyFill="1" applyAlignment="1"/>
    <xf numFmtId="38" fontId="7" fillId="0" borderId="7" xfId="1" applyFont="1" applyFill="1" applyBorder="1" applyAlignment="1">
      <alignment vertical="center"/>
    </xf>
    <xf numFmtId="38" fontId="7" fillId="0" borderId="1" xfId="1" quotePrefix="1" applyFont="1" applyFill="1" applyBorder="1" applyAlignment="1">
      <alignment horizontal="distributed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vertical="center"/>
    </xf>
    <xf numFmtId="38" fontId="7" fillId="0" borderId="8" xfId="1" quotePrefix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7" xfId="1" quotePrefix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left" vertical="top"/>
    </xf>
    <xf numFmtId="38" fontId="2" fillId="0" borderId="0" xfId="1" applyFont="1" applyFill="1" applyBorder="1"/>
    <xf numFmtId="176" fontId="6" fillId="0" borderId="8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2" fillId="0" borderId="0" xfId="0" applyFont="1" applyFill="1"/>
    <xf numFmtId="176" fontId="6" fillId="0" borderId="5" xfId="1" applyNumberFormat="1" applyFont="1" applyFill="1" applyBorder="1" applyAlignment="1">
      <alignment vertical="center"/>
    </xf>
    <xf numFmtId="0" fontId="2" fillId="0" borderId="0" xfId="0" applyFont="1" applyFill="1" applyBorder="1"/>
    <xf numFmtId="176" fontId="6" fillId="0" borderId="0" xfId="1" applyNumberFormat="1" applyFont="1" applyFill="1" applyBorder="1" applyAlignment="1">
      <alignment horizontal="distributed" vertical="center"/>
    </xf>
    <xf numFmtId="176" fontId="6" fillId="0" borderId="4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3" xfId="1" quotePrefix="1" applyNumberFormat="1" applyFont="1" applyFill="1" applyBorder="1" applyAlignment="1">
      <alignment horizontal="distributed" vertical="center"/>
    </xf>
    <xf numFmtId="176" fontId="6" fillId="0" borderId="2" xfId="1" applyNumberFormat="1" applyFont="1" applyFill="1" applyBorder="1" applyAlignment="1">
      <alignment vertical="center"/>
    </xf>
    <xf numFmtId="38" fontId="7" fillId="0" borderId="6" xfId="1" quotePrefix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distributed" vertical="center"/>
    </xf>
    <xf numFmtId="0" fontId="12" fillId="0" borderId="0" xfId="0" applyFont="1" applyFill="1" applyBorder="1"/>
    <xf numFmtId="38" fontId="7" fillId="0" borderId="6" xfId="1" applyFont="1" applyFill="1" applyBorder="1" applyAlignment="1">
      <alignment horizontal="centerContinuous"/>
    </xf>
    <xf numFmtId="38" fontId="7" fillId="0" borderId="0" xfId="1" applyFont="1" applyFill="1" applyBorder="1" applyAlignment="1">
      <alignment horizontal="center"/>
    </xf>
    <xf numFmtId="0" fontId="12" fillId="0" borderId="5" xfId="0" applyFont="1" applyFill="1" applyBorder="1"/>
    <xf numFmtId="38" fontId="7" fillId="0" borderId="0" xfId="1" applyFont="1" applyFill="1" applyBorder="1" applyAlignment="1">
      <alignment horizontal="centerContinuous"/>
    </xf>
    <xf numFmtId="38" fontId="7" fillId="0" borderId="4" xfId="1" applyFont="1" applyFill="1" applyBorder="1"/>
    <xf numFmtId="38" fontId="7" fillId="0" borderId="3" xfId="1" applyFont="1" applyFill="1" applyBorder="1"/>
    <xf numFmtId="38" fontId="7" fillId="0" borderId="3" xfId="1" applyFont="1" applyFill="1" applyBorder="1" applyAlignment="1">
      <alignment horizontal="distributed"/>
    </xf>
    <xf numFmtId="38" fontId="7" fillId="0" borderId="2" xfId="1" applyFont="1" applyFill="1" applyBorder="1"/>
    <xf numFmtId="38" fontId="7" fillId="0" borderId="3" xfId="1" applyFont="1" applyFill="1" applyBorder="1" applyAlignment="1"/>
    <xf numFmtId="38" fontId="7" fillId="0" borderId="4" xfId="1" quotePrefix="1" applyFont="1" applyFill="1" applyBorder="1" applyAlignment="1">
      <alignment horizontal="right" vertical="top"/>
    </xf>
    <xf numFmtId="38" fontId="7" fillId="0" borderId="3" xfId="1" applyFont="1" applyFill="1" applyBorder="1" applyAlignment="1">
      <alignment horizontal="centerContinuous" vertical="center"/>
    </xf>
    <xf numFmtId="38" fontId="7" fillId="0" borderId="2" xfId="1" applyFont="1" applyFill="1" applyBorder="1" applyAlignment="1">
      <alignment vertical="center"/>
    </xf>
    <xf numFmtId="38" fontId="2" fillId="0" borderId="0" xfId="1" applyFont="1" applyFill="1" applyAlignment="1">
      <alignment horizontal="right" vertical="top"/>
    </xf>
    <xf numFmtId="38" fontId="13" fillId="0" borderId="0" xfId="1" applyFont="1" applyFill="1" applyAlignment="1">
      <alignment vertical="top"/>
    </xf>
    <xf numFmtId="38" fontId="14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Protection="1"/>
    <xf numFmtId="0" fontId="2" fillId="0" borderId="0" xfId="0" applyFont="1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4" fillId="0" borderId="9" xfId="1" applyFont="1" applyFill="1" applyBorder="1" applyAlignment="1" applyProtection="1">
      <alignment vertical="center"/>
      <protection locked="0"/>
    </xf>
    <xf numFmtId="38" fontId="14" fillId="0" borderId="10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12" xfId="1" applyFont="1" applyFill="1" applyBorder="1" applyAlignment="1" applyProtection="1">
      <protection locked="0"/>
    </xf>
    <xf numFmtId="178" fontId="8" fillId="0" borderId="0" xfId="1" applyNumberFormat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right"/>
      <protection locked="0"/>
    </xf>
    <xf numFmtId="38" fontId="8" fillId="0" borderId="13" xfId="1" applyFont="1" applyFill="1" applyBorder="1" applyAlignment="1" applyProtection="1">
      <alignment vertical="center"/>
      <protection locked="0"/>
    </xf>
    <xf numFmtId="179" fontId="8" fillId="0" borderId="0" xfId="2" applyNumberFormat="1" applyFont="1" applyFill="1" applyBorder="1" applyAlignment="1" applyProtection="1">
      <alignment horizontal="distributed"/>
      <protection locked="0"/>
    </xf>
    <xf numFmtId="38" fontId="2" fillId="0" borderId="12" xfId="1" applyFont="1" applyFill="1" applyBorder="1" applyProtection="1">
      <protection locked="0"/>
    </xf>
    <xf numFmtId="178" fontId="2" fillId="0" borderId="0" xfId="1" applyNumberFormat="1" applyFont="1" applyFill="1" applyBorder="1" applyProtection="1">
      <protection locked="0"/>
    </xf>
    <xf numFmtId="38" fontId="2" fillId="0" borderId="0" xfId="1" applyFont="1" applyFill="1" applyBorder="1" applyProtection="1">
      <protection locked="0"/>
    </xf>
    <xf numFmtId="38" fontId="2" fillId="0" borderId="13" xfId="1" applyFont="1" applyFill="1" applyBorder="1" applyProtection="1">
      <protection locked="0"/>
    </xf>
    <xf numFmtId="38" fontId="14" fillId="0" borderId="12" xfId="1" applyFont="1" applyFill="1" applyBorder="1" applyAlignment="1" applyProtection="1">
      <alignment vertical="center"/>
      <protection locked="0"/>
    </xf>
    <xf numFmtId="178" fontId="14" fillId="0" borderId="0" xfId="1" applyNumberFormat="1" applyFont="1" applyFill="1" applyBorder="1" applyAlignment="1" applyProtection="1">
      <alignment vertical="center"/>
      <protection locked="0"/>
    </xf>
    <xf numFmtId="38" fontId="14" fillId="0" borderId="13" xfId="1" applyFont="1" applyFill="1" applyBorder="1" applyAlignment="1" applyProtection="1">
      <alignment vertical="center"/>
      <protection locked="0"/>
    </xf>
    <xf numFmtId="38" fontId="8" fillId="0" borderId="12" xfId="1" applyFont="1" applyFill="1" applyBorder="1" applyAlignment="1" applyProtection="1">
      <alignment vertical="center"/>
      <protection locked="0"/>
    </xf>
    <xf numFmtId="178" fontId="8" fillId="0" borderId="0" xfId="1" applyNumberFormat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178" fontId="8" fillId="0" borderId="0" xfId="1" quotePrefix="1" applyNumberFormat="1" applyFont="1" applyFill="1" applyBorder="1" applyAlignment="1" applyProtection="1">
      <alignment horizontal="right"/>
      <protection locked="0"/>
    </xf>
    <xf numFmtId="178" fontId="8" fillId="0" borderId="0" xfId="1" applyNumberFormat="1" applyFont="1" applyFill="1" applyBorder="1" applyAlignment="1" applyProtection="1">
      <alignment horizontal="right"/>
      <protection locked="0"/>
    </xf>
    <xf numFmtId="38" fontId="8" fillId="0" borderId="0" xfId="1" applyFont="1" applyFill="1" applyBorder="1" applyAlignment="1" applyProtection="1"/>
    <xf numFmtId="38" fontId="8" fillId="0" borderId="12" xfId="1" applyFont="1" applyFill="1" applyBorder="1" applyAlignment="1" applyProtection="1"/>
    <xf numFmtId="178" fontId="8" fillId="0" borderId="0" xfId="1" quotePrefix="1" applyNumberFormat="1" applyFont="1" applyFill="1" applyBorder="1" applyAlignment="1" applyProtection="1">
      <alignment horizontal="right"/>
    </xf>
    <xf numFmtId="38" fontId="8" fillId="0" borderId="13" xfId="1" applyFont="1" applyFill="1" applyBorder="1" applyAlignment="1" applyProtection="1"/>
    <xf numFmtId="38" fontId="6" fillId="0" borderId="0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/>
    </xf>
    <xf numFmtId="38" fontId="8" fillId="0" borderId="10" xfId="1" quotePrefix="1" applyFont="1" applyFill="1" applyBorder="1" applyAlignment="1" applyProtection="1">
      <alignment horizontal="left" vertical="center"/>
    </xf>
    <xf numFmtId="38" fontId="6" fillId="0" borderId="11" xfId="1" applyFont="1" applyFill="1" applyBorder="1" applyAlignment="1" applyProtection="1">
      <alignment vertical="center"/>
    </xf>
    <xf numFmtId="38" fontId="6" fillId="0" borderId="12" xfId="1" quotePrefix="1" applyFont="1" applyFill="1" applyBorder="1" applyAlignment="1" applyProtection="1">
      <alignment horizontal="left" vertical="center"/>
    </xf>
    <xf numFmtId="38" fontId="6" fillId="0" borderId="0" xfId="1" applyFont="1" applyFill="1" applyBorder="1" applyProtection="1"/>
    <xf numFmtId="38" fontId="6" fillId="0" borderId="12" xfId="1" applyFont="1" applyFill="1" applyBorder="1" applyProtection="1"/>
    <xf numFmtId="38" fontId="6" fillId="0" borderId="12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13" xfId="1" applyFont="1" applyFill="1" applyBorder="1" applyAlignment="1" applyProtection="1">
      <alignment vertical="center"/>
    </xf>
    <xf numFmtId="38" fontId="6" fillId="0" borderId="12" xfId="1" quotePrefix="1" applyFont="1" applyFill="1" applyBorder="1" applyAlignment="1" applyProtection="1">
      <alignment vertical="center"/>
    </xf>
    <xf numFmtId="38" fontId="6" fillId="0" borderId="12" xfId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/>
    </xf>
    <xf numFmtId="38" fontId="14" fillId="0" borderId="0" xfId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>
      <alignment horizontal="centerContinuous" vertical="center"/>
    </xf>
    <xf numFmtId="38" fontId="4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horizontal="centerContinuous"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2" fillId="0" borderId="0" xfId="1" applyFont="1" applyFill="1" applyProtection="1"/>
    <xf numFmtId="38" fontId="2" fillId="0" borderId="0" xfId="1" applyFont="1" applyFill="1" applyBorder="1" applyAlignment="1" applyProtection="1">
      <alignment vertical="center"/>
    </xf>
    <xf numFmtId="38" fontId="4" fillId="0" borderId="0" xfId="1" quotePrefix="1" applyFont="1" applyFill="1" applyBorder="1" applyAlignment="1" applyProtection="1">
      <alignment horizontal="left"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4" fillId="0" borderId="0" xfId="1" quotePrefix="1" applyFont="1" applyFill="1" applyBorder="1" applyAlignment="1" applyProtection="1">
      <alignment horizontal="left" vertical="center"/>
      <protection locked="0"/>
    </xf>
    <xf numFmtId="38" fontId="2" fillId="0" borderId="0" xfId="1" quotePrefix="1" applyFont="1" applyFill="1" applyBorder="1" applyAlignment="1" applyProtection="1">
      <alignment horizontal="left"/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38" fontId="8" fillId="0" borderId="13" xfId="1" applyFont="1" applyFill="1" applyBorder="1" applyAlignment="1" applyProtection="1">
      <protection locked="0"/>
    </xf>
    <xf numFmtId="38" fontId="2" fillId="0" borderId="0" xfId="0" applyNumberFormat="1" applyFont="1" applyFill="1"/>
    <xf numFmtId="38" fontId="8" fillId="0" borderId="0" xfId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right"/>
    </xf>
    <xf numFmtId="38" fontId="8" fillId="0" borderId="0" xfId="1" applyFont="1" applyFill="1" applyBorder="1" applyAlignment="1" applyProtection="1">
      <alignment horizontal="distributed" vertical="center"/>
    </xf>
    <xf numFmtId="38" fontId="6" fillId="0" borderId="0" xfId="1" quotePrefix="1" applyFont="1" applyFill="1" applyBorder="1" applyAlignment="1" applyProtection="1">
      <alignment horizontal="left" vertical="center"/>
    </xf>
    <xf numFmtId="38" fontId="6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center" vertical="center"/>
    </xf>
    <xf numFmtId="38" fontId="8" fillId="0" borderId="12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distributed" vertical="center"/>
    </xf>
    <xf numFmtId="38" fontId="6" fillId="0" borderId="12" xfId="1" quotePrefix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horizontal="right" vertical="center"/>
    </xf>
    <xf numFmtId="38" fontId="6" fillId="0" borderId="14" xfId="1" applyFont="1" applyFill="1" applyBorder="1" applyAlignment="1" applyProtection="1">
      <alignment horizontal="centerContinuous" vertical="center"/>
    </xf>
    <xf numFmtId="38" fontId="2" fillId="0" borderId="0" xfId="1" quotePrefix="1" applyFont="1" applyFill="1" applyBorder="1" applyAlignment="1" applyProtection="1">
      <alignment horizontal="right"/>
    </xf>
    <xf numFmtId="38" fontId="8" fillId="0" borderId="0" xfId="1" quotePrefix="1" applyFont="1" applyFill="1" applyAlignment="1">
      <alignment horizontal="left"/>
    </xf>
    <xf numFmtId="38" fontId="2" fillId="0" borderId="0" xfId="1" applyFont="1" applyFill="1" applyAlignment="1">
      <alignment vertical="top"/>
    </xf>
    <xf numFmtId="38" fontId="7" fillId="0" borderId="5" xfId="1" quotePrefix="1" applyFont="1" applyFill="1" applyBorder="1" applyAlignment="1">
      <alignment horizontal="right" vertical="center"/>
    </xf>
    <xf numFmtId="38" fontId="7" fillId="0" borderId="3" xfId="1" quotePrefix="1" applyFont="1" applyFill="1" applyBorder="1" applyAlignment="1">
      <alignment horizontal="right"/>
    </xf>
    <xf numFmtId="38" fontId="7" fillId="0" borderId="4" xfId="1" quotePrefix="1" applyFont="1" applyFill="1" applyBorder="1" applyAlignment="1">
      <alignment horizontal="right"/>
    </xf>
    <xf numFmtId="38" fontId="15" fillId="0" borderId="0" xfId="1" applyFont="1" applyFill="1" applyBorder="1" applyAlignment="1" applyProtection="1">
      <alignment vertical="center"/>
    </xf>
    <xf numFmtId="0" fontId="0" fillId="0" borderId="0" xfId="0" applyFill="1"/>
    <xf numFmtId="38" fontId="15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Protection="1"/>
    <xf numFmtId="38" fontId="1" fillId="0" borderId="0" xfId="1" applyFont="1" applyFill="1" applyBorder="1" applyAlignment="1" applyProtection="1">
      <alignment vertical="center"/>
    </xf>
    <xf numFmtId="38" fontId="16" fillId="0" borderId="0" xfId="1" quotePrefix="1" applyFont="1" applyFill="1" applyBorder="1" applyAlignment="1" applyProtection="1">
      <alignment horizontal="left" vertical="center"/>
    </xf>
    <xf numFmtId="38" fontId="0" fillId="0" borderId="0" xfId="1" quotePrefix="1" applyFont="1" applyFill="1" applyBorder="1" applyAlignment="1" applyProtection="1">
      <alignment horizontal="left"/>
    </xf>
    <xf numFmtId="38" fontId="15" fillId="0" borderId="0" xfId="1" applyFont="1" applyFill="1" applyBorder="1" applyAlignment="1" applyProtection="1">
      <alignment vertical="top"/>
    </xf>
    <xf numFmtId="0" fontId="0" fillId="0" borderId="0" xfId="0" applyFill="1" applyAlignment="1">
      <alignment vertical="top"/>
    </xf>
    <xf numFmtId="38" fontId="0" fillId="0" borderId="0" xfId="1" applyFont="1" applyFill="1" applyAlignment="1" applyProtection="1">
      <alignment vertical="top"/>
    </xf>
    <xf numFmtId="38" fontId="1" fillId="0" borderId="0" xfId="1" applyFont="1" applyFill="1"/>
    <xf numFmtId="38" fontId="1" fillId="0" borderId="0" xfId="1" applyFont="1" applyFill="1" applyBorder="1" applyAlignment="1" applyProtection="1">
      <alignment vertical="center"/>
      <protection locked="0"/>
    </xf>
    <xf numFmtId="38" fontId="15" fillId="0" borderId="9" xfId="1" applyFont="1" applyFill="1" applyBorder="1" applyAlignment="1" applyProtection="1">
      <alignment vertical="center"/>
      <protection locked="0"/>
    </xf>
    <xf numFmtId="38" fontId="15" fillId="0" borderId="1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</xf>
    <xf numFmtId="38" fontId="17" fillId="0" borderId="12" xfId="1" applyFont="1" applyFill="1" applyBorder="1" applyAlignment="1" applyProtection="1">
      <protection locked="0"/>
    </xf>
    <xf numFmtId="38" fontId="17" fillId="0" borderId="0" xfId="1" applyFont="1" applyFill="1" applyBorder="1" applyAlignment="1" applyProtection="1">
      <alignment horizontal="right"/>
      <protection locked="0"/>
    </xf>
    <xf numFmtId="38" fontId="17" fillId="0" borderId="0" xfId="1" applyFont="1" applyFill="1" applyBorder="1" applyAlignment="1" applyProtection="1">
      <protection locked="0"/>
    </xf>
    <xf numFmtId="38" fontId="0" fillId="0" borderId="0" xfId="0" applyNumberFormat="1" applyFill="1"/>
    <xf numFmtId="38" fontId="0" fillId="0" borderId="0" xfId="1" applyFont="1" applyFill="1"/>
    <xf numFmtId="38" fontId="0" fillId="0" borderId="12" xfId="1" applyFont="1" applyFill="1" applyBorder="1" applyProtection="1">
      <protection locked="0"/>
    </xf>
    <xf numFmtId="38" fontId="0" fillId="0" borderId="0" xfId="1" applyFont="1" applyFill="1" applyBorder="1" applyProtection="1">
      <protection locked="0"/>
    </xf>
    <xf numFmtId="38" fontId="15" fillId="0" borderId="12" xfId="1" applyFont="1" applyFill="1" applyBorder="1" applyAlignment="1" applyProtection="1">
      <alignment vertical="center"/>
      <protection locked="0"/>
    </xf>
    <xf numFmtId="38" fontId="17" fillId="0" borderId="12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/>
    <xf numFmtId="38" fontId="17" fillId="0" borderId="12" xfId="1" applyFont="1" applyFill="1" applyBorder="1" applyAlignment="1" applyProtection="1"/>
    <xf numFmtId="38" fontId="17" fillId="0" borderId="0" xfId="1" applyFont="1" applyFill="1" applyBorder="1" applyAlignment="1" applyProtection="1">
      <alignment horizontal="right"/>
    </xf>
    <xf numFmtId="38" fontId="18" fillId="0" borderId="0" xfId="1" applyFont="1" applyFill="1" applyBorder="1" applyAlignment="1" applyProtection="1">
      <alignment vertical="center"/>
    </xf>
    <xf numFmtId="38" fontId="18" fillId="0" borderId="9" xfId="1" applyFont="1" applyFill="1" applyBorder="1" applyAlignment="1" applyProtection="1">
      <alignment vertical="center"/>
    </xf>
    <xf numFmtId="38" fontId="18" fillId="0" borderId="10" xfId="1" applyFont="1" applyFill="1" applyBorder="1" applyAlignment="1" applyProtection="1">
      <alignment vertical="center"/>
    </xf>
    <xf numFmtId="38" fontId="18" fillId="0" borderId="12" xfId="1" quotePrefix="1" applyFont="1" applyFill="1" applyBorder="1" applyAlignment="1" applyProtection="1">
      <alignment horizontal="left" vertical="center"/>
    </xf>
    <xf numFmtId="38" fontId="17" fillId="0" borderId="0" xfId="1" applyFont="1" applyFill="1" applyBorder="1" applyAlignment="1" applyProtection="1">
      <alignment horizontal="distributed" vertical="center"/>
    </xf>
    <xf numFmtId="38" fontId="18" fillId="0" borderId="0" xfId="1" quotePrefix="1" applyFont="1" applyFill="1" applyBorder="1" applyAlignment="1" applyProtection="1">
      <alignment horizontal="left" vertical="center"/>
    </xf>
    <xf numFmtId="38" fontId="17" fillId="0" borderId="12" xfId="1" quotePrefix="1" applyFont="1" applyFill="1" applyBorder="1" applyAlignment="1" applyProtection="1">
      <alignment horizontal="left" vertical="center"/>
    </xf>
    <xf numFmtId="38" fontId="17" fillId="0" borderId="0" xfId="1" quotePrefix="1" applyFont="1" applyFill="1" applyBorder="1" applyAlignment="1" applyProtection="1">
      <alignment horizontal="left" vertical="center"/>
    </xf>
    <xf numFmtId="38" fontId="18" fillId="0" borderId="14" xfId="1" applyFont="1" applyFill="1" applyBorder="1" applyAlignment="1" applyProtection="1">
      <alignment horizontal="centerContinuous" vertical="center"/>
    </xf>
    <xf numFmtId="38" fontId="18" fillId="0" borderId="0" xfId="1" applyFont="1" applyFill="1" applyBorder="1" applyAlignment="1" applyProtection="1">
      <alignment horizontal="centerContinuous" vertical="center"/>
    </xf>
    <xf numFmtId="38" fontId="1" fillId="0" borderId="0" xfId="1" quotePrefix="1" applyFont="1" applyFill="1" applyBorder="1" applyAlignment="1" applyProtection="1">
      <alignment horizontal="right"/>
    </xf>
    <xf numFmtId="38" fontId="15" fillId="0" borderId="0" xfId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>
      <alignment horizontal="left" vertical="center"/>
    </xf>
    <xf numFmtId="38" fontId="8" fillId="0" borderId="0" xfId="1" quotePrefix="1" applyFont="1" applyFill="1" applyAlignment="1">
      <alignment horizontal="left" vertical="top"/>
    </xf>
    <xf numFmtId="38" fontId="7" fillId="0" borderId="1" xfId="1" quotePrefix="1" applyFont="1" applyFill="1" applyBorder="1" applyAlignment="1">
      <alignment horizontal="right" vertical="center"/>
    </xf>
    <xf numFmtId="182" fontId="14" fillId="0" borderId="0" xfId="1" applyNumberFormat="1" applyFont="1" applyFill="1" applyBorder="1" applyAlignment="1" applyProtection="1">
      <alignment vertical="center"/>
      <protection locked="0"/>
    </xf>
    <xf numFmtId="182" fontId="14" fillId="0" borderId="0" xfId="1" applyNumberFormat="1" applyFont="1" applyFill="1" applyBorder="1" applyAlignment="1" applyProtection="1">
      <alignment vertical="center"/>
    </xf>
    <xf numFmtId="0" fontId="2" fillId="0" borderId="0" xfId="0" applyFont="1" applyFill="1" applyProtection="1">
      <protection locked="0"/>
    </xf>
    <xf numFmtId="38" fontId="2" fillId="0" borderId="0" xfId="0" applyNumberFormat="1" applyFont="1" applyFill="1" applyProtection="1">
      <protection locked="0"/>
    </xf>
    <xf numFmtId="38" fontId="8" fillId="0" borderId="0" xfId="1" quotePrefix="1" applyFont="1" applyFill="1" applyBorder="1" applyAlignment="1">
      <alignment horizontal="left"/>
    </xf>
    <xf numFmtId="38" fontId="8" fillId="0" borderId="0" xfId="1" applyFont="1" applyFill="1"/>
    <xf numFmtId="38" fontId="6" fillId="0" borderId="15" xfId="1" applyFont="1" applyFill="1" applyBorder="1" applyAlignment="1" applyProtection="1">
      <alignment horizontal="centerContinuous" vertical="center"/>
    </xf>
    <xf numFmtId="183" fontId="8" fillId="0" borderId="0" xfId="2" applyNumberFormat="1" applyFont="1" applyFill="1" applyBorder="1" applyAlignment="1" applyProtection="1">
      <alignment horizontal="distributed"/>
      <protection locked="0"/>
    </xf>
    <xf numFmtId="49" fontId="8" fillId="0" borderId="0" xfId="2" applyNumberFormat="1" applyFont="1" applyFill="1" applyBorder="1" applyAlignment="1" applyProtection="1">
      <alignment horizontal="distributed"/>
      <protection locked="0"/>
    </xf>
    <xf numFmtId="38" fontId="6" fillId="0" borderId="2" xfId="1" applyFont="1" applyFill="1" applyBorder="1" applyAlignment="1" applyProtection="1">
      <alignment vertical="center"/>
    </xf>
    <xf numFmtId="38" fontId="8" fillId="0" borderId="3" xfId="1" quotePrefix="1" applyFont="1" applyFill="1" applyBorder="1" applyAlignment="1" applyProtection="1">
      <alignment horizontal="right" vertical="center"/>
    </xf>
    <xf numFmtId="38" fontId="6" fillId="0" borderId="16" xfId="1" applyFont="1" applyFill="1" applyBorder="1" applyAlignment="1" applyProtection="1">
      <alignment vertical="center"/>
    </xf>
    <xf numFmtId="38" fontId="6" fillId="0" borderId="5" xfId="1" applyFont="1" applyFill="1" applyBorder="1" applyAlignment="1" applyProtection="1">
      <alignment vertical="center"/>
    </xf>
    <xf numFmtId="38" fontId="8" fillId="0" borderId="6" xfId="1" quotePrefix="1" applyFont="1" applyFill="1" applyBorder="1" applyAlignment="1" applyProtection="1">
      <alignment horizontal="left" vertical="center"/>
    </xf>
    <xf numFmtId="38" fontId="6" fillId="0" borderId="6" xfId="1" quotePrefix="1" applyFont="1" applyFill="1" applyBorder="1" applyAlignment="1" applyProtection="1">
      <alignment horizontal="left" vertical="center"/>
    </xf>
    <xf numFmtId="38" fontId="6" fillId="0" borderId="20" xfId="1" applyFont="1" applyFill="1" applyBorder="1" applyAlignment="1" applyProtection="1">
      <alignment vertical="center"/>
    </xf>
    <xf numFmtId="38" fontId="6" fillId="0" borderId="21" xfId="1" applyFont="1" applyFill="1" applyBorder="1" applyAlignment="1" applyProtection="1">
      <alignment vertical="center"/>
    </xf>
    <xf numFmtId="38" fontId="8" fillId="0" borderId="5" xfId="1" applyFont="1" applyFill="1" applyBorder="1" applyAlignment="1" applyProtection="1"/>
    <xf numFmtId="38" fontId="8" fillId="0" borderId="6" xfId="1" applyFont="1" applyFill="1" applyBorder="1" applyAlignment="1" applyProtection="1"/>
    <xf numFmtId="38" fontId="8" fillId="0" borderId="5" xfId="1" applyFont="1" applyFill="1" applyBorder="1" applyAlignment="1" applyProtection="1">
      <alignment vertical="center"/>
      <protection locked="0"/>
    </xf>
    <xf numFmtId="38" fontId="8" fillId="0" borderId="6" xfId="1" applyFont="1" applyFill="1" applyBorder="1" applyAlignment="1" applyProtection="1">
      <protection locked="0"/>
    </xf>
    <xf numFmtId="38" fontId="8" fillId="0" borderId="6" xfId="1" applyFont="1" applyFill="1" applyBorder="1" applyAlignment="1" applyProtection="1">
      <alignment vertical="center"/>
      <protection locked="0"/>
    </xf>
    <xf numFmtId="38" fontId="14" fillId="0" borderId="5" xfId="1" applyFont="1" applyFill="1" applyBorder="1" applyAlignment="1" applyProtection="1">
      <alignment vertical="center"/>
      <protection locked="0"/>
    </xf>
    <xf numFmtId="38" fontId="14" fillId="0" borderId="6" xfId="1" applyFont="1" applyFill="1" applyBorder="1" applyAlignment="1" applyProtection="1">
      <alignment vertical="center"/>
      <protection locked="0"/>
    </xf>
    <xf numFmtId="38" fontId="2" fillId="0" borderId="5" xfId="1" applyFont="1" applyFill="1" applyBorder="1" applyProtection="1">
      <protection locked="0"/>
    </xf>
    <xf numFmtId="38" fontId="2" fillId="0" borderId="6" xfId="1" applyFont="1" applyFill="1" applyBorder="1" applyProtection="1">
      <protection locked="0"/>
    </xf>
    <xf numFmtId="38" fontId="14" fillId="0" borderId="7" xfId="1" applyFont="1" applyFill="1" applyBorder="1" applyAlignment="1" applyProtection="1">
      <alignment vertical="center"/>
      <protection locked="0"/>
    </xf>
    <xf numFmtId="38" fontId="14" fillId="0" borderId="1" xfId="1" applyFont="1" applyFill="1" applyBorder="1" applyAlignment="1" applyProtection="1">
      <alignment vertical="center"/>
      <protection locked="0"/>
    </xf>
    <xf numFmtId="38" fontId="14" fillId="0" borderId="22" xfId="1" applyFont="1" applyFill="1" applyBorder="1" applyAlignment="1" applyProtection="1">
      <alignment vertical="center"/>
      <protection locked="0"/>
    </xf>
    <xf numFmtId="38" fontId="14" fillId="0" borderId="23" xfId="1" applyFont="1" applyFill="1" applyBorder="1" applyAlignment="1" applyProtection="1">
      <alignment vertical="center"/>
      <protection locked="0"/>
    </xf>
    <xf numFmtId="38" fontId="14" fillId="0" borderId="8" xfId="1" applyFont="1" applyFill="1" applyBorder="1" applyAlignment="1" applyProtection="1">
      <alignment vertical="center"/>
      <protection locked="0"/>
    </xf>
    <xf numFmtId="38" fontId="6" fillId="0" borderId="18" xfId="1" applyFont="1" applyFill="1" applyBorder="1" applyAlignment="1" applyProtection="1">
      <alignment horizontal="centerContinuous" vertical="center"/>
    </xf>
    <xf numFmtId="38" fontId="14" fillId="0" borderId="19" xfId="1" quotePrefix="1" applyFont="1" applyFill="1" applyBorder="1" applyAlignment="1" applyProtection="1">
      <alignment horizontal="right" vertical="top"/>
    </xf>
    <xf numFmtId="38" fontId="8" fillId="0" borderId="3" xfId="1" applyFont="1" applyFill="1" applyBorder="1" applyAlignment="1" applyProtection="1">
      <alignment horizontal="centerContinuous" vertical="center"/>
    </xf>
    <xf numFmtId="38" fontId="6" fillId="0" borderId="3" xfId="1" applyFont="1" applyFill="1" applyBorder="1" applyAlignment="1" applyProtection="1">
      <alignment horizontal="centerContinuous" vertical="center"/>
    </xf>
    <xf numFmtId="38" fontId="6" fillId="0" borderId="16" xfId="1" applyFont="1" applyFill="1" applyBorder="1" applyAlignment="1" applyProtection="1">
      <alignment horizontal="centerContinuous" vertical="center"/>
    </xf>
    <xf numFmtId="38" fontId="6" fillId="0" borderId="16" xfId="1" applyFont="1" applyFill="1" applyBorder="1" applyAlignment="1" applyProtection="1">
      <alignment horizontal="centerContinuous"/>
    </xf>
    <xf numFmtId="38" fontId="6" fillId="0" borderId="3" xfId="1" applyFont="1" applyFill="1" applyBorder="1" applyAlignment="1" applyProtection="1">
      <alignment horizontal="centerContinuous"/>
    </xf>
    <xf numFmtId="38" fontId="6" fillId="0" borderId="4" xfId="1" applyFont="1" applyFill="1" applyBorder="1" applyAlignment="1" applyProtection="1">
      <alignment horizontal="centerContinuous" vertical="center"/>
    </xf>
    <xf numFmtId="38" fontId="6" fillId="0" borderId="6" xfId="1" quotePrefix="1" applyFont="1" applyFill="1" applyBorder="1" applyAlignment="1" applyProtection="1">
      <alignment vertical="center"/>
    </xf>
    <xf numFmtId="49" fontId="2" fillId="0" borderId="0" xfId="1" applyNumberFormat="1" applyFont="1" applyFill="1" applyBorder="1" applyAlignment="1" applyProtection="1">
      <alignment horizontal="right"/>
    </xf>
    <xf numFmtId="38" fontId="8" fillId="0" borderId="17" xfId="1" applyFont="1" applyFill="1" applyBorder="1" applyAlignment="1" applyProtection="1">
      <alignment horizontal="center" vertical="center"/>
    </xf>
    <xf numFmtId="38" fontId="8" fillId="0" borderId="18" xfId="1" applyFont="1" applyFill="1" applyBorder="1" applyAlignment="1" applyProtection="1">
      <alignment horizontal="center" vertical="center"/>
    </xf>
    <xf numFmtId="38" fontId="8" fillId="0" borderId="19" xfId="1" applyFont="1" applyFill="1" applyBorder="1" applyAlignment="1" applyProtection="1">
      <alignment horizontal="center" vertical="center"/>
    </xf>
    <xf numFmtId="181" fontId="6" fillId="0" borderId="1" xfId="1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/>
    <xf numFmtId="0" fontId="2" fillId="0" borderId="19" xfId="0" applyFont="1" applyFill="1" applyBorder="1" applyAlignment="1"/>
    <xf numFmtId="38" fontId="2" fillId="0" borderId="0" xfId="1" quotePrefix="1" applyFont="1" applyFill="1" applyBorder="1" applyAlignment="1" applyProtection="1">
      <alignment horizontal="left" vertical="top" wrapText="1"/>
    </xf>
    <xf numFmtId="38" fontId="2" fillId="0" borderId="0" xfId="1" quotePrefix="1" applyFont="1" applyFill="1" applyBorder="1" applyAlignment="1" applyProtection="1">
      <alignment horizontal="left" vertical="top"/>
    </xf>
    <xf numFmtId="38" fontId="8" fillId="0" borderId="0" xfId="1" quotePrefix="1" applyFont="1" applyFill="1" applyAlignment="1">
      <alignment horizontal="left" vertical="top"/>
    </xf>
    <xf numFmtId="38" fontId="8" fillId="0" borderId="0" xfId="1" quotePrefix="1" applyFont="1" applyFill="1" applyAlignment="1">
      <alignment horizontal="left" vertical="top" wrapText="1"/>
    </xf>
    <xf numFmtId="180" fontId="6" fillId="0" borderId="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center" vertical="center"/>
    </xf>
    <xf numFmtId="38" fontId="6" fillId="0" borderId="0" xfId="1" quotePrefix="1" applyFont="1" applyFill="1" applyBorder="1" applyAlignment="1" applyProtection="1">
      <alignment horizontal="center" vertical="center"/>
    </xf>
  </cellXfs>
  <cellStyles count="8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1000125</xdr:colOff>
      <xdr:row>4</xdr:row>
      <xdr:rowOff>47625</xdr:rowOff>
    </xdr:from>
    <xdr:to>
      <xdr:col>10</xdr:col>
      <xdr:colOff>66675</xdr:colOff>
      <xdr:row>4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086475" y="733425"/>
          <a:ext cx="74295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平成明朝体"/>
            </a:rPr>
            <a:t>1)</a:t>
          </a:r>
          <a:endParaRPr kumimoji="1" lang="ja-JP" altLang="en-US" sz="1000">
            <a:latin typeface="平成明朝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P78"/>
  <sheetViews>
    <sheetView tabSelected="1" view="pageBreakPreview" zoomScale="80" zoomScaleNormal="100" zoomScaleSheetLayoutView="80" workbookViewId="0">
      <selection activeCell="S1" sqref="S1"/>
    </sheetView>
  </sheetViews>
  <sheetFormatPr defaultColWidth="8.875" defaultRowHeight="13.5"/>
  <cols>
    <col min="1" max="1" width="0.875" style="62" customWidth="1"/>
    <col min="2" max="2" width="10.125" style="62" bestFit="1" customWidth="1"/>
    <col min="3" max="3" width="0.875" style="62" customWidth="1"/>
    <col min="4" max="4" width="5.125" style="62" customWidth="1"/>
    <col min="5" max="5" width="15.125" style="62" customWidth="1"/>
    <col min="6" max="7" width="5.125" style="62" customWidth="1"/>
    <col min="8" max="8" width="15.125" style="62" customWidth="1"/>
    <col min="9" max="10" width="5.125" style="62" customWidth="1"/>
    <col min="11" max="11" width="15.125" style="62" customWidth="1"/>
    <col min="12" max="13" width="5.125" style="62" customWidth="1"/>
    <col min="14" max="14" width="15.125" style="62" customWidth="1"/>
    <col min="15" max="15" width="5.125" style="62" customWidth="1"/>
    <col min="16" max="16" width="3.875" style="62" hidden="1" customWidth="1"/>
    <col min="17" max="17" width="12.125" style="62" hidden="1" customWidth="1"/>
    <col min="18" max="18" width="3.875" style="62" hidden="1" customWidth="1"/>
    <col min="19" max="36" width="8.875" style="1" customWidth="1"/>
    <col min="37" max="16384" width="8.875" style="62"/>
  </cols>
  <sheetData>
    <row r="2" spans="1:36" ht="17.25">
      <c r="A2" s="116" t="s">
        <v>91</v>
      </c>
      <c r="B2" s="116"/>
      <c r="C2" s="115"/>
      <c r="D2" s="115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36" ht="21" customHeight="1">
      <c r="A3" s="114" t="s">
        <v>76</v>
      </c>
      <c r="B3" s="113"/>
      <c r="C3" s="112"/>
      <c r="D3" s="112"/>
      <c r="E3" s="111"/>
      <c r="F3" s="111"/>
      <c r="G3" s="111"/>
      <c r="H3" s="111"/>
      <c r="I3" s="111"/>
      <c r="J3" s="111"/>
      <c r="K3" s="111"/>
      <c r="L3" s="111"/>
      <c r="M3" s="226" t="s">
        <v>117</v>
      </c>
      <c r="N3" s="226"/>
      <c r="O3" s="226"/>
      <c r="P3" s="137"/>
      <c r="Q3" s="137"/>
    </row>
    <row r="4" spans="1:36" s="95" customFormat="1" ht="10.35" customHeight="1">
      <c r="C4" s="109"/>
      <c r="D4" s="109"/>
      <c r="E4" s="109"/>
      <c r="F4" s="109"/>
      <c r="G4" s="109"/>
      <c r="H4" s="109"/>
      <c r="I4" s="109"/>
      <c r="J4" s="109"/>
      <c r="K4" s="109"/>
      <c r="L4" s="110"/>
      <c r="M4" s="110"/>
      <c r="N4" s="109"/>
      <c r="O4" s="109"/>
      <c r="P4" s="109"/>
      <c r="Q4" s="109"/>
      <c r="R4" s="109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95" customFormat="1" ht="12.6" customHeight="1">
      <c r="A5" s="195"/>
      <c r="B5" s="196" t="s">
        <v>65</v>
      </c>
      <c r="C5" s="197"/>
      <c r="D5" s="227" t="s">
        <v>90</v>
      </c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9"/>
      <c r="P5" s="136"/>
      <c r="Q5" s="136"/>
      <c r="R5" s="19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95" customFormat="1">
      <c r="A6" s="198"/>
      <c r="C6" s="103"/>
      <c r="D6" s="105"/>
      <c r="E6" s="133"/>
      <c r="F6" s="134"/>
      <c r="G6" s="133"/>
      <c r="H6" s="133"/>
      <c r="I6" s="132"/>
      <c r="J6" s="108"/>
      <c r="K6" s="135"/>
      <c r="L6" s="134"/>
      <c r="M6" s="101"/>
      <c r="N6" s="133"/>
      <c r="O6" s="199"/>
      <c r="P6" s="104"/>
      <c r="Q6" s="128"/>
      <c r="R6" s="132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95" customFormat="1">
      <c r="A7" s="198"/>
      <c r="B7" s="104" t="s">
        <v>61</v>
      </c>
      <c r="C7" s="103"/>
      <c r="D7" s="105"/>
      <c r="E7" s="131" t="s">
        <v>53</v>
      </c>
      <c r="F7" s="102"/>
      <c r="G7" s="130"/>
      <c r="H7" s="128" t="s">
        <v>73</v>
      </c>
      <c r="I7" s="103"/>
      <c r="K7" s="128" t="s">
        <v>72</v>
      </c>
      <c r="L7" s="102"/>
      <c r="M7" s="101"/>
      <c r="N7" s="128" t="s">
        <v>71</v>
      </c>
      <c r="O7" s="200"/>
      <c r="P7" s="129"/>
      <c r="Q7" s="128" t="s">
        <v>70</v>
      </c>
      <c r="R7" s="100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95" customFormat="1">
      <c r="A8" s="201"/>
      <c r="B8" s="98" t="s">
        <v>60</v>
      </c>
      <c r="C8" s="96"/>
      <c r="D8" s="99"/>
      <c r="E8" s="97"/>
      <c r="F8" s="96"/>
      <c r="G8" s="97"/>
      <c r="H8" s="97"/>
      <c r="I8" s="96"/>
      <c r="J8" s="97"/>
      <c r="K8" s="97"/>
      <c r="L8" s="96"/>
      <c r="M8" s="97"/>
      <c r="N8" s="97"/>
      <c r="O8" s="202"/>
      <c r="P8" s="97"/>
      <c r="Q8" s="97"/>
      <c r="R8" s="9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91" customFormat="1" ht="21.6" customHeight="1">
      <c r="A9" s="203"/>
      <c r="C9" s="92"/>
      <c r="D9" s="94"/>
      <c r="E9" s="127" t="s">
        <v>89</v>
      </c>
      <c r="F9" s="127"/>
      <c r="G9" s="127"/>
      <c r="H9" s="126" t="s">
        <v>89</v>
      </c>
      <c r="K9" s="126" t="s">
        <v>89</v>
      </c>
      <c r="N9" s="126" t="s">
        <v>89</v>
      </c>
      <c r="O9" s="204"/>
      <c r="Q9" s="126" t="s">
        <v>89</v>
      </c>
      <c r="R9" s="92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</row>
    <row r="10" spans="1:36" s="69" customFormat="1">
      <c r="A10" s="205"/>
      <c r="B10" s="86" t="s">
        <v>92</v>
      </c>
      <c r="C10" s="70"/>
      <c r="D10" s="124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206"/>
      <c r="P10" s="72"/>
      <c r="Q10" s="72"/>
      <c r="R10" s="70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69" customFormat="1" ht="12.75" customHeight="1">
      <c r="A11" s="205"/>
      <c r="B11" s="193">
        <v>26</v>
      </c>
      <c r="C11" s="70"/>
      <c r="D11" s="124"/>
      <c r="E11" s="123" t="s">
        <v>68</v>
      </c>
      <c r="F11" s="123"/>
      <c r="G11" s="123"/>
      <c r="H11" s="123" t="s">
        <v>68</v>
      </c>
      <c r="I11" s="72"/>
      <c r="J11" s="72"/>
      <c r="K11" s="123" t="s">
        <v>68</v>
      </c>
      <c r="L11" s="72"/>
      <c r="M11" s="72"/>
      <c r="N11" s="123" t="s">
        <v>68</v>
      </c>
      <c r="O11" s="206"/>
      <c r="P11" s="72"/>
      <c r="Q11" s="123" t="s">
        <v>68</v>
      </c>
      <c r="R11" s="70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69" customFormat="1" ht="12.75" customHeight="1">
      <c r="A12" s="205"/>
      <c r="B12" s="88">
        <v>27</v>
      </c>
      <c r="C12" s="70"/>
      <c r="D12" s="124"/>
      <c r="E12" s="123" t="s">
        <v>68</v>
      </c>
      <c r="F12" s="123"/>
      <c r="G12" s="123"/>
      <c r="H12" s="123" t="s">
        <v>68</v>
      </c>
      <c r="I12" s="72"/>
      <c r="J12" s="72"/>
      <c r="K12" s="123" t="s">
        <v>68</v>
      </c>
      <c r="L12" s="72"/>
      <c r="M12" s="72"/>
      <c r="N12" s="123" t="s">
        <v>68</v>
      </c>
      <c r="O12" s="206"/>
      <c r="P12" s="72"/>
      <c r="Q12" s="123" t="s">
        <v>68</v>
      </c>
      <c r="R12" s="70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69" customFormat="1" ht="12.75" customHeight="1">
      <c r="A13" s="205"/>
      <c r="B13" s="88">
        <v>28</v>
      </c>
      <c r="C13" s="70"/>
      <c r="D13" s="124"/>
      <c r="E13" s="123" t="s">
        <v>68</v>
      </c>
      <c r="F13" s="123"/>
      <c r="G13" s="123"/>
      <c r="H13" s="123" t="s">
        <v>68</v>
      </c>
      <c r="I13" s="72"/>
      <c r="J13" s="72"/>
      <c r="K13" s="123" t="s">
        <v>68</v>
      </c>
      <c r="L13" s="72"/>
      <c r="M13" s="72"/>
      <c r="N13" s="123" t="s">
        <v>68</v>
      </c>
      <c r="O13" s="206"/>
      <c r="P13" s="72"/>
      <c r="Q13" s="123" t="s">
        <v>68</v>
      </c>
      <c r="R13" s="70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69" customFormat="1" ht="12.75" customHeight="1">
      <c r="A14" s="205"/>
      <c r="B14" s="88">
        <v>29</v>
      </c>
      <c r="C14" s="70"/>
      <c r="D14" s="124"/>
      <c r="E14" s="123" t="s">
        <v>68</v>
      </c>
      <c r="F14" s="123"/>
      <c r="G14" s="123"/>
      <c r="H14" s="123" t="s">
        <v>68</v>
      </c>
      <c r="I14" s="72"/>
      <c r="J14" s="72"/>
      <c r="K14" s="123" t="s">
        <v>68</v>
      </c>
      <c r="L14" s="72"/>
      <c r="M14" s="72"/>
      <c r="N14" s="123" t="s">
        <v>68</v>
      </c>
      <c r="O14" s="206"/>
      <c r="P14" s="72"/>
      <c r="Q14" s="123" t="s">
        <v>68</v>
      </c>
      <c r="R14" s="70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69" customFormat="1" ht="26.25" customHeight="1">
      <c r="A15" s="205"/>
      <c r="B15" s="88">
        <v>30</v>
      </c>
      <c r="C15" s="70"/>
      <c r="D15" s="124"/>
      <c r="E15" s="123" t="s">
        <v>68</v>
      </c>
      <c r="F15" s="123"/>
      <c r="G15" s="123"/>
      <c r="H15" s="123" t="s">
        <v>68</v>
      </c>
      <c r="I15" s="72"/>
      <c r="J15" s="72"/>
      <c r="K15" s="123" t="s">
        <v>68</v>
      </c>
      <c r="L15" s="72"/>
      <c r="M15" s="72"/>
      <c r="N15" s="123" t="s">
        <v>68</v>
      </c>
      <c r="O15" s="206"/>
      <c r="P15" s="72"/>
      <c r="Q15" s="123" t="s">
        <v>68</v>
      </c>
      <c r="R15" s="70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69" customFormat="1" ht="13.35" customHeight="1">
      <c r="A16" s="205"/>
      <c r="B16" s="88" t="s">
        <v>107</v>
      </c>
      <c r="C16" s="70"/>
      <c r="D16" s="124"/>
      <c r="E16" s="123" t="s">
        <v>68</v>
      </c>
      <c r="F16" s="123"/>
      <c r="G16" s="123"/>
      <c r="H16" s="123" t="s">
        <v>68</v>
      </c>
      <c r="I16" s="72"/>
      <c r="J16" s="72"/>
      <c r="K16" s="123" t="s">
        <v>68</v>
      </c>
      <c r="L16" s="72"/>
      <c r="M16" s="72"/>
      <c r="N16" s="123" t="s">
        <v>68</v>
      </c>
      <c r="O16" s="206"/>
      <c r="P16" s="72"/>
      <c r="Q16" s="123" t="s">
        <v>68</v>
      </c>
      <c r="R16" s="70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69" customFormat="1" ht="13.35" customHeight="1">
      <c r="A17" s="205"/>
      <c r="B17" s="75" t="s">
        <v>108</v>
      </c>
      <c r="C17" s="70"/>
      <c r="D17" s="124"/>
      <c r="E17" s="123" t="s">
        <v>68</v>
      </c>
      <c r="F17" s="123"/>
      <c r="G17" s="123"/>
      <c r="H17" s="123" t="s">
        <v>68</v>
      </c>
      <c r="I17" s="72"/>
      <c r="J17" s="72"/>
      <c r="K17" s="123" t="s">
        <v>68</v>
      </c>
      <c r="L17" s="72"/>
      <c r="M17" s="72"/>
      <c r="N17" s="123" t="s">
        <v>68</v>
      </c>
      <c r="O17" s="206"/>
      <c r="P17" s="72"/>
      <c r="Q17" s="123" t="s">
        <v>68</v>
      </c>
      <c r="R17" s="70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69" customFormat="1" ht="13.35" customHeight="1">
      <c r="A18" s="205"/>
      <c r="B18" s="194" t="s">
        <v>114</v>
      </c>
      <c r="C18" s="70"/>
      <c r="D18" s="124"/>
      <c r="E18" s="123" t="s">
        <v>68</v>
      </c>
      <c r="F18" s="123"/>
      <c r="G18" s="123"/>
      <c r="H18" s="123" t="s">
        <v>68</v>
      </c>
      <c r="I18" s="72"/>
      <c r="J18" s="72"/>
      <c r="K18" s="123" t="s">
        <v>68</v>
      </c>
      <c r="L18" s="72"/>
      <c r="M18" s="72"/>
      <c r="N18" s="123" t="s">
        <v>68</v>
      </c>
      <c r="O18" s="206"/>
      <c r="P18" s="72"/>
      <c r="Q18" s="123" t="s">
        <v>68</v>
      </c>
      <c r="R18" s="70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69" customFormat="1" ht="13.35" customHeight="1">
      <c r="A19" s="205"/>
      <c r="B19" s="194" t="s">
        <v>115</v>
      </c>
      <c r="C19" s="70"/>
      <c r="D19" s="124"/>
      <c r="E19" s="123" t="s">
        <v>68</v>
      </c>
      <c r="F19" s="123"/>
      <c r="G19" s="123"/>
      <c r="H19" s="123" t="s">
        <v>68</v>
      </c>
      <c r="I19" s="72"/>
      <c r="J19" s="72"/>
      <c r="K19" s="123" t="s">
        <v>68</v>
      </c>
      <c r="L19" s="72"/>
      <c r="M19" s="72"/>
      <c r="N19" s="123" t="s">
        <v>68</v>
      </c>
      <c r="O19" s="206"/>
      <c r="P19" s="72"/>
      <c r="Q19" s="123" t="s">
        <v>68</v>
      </c>
      <c r="R19" s="70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69" customFormat="1" ht="26.25" customHeight="1">
      <c r="A20" s="205"/>
      <c r="B20" s="194" t="s">
        <v>116</v>
      </c>
      <c r="C20" s="70"/>
      <c r="D20" s="124"/>
      <c r="E20" s="123" t="s">
        <v>68</v>
      </c>
      <c r="F20" s="123"/>
      <c r="G20" s="123"/>
      <c r="H20" s="123" t="s">
        <v>68</v>
      </c>
      <c r="I20" s="72"/>
      <c r="J20" s="72"/>
      <c r="K20" s="123" t="s">
        <v>68</v>
      </c>
      <c r="L20" s="72"/>
      <c r="M20" s="72"/>
      <c r="N20" s="123" t="s">
        <v>68</v>
      </c>
      <c r="O20" s="206"/>
      <c r="P20" s="72"/>
      <c r="Q20" s="123" t="s">
        <v>68</v>
      </c>
      <c r="R20" s="70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69" customFormat="1" ht="13.35" customHeight="1">
      <c r="A21" s="205"/>
      <c r="B21" s="88"/>
      <c r="C21" s="70"/>
      <c r="D21" s="124"/>
      <c r="E21" s="123"/>
      <c r="F21" s="123"/>
      <c r="G21" s="123"/>
      <c r="H21" s="123"/>
      <c r="I21" s="72"/>
      <c r="J21" s="72"/>
      <c r="K21" s="123"/>
      <c r="L21" s="72"/>
      <c r="M21" s="72"/>
      <c r="N21" s="123"/>
      <c r="O21" s="206"/>
      <c r="P21" s="72"/>
      <c r="Q21" s="123"/>
      <c r="R21" s="70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69" customFormat="1" ht="13.35" customHeight="1">
      <c r="A22" s="205"/>
      <c r="B22" s="87"/>
      <c r="C22" s="70"/>
      <c r="D22" s="124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206"/>
      <c r="P22" s="72"/>
      <c r="Q22" s="72"/>
      <c r="R22" s="70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69" customFormat="1" ht="12" customHeight="1">
      <c r="A23" s="205"/>
      <c r="C23" s="70"/>
      <c r="D23" s="124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206"/>
      <c r="P23" s="72"/>
      <c r="Q23" s="72"/>
      <c r="R23" s="70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69" customFormat="1">
      <c r="A24" s="205"/>
      <c r="B24" s="86" t="s">
        <v>93</v>
      </c>
      <c r="C24" s="70"/>
      <c r="D24" s="124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206"/>
      <c r="P24" s="72"/>
      <c r="Q24" s="72"/>
      <c r="R24" s="7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69" customFormat="1" ht="12.75" customHeight="1">
      <c r="A25" s="205"/>
      <c r="B25" s="193">
        <f>B11</f>
        <v>26</v>
      </c>
      <c r="C25" s="70"/>
      <c r="D25" s="124"/>
      <c r="E25" s="72">
        <v>11062</v>
      </c>
      <c r="F25" s="123"/>
      <c r="G25" s="123"/>
      <c r="H25" s="72">
        <v>8565</v>
      </c>
      <c r="I25" s="72"/>
      <c r="J25" s="72"/>
      <c r="K25" s="72">
        <v>1795</v>
      </c>
      <c r="L25" s="72"/>
      <c r="M25" s="72"/>
      <c r="N25" s="72">
        <v>743</v>
      </c>
      <c r="O25" s="206"/>
      <c r="P25" s="72"/>
      <c r="Q25" s="123" t="s">
        <v>68</v>
      </c>
      <c r="R25" s="70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69" customFormat="1" ht="12.75" customHeight="1">
      <c r="A26" s="205"/>
      <c r="B26" s="88">
        <f>B12</f>
        <v>27</v>
      </c>
      <c r="C26" s="70"/>
      <c r="D26" s="124"/>
      <c r="E26" s="72">
        <v>10555</v>
      </c>
      <c r="F26" s="123"/>
      <c r="G26" s="123"/>
      <c r="H26" s="72">
        <v>8240</v>
      </c>
      <c r="I26" s="72"/>
      <c r="J26" s="72"/>
      <c r="K26" s="72">
        <v>1661</v>
      </c>
      <c r="L26" s="72"/>
      <c r="M26" s="72"/>
      <c r="N26" s="72">
        <v>690</v>
      </c>
      <c r="O26" s="206"/>
      <c r="P26" s="72"/>
      <c r="Q26" s="123" t="s">
        <v>68</v>
      </c>
      <c r="R26" s="70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69" customFormat="1" ht="12.75" customHeight="1">
      <c r="A27" s="205"/>
      <c r="B27" s="88">
        <f t="shared" ref="B27:B34" si="0">B13</f>
        <v>28</v>
      </c>
      <c r="C27" s="70"/>
      <c r="D27" s="124"/>
      <c r="E27" s="72">
        <v>8804</v>
      </c>
      <c r="F27" s="72"/>
      <c r="G27" s="72"/>
      <c r="H27" s="72">
        <v>7154.5</v>
      </c>
      <c r="I27" s="72"/>
      <c r="J27" s="72"/>
      <c r="K27" s="72">
        <v>1358</v>
      </c>
      <c r="L27" s="72"/>
      <c r="M27" s="72"/>
      <c r="N27" s="72">
        <v>330.91666666666669</v>
      </c>
      <c r="O27" s="206"/>
      <c r="P27" s="72"/>
      <c r="Q27" s="123" t="s">
        <v>68</v>
      </c>
      <c r="R27" s="70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69" customFormat="1" ht="12.75" customHeight="1">
      <c r="A28" s="205"/>
      <c r="B28" s="88">
        <f t="shared" si="0"/>
        <v>29</v>
      </c>
      <c r="C28" s="70"/>
      <c r="D28" s="124"/>
      <c r="E28" s="72">
        <v>5966.333333333333</v>
      </c>
      <c r="F28" s="72"/>
      <c r="G28" s="72"/>
      <c r="H28" s="72">
        <v>5113.583333333333</v>
      </c>
      <c r="I28" s="72"/>
      <c r="J28" s="72"/>
      <c r="K28" s="72">
        <v>612.58333333333337</v>
      </c>
      <c r="L28" s="72"/>
      <c r="M28" s="72"/>
      <c r="N28" s="72">
        <v>257.33333333333331</v>
      </c>
      <c r="O28" s="206"/>
      <c r="P28" s="72"/>
      <c r="Q28" s="123" t="s">
        <v>68</v>
      </c>
      <c r="R28" s="70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69" customFormat="1" ht="26.25" customHeight="1">
      <c r="A29" s="205"/>
      <c r="B29" s="88">
        <f t="shared" si="0"/>
        <v>30</v>
      </c>
      <c r="C29" s="70"/>
      <c r="D29" s="124"/>
      <c r="E29" s="72">
        <v>5520.916666666667</v>
      </c>
      <c r="F29" s="72"/>
      <c r="G29" s="72"/>
      <c r="H29" s="72">
        <v>4815.583333333333</v>
      </c>
      <c r="I29" s="72"/>
      <c r="J29" s="72"/>
      <c r="K29" s="72">
        <v>487.25</v>
      </c>
      <c r="L29" s="72"/>
      <c r="M29" s="72"/>
      <c r="N29" s="72">
        <v>238.91666666666666</v>
      </c>
      <c r="O29" s="206"/>
      <c r="P29" s="72"/>
      <c r="Q29" s="123" t="s">
        <v>68</v>
      </c>
      <c r="R29" s="70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69" customFormat="1" ht="13.35" customHeight="1">
      <c r="A30" s="205"/>
      <c r="B30" s="88" t="str">
        <f t="shared" si="0"/>
        <v>令和元年度</v>
      </c>
      <c r="C30" s="70"/>
      <c r="D30" s="124"/>
      <c r="E30" s="72">
        <v>5463.916666666667</v>
      </c>
      <c r="F30" s="72"/>
      <c r="G30" s="72"/>
      <c r="H30" s="72">
        <v>4882.416666666667</v>
      </c>
      <c r="I30" s="72"/>
      <c r="J30" s="72"/>
      <c r="K30" s="72">
        <v>374</v>
      </c>
      <c r="L30" s="72"/>
      <c r="M30" s="72"/>
      <c r="N30" s="72">
        <v>228.91666666666666</v>
      </c>
      <c r="O30" s="206"/>
      <c r="P30" s="72"/>
      <c r="Q30" s="123" t="s">
        <v>68</v>
      </c>
      <c r="R30" s="70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69" customFormat="1" ht="13.35" customHeight="1">
      <c r="A31" s="205"/>
      <c r="B31" s="88" t="str">
        <f t="shared" si="0"/>
        <v>２</v>
      </c>
      <c r="C31" s="70"/>
      <c r="D31" s="124"/>
      <c r="E31" s="72">
        <v>5259.583333333333</v>
      </c>
      <c r="F31" s="72"/>
      <c r="G31" s="72"/>
      <c r="H31" s="72">
        <v>4762.75</v>
      </c>
      <c r="I31" s="72"/>
      <c r="J31" s="72"/>
      <c r="K31" s="72">
        <v>287.58333333333331</v>
      </c>
      <c r="L31" s="72"/>
      <c r="M31" s="72"/>
      <c r="N31" s="72">
        <v>225.83333333333334</v>
      </c>
      <c r="O31" s="206"/>
      <c r="P31" s="72"/>
      <c r="Q31" s="123"/>
      <c r="R31" s="70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69" customFormat="1" ht="13.35" customHeight="1">
      <c r="A32" s="205"/>
      <c r="B32" s="88" t="str">
        <f t="shared" si="0"/>
        <v>３</v>
      </c>
      <c r="C32" s="70"/>
      <c r="D32" s="124"/>
      <c r="E32" s="72">
        <v>5204.083333333333</v>
      </c>
      <c r="F32" s="72"/>
      <c r="G32" s="72"/>
      <c r="H32" s="72">
        <v>4734.833333333333</v>
      </c>
      <c r="I32" s="72"/>
      <c r="J32" s="72"/>
      <c r="K32" s="72">
        <v>282.58333333333331</v>
      </c>
      <c r="L32" s="72"/>
      <c r="M32" s="72"/>
      <c r="N32" s="72">
        <v>204.08333333333334</v>
      </c>
      <c r="O32" s="206"/>
      <c r="P32" s="72"/>
      <c r="Q32" s="123"/>
      <c r="R32" s="70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69" customFormat="1" ht="13.35" customHeight="1">
      <c r="A33" s="205"/>
      <c r="B33" s="88" t="str">
        <f t="shared" si="0"/>
        <v>４</v>
      </c>
      <c r="C33" s="70"/>
      <c r="D33" s="124"/>
      <c r="E33" s="72">
        <v>5178.166666666667</v>
      </c>
      <c r="F33" s="72"/>
      <c r="G33" s="72"/>
      <c r="H33" s="72">
        <v>4746.583333333333</v>
      </c>
      <c r="I33" s="72"/>
      <c r="J33" s="72"/>
      <c r="K33" s="72">
        <v>261.08333333333331</v>
      </c>
      <c r="L33" s="72"/>
      <c r="M33" s="72"/>
      <c r="N33" s="72">
        <v>186</v>
      </c>
      <c r="O33" s="206"/>
      <c r="P33" s="72"/>
      <c r="Q33" s="123"/>
      <c r="R33" s="70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69" customFormat="1" ht="26.25" customHeight="1">
      <c r="A34" s="205"/>
      <c r="B34" s="88" t="str">
        <f t="shared" si="0"/>
        <v>５</v>
      </c>
      <c r="C34" s="70"/>
      <c r="D34" s="124"/>
      <c r="E34" s="72">
        <f>AVERAGE(E55:E66)</f>
        <v>5159.583333333333</v>
      </c>
      <c r="F34" s="72"/>
      <c r="G34" s="72"/>
      <c r="H34" s="72">
        <f>AVERAGE(H55:H66)</f>
        <v>4759.833333333333</v>
      </c>
      <c r="I34" s="72"/>
      <c r="J34" s="72"/>
      <c r="K34" s="72">
        <f>AVERAGE(K55:K66)</f>
        <v>258.58333333333331</v>
      </c>
      <c r="L34" s="72"/>
      <c r="M34" s="72"/>
      <c r="N34" s="72">
        <f>AVERAGE(N55:N66)</f>
        <v>152.25</v>
      </c>
      <c r="O34" s="206"/>
      <c r="P34" s="72"/>
      <c r="Q34" s="123"/>
      <c r="R34" s="70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69" customFormat="1" ht="12" customHeight="1">
      <c r="A35" s="205"/>
      <c r="B35" s="87"/>
      <c r="C35" s="70"/>
      <c r="D35" s="124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206"/>
      <c r="P35" s="72"/>
      <c r="Q35" s="72"/>
      <c r="R35" s="70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69" customFormat="1" ht="12" customHeight="1">
      <c r="A36" s="205"/>
      <c r="C36" s="70"/>
      <c r="D36" s="124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206"/>
      <c r="P36" s="72"/>
      <c r="Q36" s="72"/>
      <c r="R36" s="70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69" customFormat="1" ht="12.6" customHeight="1">
      <c r="A37" s="205"/>
      <c r="C37" s="70"/>
      <c r="D37" s="124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206"/>
      <c r="P37" s="72"/>
      <c r="Q37" s="72"/>
      <c r="R37" s="70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69" customFormat="1">
      <c r="A38" s="205"/>
      <c r="B38" s="193" t="s">
        <v>109</v>
      </c>
      <c r="C38" s="70"/>
      <c r="D38" s="124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206"/>
      <c r="P38" s="72"/>
      <c r="Q38" s="72"/>
      <c r="R38" s="70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69" customFormat="1" ht="13.35" customHeight="1">
      <c r="A39" s="205"/>
      <c r="B39" s="73" t="s">
        <v>94</v>
      </c>
      <c r="C39" s="70"/>
      <c r="D39" s="124"/>
      <c r="E39" s="72">
        <v>5138</v>
      </c>
      <c r="F39" s="72"/>
      <c r="G39" s="72"/>
      <c r="H39" s="72">
        <v>4682</v>
      </c>
      <c r="I39" s="72"/>
      <c r="J39" s="72"/>
      <c r="K39" s="72">
        <v>277</v>
      </c>
      <c r="L39" s="72"/>
      <c r="M39" s="72"/>
      <c r="N39" s="72">
        <v>191</v>
      </c>
      <c r="O39" s="206"/>
      <c r="P39" s="72"/>
      <c r="Q39" s="123" t="s">
        <v>68</v>
      </c>
      <c r="R39" s="70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69" customFormat="1" ht="13.35" customHeight="1">
      <c r="A40" s="205"/>
      <c r="B40" s="73" t="s">
        <v>95</v>
      </c>
      <c r="C40" s="70"/>
      <c r="D40" s="124"/>
      <c r="E40" s="72">
        <v>5367</v>
      </c>
      <c r="F40" s="72"/>
      <c r="G40" s="72"/>
      <c r="H40" s="72">
        <v>4909</v>
      </c>
      <c r="I40" s="72"/>
      <c r="J40" s="72"/>
      <c r="K40" s="72">
        <v>291</v>
      </c>
      <c r="L40" s="72"/>
      <c r="M40" s="72"/>
      <c r="N40" s="72">
        <v>207</v>
      </c>
      <c r="O40" s="206"/>
      <c r="P40" s="72"/>
      <c r="Q40" s="123" t="s">
        <v>68</v>
      </c>
      <c r="R40" s="70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69" customFormat="1" ht="13.35" customHeight="1">
      <c r="A41" s="205"/>
      <c r="B41" s="73" t="s">
        <v>96</v>
      </c>
      <c r="C41" s="70"/>
      <c r="D41" s="124"/>
      <c r="E41" s="72">
        <v>5094</v>
      </c>
      <c r="F41" s="72"/>
      <c r="G41" s="72"/>
      <c r="H41" s="72">
        <v>4654</v>
      </c>
      <c r="I41" s="72"/>
      <c r="J41" s="72"/>
      <c r="K41" s="72">
        <v>263</v>
      </c>
      <c r="L41" s="72"/>
      <c r="M41" s="72"/>
      <c r="N41" s="72">
        <v>189</v>
      </c>
      <c r="O41" s="206"/>
      <c r="P41" s="72"/>
      <c r="Q41" s="123" t="s">
        <v>68</v>
      </c>
      <c r="R41" s="70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69" customFormat="1" ht="26.45" customHeight="1">
      <c r="A42" s="205"/>
      <c r="B42" s="73" t="s">
        <v>97</v>
      </c>
      <c r="C42" s="70"/>
      <c r="D42" s="124"/>
      <c r="E42" s="72">
        <v>5113</v>
      </c>
      <c r="F42" s="72"/>
      <c r="G42" s="72"/>
      <c r="H42" s="72">
        <v>4685</v>
      </c>
      <c r="I42" s="72"/>
      <c r="J42" s="72"/>
      <c r="K42" s="72">
        <v>249</v>
      </c>
      <c r="L42" s="72"/>
      <c r="M42" s="72"/>
      <c r="N42" s="72">
        <v>186</v>
      </c>
      <c r="O42" s="206"/>
      <c r="P42" s="72"/>
      <c r="Q42" s="123" t="s">
        <v>68</v>
      </c>
      <c r="R42" s="70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69" customFormat="1" ht="13.35" customHeight="1">
      <c r="A43" s="205"/>
      <c r="B43" s="73" t="s">
        <v>98</v>
      </c>
      <c r="C43" s="70"/>
      <c r="D43" s="124"/>
      <c r="E43" s="72">
        <v>5209</v>
      </c>
      <c r="F43" s="72"/>
      <c r="G43" s="72"/>
      <c r="H43" s="72">
        <v>4782</v>
      </c>
      <c r="I43" s="72"/>
      <c r="J43" s="72"/>
      <c r="K43" s="72">
        <v>253</v>
      </c>
      <c r="L43" s="72"/>
      <c r="M43" s="72"/>
      <c r="N43" s="72">
        <v>190</v>
      </c>
      <c r="O43" s="206"/>
      <c r="P43" s="72"/>
      <c r="Q43" s="123" t="s">
        <v>68</v>
      </c>
      <c r="R43" s="70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69" customFormat="1" ht="13.35" customHeight="1">
      <c r="A44" s="205"/>
      <c r="B44" s="73" t="s">
        <v>99</v>
      </c>
      <c r="C44" s="70"/>
      <c r="D44" s="124"/>
      <c r="E44" s="72">
        <v>5088</v>
      </c>
      <c r="F44" s="72"/>
      <c r="G44" s="72"/>
      <c r="H44" s="72">
        <v>4659</v>
      </c>
      <c r="I44" s="72"/>
      <c r="J44" s="72"/>
      <c r="K44" s="72">
        <v>248</v>
      </c>
      <c r="L44" s="72"/>
      <c r="M44" s="72"/>
      <c r="N44" s="72">
        <v>188</v>
      </c>
      <c r="O44" s="206"/>
      <c r="P44" s="72"/>
      <c r="Q44" s="123" t="s">
        <v>68</v>
      </c>
      <c r="R44" s="70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69" customFormat="1" ht="26.45" customHeight="1">
      <c r="A45" s="205"/>
      <c r="B45" s="73" t="s">
        <v>100</v>
      </c>
      <c r="C45" s="70"/>
      <c r="D45" s="124"/>
      <c r="E45" s="72">
        <v>5131</v>
      </c>
      <c r="F45" s="72"/>
      <c r="G45" s="72"/>
      <c r="H45" s="72">
        <v>4707</v>
      </c>
      <c r="I45" s="72"/>
      <c r="J45" s="72"/>
      <c r="K45" s="72">
        <v>252</v>
      </c>
      <c r="L45" s="72"/>
      <c r="M45" s="72"/>
      <c r="N45" s="72">
        <v>185</v>
      </c>
      <c r="O45" s="206"/>
      <c r="P45" s="72"/>
      <c r="Q45" s="123" t="s">
        <v>68</v>
      </c>
      <c r="R45" s="70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69" customFormat="1" ht="13.35" customHeight="1">
      <c r="A46" s="205"/>
      <c r="B46" s="73" t="s">
        <v>101</v>
      </c>
      <c r="C46" s="70"/>
      <c r="D46" s="124"/>
      <c r="E46" s="72">
        <v>5194</v>
      </c>
      <c r="F46" s="72"/>
      <c r="G46" s="72"/>
      <c r="H46" s="72">
        <v>4771</v>
      </c>
      <c r="I46" s="72"/>
      <c r="J46" s="72"/>
      <c r="K46" s="72">
        <v>253</v>
      </c>
      <c r="L46" s="72"/>
      <c r="M46" s="72"/>
      <c r="N46" s="72">
        <v>184</v>
      </c>
      <c r="O46" s="206"/>
      <c r="P46" s="72"/>
      <c r="Q46" s="123" t="s">
        <v>68</v>
      </c>
      <c r="R46" s="70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69" customFormat="1" ht="13.35" customHeight="1">
      <c r="A47" s="205"/>
      <c r="B47" s="73" t="s">
        <v>102</v>
      </c>
      <c r="C47" s="70"/>
      <c r="D47" s="124"/>
      <c r="E47" s="72">
        <v>5069</v>
      </c>
      <c r="F47" s="72"/>
      <c r="G47" s="72"/>
      <c r="H47" s="72">
        <v>4654</v>
      </c>
      <c r="I47" s="72"/>
      <c r="J47" s="72"/>
      <c r="K47" s="72">
        <v>240</v>
      </c>
      <c r="L47" s="72"/>
      <c r="M47" s="72"/>
      <c r="N47" s="72">
        <v>182</v>
      </c>
      <c r="O47" s="206"/>
      <c r="P47" s="72"/>
      <c r="Q47" s="123" t="s">
        <v>68</v>
      </c>
      <c r="R47" s="70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69" customFormat="1" ht="26.45" customHeight="1">
      <c r="A48" s="205"/>
      <c r="B48" s="73" t="s">
        <v>103</v>
      </c>
      <c r="C48" s="70"/>
      <c r="D48" s="124"/>
      <c r="E48" s="72">
        <v>5440</v>
      </c>
      <c r="F48" s="72"/>
      <c r="G48" s="72"/>
      <c r="H48" s="72">
        <v>5008</v>
      </c>
      <c r="I48" s="72"/>
      <c r="J48" s="72"/>
      <c r="K48" s="72">
        <v>280</v>
      </c>
      <c r="L48" s="72"/>
      <c r="M48" s="72"/>
      <c r="N48" s="72">
        <v>192</v>
      </c>
      <c r="O48" s="206"/>
      <c r="P48" s="72"/>
      <c r="Q48" s="123" t="s">
        <v>68</v>
      </c>
      <c r="R48" s="70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69" customFormat="1" ht="13.35" customHeight="1">
      <c r="A49" s="205"/>
      <c r="B49" s="73" t="s">
        <v>104</v>
      </c>
      <c r="C49" s="70"/>
      <c r="D49" s="124"/>
      <c r="E49" s="72">
        <v>5140</v>
      </c>
      <c r="F49" s="72"/>
      <c r="G49" s="72"/>
      <c r="H49" s="72">
        <v>4721</v>
      </c>
      <c r="I49" s="72"/>
      <c r="J49" s="72"/>
      <c r="K49" s="72">
        <v>253</v>
      </c>
      <c r="L49" s="72"/>
      <c r="M49" s="72"/>
      <c r="N49" s="72">
        <v>173</v>
      </c>
      <c r="O49" s="206"/>
      <c r="P49" s="72"/>
      <c r="Q49" s="123" t="s">
        <v>68</v>
      </c>
      <c r="R49" s="70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69" customFormat="1" ht="13.35" customHeight="1">
      <c r="A50" s="205"/>
      <c r="B50" s="73" t="s">
        <v>105</v>
      </c>
      <c r="C50" s="70"/>
      <c r="D50" s="124"/>
      <c r="E50" s="72">
        <v>5155</v>
      </c>
      <c r="F50" s="72"/>
      <c r="G50" s="72"/>
      <c r="H50" s="72">
        <v>4727</v>
      </c>
      <c r="I50" s="72"/>
      <c r="J50" s="72"/>
      <c r="K50" s="72">
        <v>274</v>
      </c>
      <c r="L50" s="72"/>
      <c r="M50" s="72"/>
      <c r="N50" s="72">
        <v>165</v>
      </c>
      <c r="O50" s="206"/>
      <c r="P50" s="72"/>
      <c r="Q50" s="123" t="s">
        <v>68</v>
      </c>
      <c r="R50" s="70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69" customFormat="1" ht="12" customHeight="1">
      <c r="A51" s="205"/>
      <c r="B51" s="86"/>
      <c r="C51" s="83"/>
      <c r="D51" s="74"/>
      <c r="E51" s="72"/>
      <c r="F51" s="85"/>
      <c r="G51" s="85"/>
      <c r="H51" s="72"/>
      <c r="I51" s="85"/>
      <c r="J51" s="85"/>
      <c r="K51" s="72"/>
      <c r="L51" s="85"/>
      <c r="M51" s="85"/>
      <c r="N51" s="72"/>
      <c r="O51" s="207"/>
      <c r="P51" s="85"/>
      <c r="Q51" s="85"/>
      <c r="R51" s="83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2" customHeight="1">
      <c r="A52" s="208"/>
      <c r="C52" s="80"/>
      <c r="D52" s="82"/>
      <c r="E52" s="72"/>
      <c r="F52" s="63"/>
      <c r="G52" s="63"/>
      <c r="H52" s="72"/>
      <c r="I52" s="63"/>
      <c r="J52" s="63"/>
      <c r="K52" s="72"/>
      <c r="L52" s="63"/>
      <c r="M52" s="63"/>
      <c r="N52" s="72"/>
      <c r="O52" s="209"/>
      <c r="P52" s="63"/>
      <c r="Q52" s="63"/>
      <c r="R52" s="80"/>
    </row>
    <row r="53" spans="1:36" s="1" customFormat="1" ht="12.6" customHeight="1">
      <c r="A53" s="210"/>
      <c r="B53" s="26"/>
      <c r="C53" s="76"/>
      <c r="D53" s="79"/>
      <c r="E53" s="72"/>
      <c r="F53" s="78"/>
      <c r="G53" s="78"/>
      <c r="H53" s="72"/>
      <c r="I53" s="78"/>
      <c r="J53" s="78"/>
      <c r="K53" s="72"/>
      <c r="L53" s="78"/>
      <c r="M53" s="78"/>
      <c r="N53" s="72"/>
      <c r="O53" s="211"/>
      <c r="P53" s="78"/>
      <c r="Q53" s="78"/>
      <c r="R53" s="76"/>
    </row>
    <row r="54" spans="1:36" s="69" customFormat="1">
      <c r="A54" s="205"/>
      <c r="B54" s="75" t="s">
        <v>118</v>
      </c>
      <c r="C54" s="70"/>
      <c r="D54" s="124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206"/>
      <c r="P54" s="72"/>
      <c r="Q54" s="72"/>
      <c r="R54" s="70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s="69" customFormat="1" ht="13.35" customHeight="1">
      <c r="A55" s="205"/>
      <c r="B55" s="73" t="s">
        <v>94</v>
      </c>
      <c r="C55" s="70"/>
      <c r="D55" s="124"/>
      <c r="E55" s="72">
        <v>5134</v>
      </c>
      <c r="F55" s="72"/>
      <c r="G55" s="72"/>
      <c r="H55" s="72">
        <v>4732</v>
      </c>
      <c r="I55" s="72"/>
      <c r="J55" s="72"/>
      <c r="K55" s="72">
        <v>244</v>
      </c>
      <c r="L55" s="72"/>
      <c r="M55" s="72"/>
      <c r="N55" s="72">
        <v>160</v>
      </c>
      <c r="O55" s="206"/>
      <c r="P55" s="72"/>
      <c r="Q55" s="123" t="s">
        <v>68</v>
      </c>
      <c r="R55" s="70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s="69" customFormat="1" ht="13.35" customHeight="1">
      <c r="A56" s="205"/>
      <c r="B56" s="73" t="s">
        <v>95</v>
      </c>
      <c r="C56" s="70"/>
      <c r="D56" s="124"/>
      <c r="E56" s="72">
        <v>5252</v>
      </c>
      <c r="F56" s="72"/>
      <c r="G56" s="72"/>
      <c r="H56" s="72">
        <v>4874</v>
      </c>
      <c r="I56" s="72"/>
      <c r="J56" s="72"/>
      <c r="K56" s="72">
        <v>241</v>
      </c>
      <c r="L56" s="72"/>
      <c r="M56" s="72"/>
      <c r="N56" s="72">
        <v>156</v>
      </c>
      <c r="O56" s="206"/>
      <c r="P56" s="72"/>
      <c r="Q56" s="123" t="s">
        <v>68</v>
      </c>
      <c r="R56" s="70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s="69" customFormat="1" ht="13.35" customHeight="1">
      <c r="A57" s="205"/>
      <c r="B57" s="73" t="s">
        <v>96</v>
      </c>
      <c r="C57" s="70"/>
      <c r="D57" s="124"/>
      <c r="E57" s="72">
        <v>5125</v>
      </c>
      <c r="F57" s="72"/>
      <c r="G57" s="72"/>
      <c r="H57" s="72">
        <v>4731</v>
      </c>
      <c r="I57" s="72"/>
      <c r="J57" s="72"/>
      <c r="K57" s="72">
        <v>257</v>
      </c>
      <c r="L57" s="72"/>
      <c r="M57" s="72"/>
      <c r="N57" s="72">
        <v>150</v>
      </c>
      <c r="O57" s="206"/>
      <c r="P57" s="72"/>
      <c r="Q57" s="123" t="s">
        <v>68</v>
      </c>
      <c r="R57" s="70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s="69" customFormat="1" ht="26.45" customHeight="1">
      <c r="A58" s="205"/>
      <c r="B58" s="73" t="s">
        <v>97</v>
      </c>
      <c r="C58" s="70"/>
      <c r="D58" s="124"/>
      <c r="E58" s="72">
        <v>5102</v>
      </c>
      <c r="F58" s="72"/>
      <c r="G58" s="72"/>
      <c r="H58" s="72">
        <v>4677</v>
      </c>
      <c r="I58" s="72"/>
      <c r="J58" s="72"/>
      <c r="K58" s="72">
        <v>273</v>
      </c>
      <c r="L58" s="72"/>
      <c r="M58" s="72"/>
      <c r="N58" s="72">
        <v>156</v>
      </c>
      <c r="O58" s="206"/>
      <c r="P58" s="72"/>
      <c r="Q58" s="123" t="s">
        <v>68</v>
      </c>
      <c r="R58" s="70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s="69" customFormat="1" ht="13.35" customHeight="1">
      <c r="A59" s="205"/>
      <c r="B59" s="73" t="s">
        <v>98</v>
      </c>
      <c r="C59" s="70"/>
      <c r="D59" s="124"/>
      <c r="E59" s="72">
        <v>5259</v>
      </c>
      <c r="F59" s="72"/>
      <c r="G59" s="72"/>
      <c r="H59" s="72">
        <v>4867</v>
      </c>
      <c r="I59" s="72"/>
      <c r="J59" s="72"/>
      <c r="K59" s="72">
        <v>266</v>
      </c>
      <c r="L59" s="72"/>
      <c r="M59" s="72"/>
      <c r="N59" s="72">
        <v>151</v>
      </c>
      <c r="O59" s="206"/>
      <c r="P59" s="72"/>
      <c r="Q59" s="123" t="s">
        <v>68</v>
      </c>
      <c r="R59" s="70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s="69" customFormat="1" ht="13.35" customHeight="1">
      <c r="A60" s="205"/>
      <c r="B60" s="73" t="s">
        <v>99</v>
      </c>
      <c r="C60" s="70"/>
      <c r="D60" s="124"/>
      <c r="E60" s="72">
        <v>5124</v>
      </c>
      <c r="F60" s="72"/>
      <c r="G60" s="72"/>
      <c r="H60" s="72">
        <v>4737</v>
      </c>
      <c r="I60" s="72"/>
      <c r="J60" s="72"/>
      <c r="K60" s="72">
        <v>245</v>
      </c>
      <c r="L60" s="72"/>
      <c r="M60" s="72"/>
      <c r="N60" s="72">
        <v>148</v>
      </c>
      <c r="O60" s="206"/>
      <c r="P60" s="72"/>
      <c r="Q60" s="123" t="s">
        <v>68</v>
      </c>
      <c r="R60" s="70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s="69" customFormat="1" ht="26.45" customHeight="1">
      <c r="A61" s="205"/>
      <c r="B61" s="73" t="s">
        <v>100</v>
      </c>
      <c r="C61" s="70"/>
      <c r="D61" s="124"/>
      <c r="E61" s="72">
        <v>5157</v>
      </c>
      <c r="F61" s="72"/>
      <c r="G61" s="72"/>
      <c r="H61" s="72">
        <v>4765</v>
      </c>
      <c r="I61" s="72"/>
      <c r="J61" s="72"/>
      <c r="K61" s="72">
        <v>252</v>
      </c>
      <c r="L61" s="72"/>
      <c r="M61" s="72"/>
      <c r="N61" s="72">
        <v>158</v>
      </c>
      <c r="O61" s="206"/>
      <c r="P61" s="72"/>
      <c r="Q61" s="123" t="s">
        <v>68</v>
      </c>
      <c r="R61" s="70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s="69" customFormat="1" ht="13.35" customHeight="1">
      <c r="A62" s="205"/>
      <c r="B62" s="73" t="s">
        <v>101</v>
      </c>
      <c r="C62" s="70"/>
      <c r="D62" s="124"/>
      <c r="E62" s="72">
        <v>5164</v>
      </c>
      <c r="F62" s="72"/>
      <c r="G62" s="72"/>
      <c r="H62" s="72">
        <v>4751</v>
      </c>
      <c r="I62" s="72"/>
      <c r="J62" s="72"/>
      <c r="K62" s="72">
        <v>267</v>
      </c>
      <c r="L62" s="72"/>
      <c r="M62" s="72"/>
      <c r="N62" s="72">
        <v>154</v>
      </c>
      <c r="O62" s="206"/>
      <c r="P62" s="72"/>
      <c r="Q62" s="123" t="s">
        <v>68</v>
      </c>
      <c r="R62" s="70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s="69" customFormat="1" ht="13.35" customHeight="1">
      <c r="A63" s="205"/>
      <c r="B63" s="73" t="s">
        <v>102</v>
      </c>
      <c r="C63" s="70"/>
      <c r="D63" s="124"/>
      <c r="E63" s="72">
        <v>5111</v>
      </c>
      <c r="F63" s="72"/>
      <c r="G63" s="72"/>
      <c r="H63" s="72">
        <v>4703</v>
      </c>
      <c r="I63" s="72"/>
      <c r="J63" s="72"/>
      <c r="K63" s="72">
        <v>256</v>
      </c>
      <c r="L63" s="72"/>
      <c r="M63" s="72"/>
      <c r="N63" s="72">
        <v>154</v>
      </c>
      <c r="O63" s="206"/>
      <c r="P63" s="72"/>
      <c r="Q63" s="123" t="s">
        <v>68</v>
      </c>
      <c r="R63" s="70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s="69" customFormat="1" ht="26.45" customHeight="1">
      <c r="A64" s="205"/>
      <c r="B64" s="73" t="s">
        <v>103</v>
      </c>
      <c r="C64" s="70"/>
      <c r="D64" s="124"/>
      <c r="E64" s="72">
        <v>5328</v>
      </c>
      <c r="F64" s="72"/>
      <c r="G64" s="72"/>
      <c r="H64" s="72">
        <v>4933</v>
      </c>
      <c r="I64" s="72"/>
      <c r="J64" s="72"/>
      <c r="K64" s="72">
        <v>265</v>
      </c>
      <c r="L64" s="72"/>
      <c r="M64" s="72"/>
      <c r="N64" s="72">
        <v>155</v>
      </c>
      <c r="O64" s="206"/>
      <c r="P64" s="72"/>
      <c r="Q64" s="123" t="s">
        <v>68</v>
      </c>
      <c r="R64" s="70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42" s="69" customFormat="1" ht="13.35" customHeight="1">
      <c r="A65" s="205"/>
      <c r="B65" s="73" t="s">
        <v>104</v>
      </c>
      <c r="C65" s="70"/>
      <c r="D65" s="124"/>
      <c r="E65" s="72">
        <v>5073</v>
      </c>
      <c r="F65" s="72"/>
      <c r="G65" s="72"/>
      <c r="H65" s="72">
        <v>4666</v>
      </c>
      <c r="I65" s="72"/>
      <c r="J65" s="72"/>
      <c r="K65" s="72">
        <v>265</v>
      </c>
      <c r="L65" s="72"/>
      <c r="M65" s="72"/>
      <c r="N65" s="72">
        <v>147</v>
      </c>
      <c r="O65" s="206"/>
      <c r="P65" s="72"/>
      <c r="Q65" s="123" t="s">
        <v>68</v>
      </c>
      <c r="R65" s="70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42" s="69" customFormat="1" ht="13.35" customHeight="1">
      <c r="A66" s="205"/>
      <c r="B66" s="73" t="s">
        <v>105</v>
      </c>
      <c r="C66" s="70"/>
      <c r="D66" s="124"/>
      <c r="E66" s="72">
        <v>5086</v>
      </c>
      <c r="F66" s="72"/>
      <c r="G66" s="72"/>
      <c r="H66" s="72">
        <v>4682</v>
      </c>
      <c r="I66" s="72"/>
      <c r="J66" s="72"/>
      <c r="K66" s="72">
        <v>272</v>
      </c>
      <c r="L66" s="72"/>
      <c r="M66" s="72"/>
      <c r="N66" s="72">
        <v>138</v>
      </c>
      <c r="O66" s="206"/>
      <c r="P66" s="72"/>
      <c r="Q66" s="123" t="s">
        <v>68</v>
      </c>
      <c r="R66" s="70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42" ht="12" customHeight="1">
      <c r="A67" s="212"/>
      <c r="B67" s="213"/>
      <c r="C67" s="214"/>
      <c r="D67" s="215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6"/>
      <c r="P67" s="68"/>
      <c r="Q67" s="68"/>
      <c r="R67" s="67"/>
    </row>
    <row r="68" spans="1:42" s="118" customFormat="1" ht="5.0999999999999996" customHeight="1">
      <c r="A68" s="120"/>
      <c r="B68" s="120"/>
      <c r="C68" s="122"/>
      <c r="D68" s="121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s="1" customFormat="1" ht="20.45" customHeight="1">
      <c r="A69" s="138" t="s">
        <v>86</v>
      </c>
    </row>
    <row r="70" spans="1:42" s="1" customFormat="1" ht="20.45" customHeight="1">
      <c r="A70" s="190" t="s">
        <v>111</v>
      </c>
    </row>
    <row r="71" spans="1:42" ht="18.600000000000001" customHeight="1">
      <c r="A71" s="63"/>
      <c r="B71" s="63"/>
      <c r="C71" s="12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AK71" s="1"/>
      <c r="AL71" s="1"/>
      <c r="AM71" s="1"/>
      <c r="AN71" s="1"/>
      <c r="AO71" s="1"/>
      <c r="AP71" s="1"/>
    </row>
    <row r="72" spans="1:42" s="118" customFormat="1" ht="18.600000000000001" customHeight="1">
      <c r="A72" s="120"/>
      <c r="B72" s="120"/>
      <c r="C72" s="122"/>
      <c r="D72" s="121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AK73" s="1"/>
      <c r="AL73" s="1"/>
      <c r="AM73" s="1"/>
      <c r="AN73" s="1"/>
      <c r="AO73" s="1"/>
      <c r="AP73" s="1"/>
    </row>
    <row r="74" spans="1:4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2"/>
      <c r="T74" s="62"/>
      <c r="U74" s="62"/>
      <c r="V74" s="62"/>
      <c r="W74" s="62"/>
      <c r="X74" s="62"/>
      <c r="AK74" s="1"/>
      <c r="AL74" s="1"/>
      <c r="AM74" s="1"/>
      <c r="AN74" s="1"/>
      <c r="AO74" s="1"/>
      <c r="AP74" s="1"/>
    </row>
    <row r="75" spans="1:42">
      <c r="A75" s="63"/>
      <c r="B75" s="188"/>
      <c r="C75" s="188"/>
      <c r="D75" s="188"/>
      <c r="E75" s="189"/>
      <c r="F75" s="189"/>
      <c r="G75" s="189"/>
      <c r="H75" s="189"/>
      <c r="I75" s="189"/>
      <c r="J75" s="189"/>
      <c r="K75" s="189"/>
      <c r="L75" s="188"/>
      <c r="M75" s="188"/>
      <c r="N75" s="189"/>
      <c r="O75" s="189"/>
      <c r="P75" s="189"/>
      <c r="Q75" s="189"/>
      <c r="R75" s="188"/>
      <c r="S75" s="32"/>
      <c r="T75" s="32"/>
      <c r="U75" s="32"/>
      <c r="V75" s="32"/>
      <c r="W75" s="32"/>
      <c r="X75" s="62"/>
      <c r="AK75" s="1"/>
      <c r="AL75" s="1"/>
      <c r="AM75" s="1"/>
      <c r="AN75" s="1"/>
      <c r="AO75" s="1"/>
      <c r="AP75" s="1"/>
    </row>
    <row r="76" spans="1:42">
      <c r="A76" s="63"/>
      <c r="B76" s="188"/>
      <c r="C76" s="188"/>
      <c r="D76" s="188"/>
      <c r="E76" s="189"/>
      <c r="F76" s="189"/>
      <c r="G76" s="189"/>
      <c r="H76" s="189"/>
      <c r="I76" s="189"/>
      <c r="J76" s="189"/>
      <c r="K76" s="189"/>
      <c r="L76" s="188"/>
      <c r="M76" s="188"/>
      <c r="N76" s="189"/>
      <c r="O76" s="189"/>
      <c r="P76" s="189"/>
      <c r="Q76" s="189"/>
      <c r="R76" s="188"/>
      <c r="S76" s="32"/>
      <c r="T76" s="32"/>
      <c r="U76" s="32"/>
      <c r="V76" s="32"/>
      <c r="W76" s="32"/>
      <c r="X76" s="62"/>
      <c r="AK76" s="1"/>
      <c r="AL76" s="1"/>
      <c r="AM76" s="1"/>
      <c r="AN76" s="1"/>
      <c r="AO76" s="1"/>
      <c r="AP76" s="1"/>
    </row>
    <row r="77" spans="1:42">
      <c r="B77" s="187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Q77" s="63"/>
    </row>
    <row r="78" spans="1:42">
      <c r="B78" s="187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</row>
  </sheetData>
  <mergeCells count="2">
    <mergeCell ref="M3:O3"/>
    <mergeCell ref="D5:O5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7" orientation="portrait" blackAndWhite="1" r:id="rId1"/>
  <headerFooter alignWithMargins="0"/>
  <ignoredErrors>
    <ignoredError sqref="H34:N34 B25 B26:B34 E34" unlockedFormula="1"/>
    <ignoredError sqref="B17:B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0"/>
  <sheetViews>
    <sheetView view="pageBreakPreview" zoomScale="80" zoomScaleNormal="100" zoomScaleSheetLayoutView="80" workbookViewId="0">
      <selection activeCell="N1" sqref="N1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9" customHeight="1">
      <c r="A1" s="61"/>
      <c r="N1" s="2"/>
    </row>
    <row r="2" spans="1:14" ht="29.45" customHeight="1">
      <c r="A2" s="3" t="s">
        <v>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60"/>
      <c r="K4" s="230" t="s">
        <v>119</v>
      </c>
      <c r="L4" s="230"/>
      <c r="M4" s="230"/>
    </row>
    <row r="5" spans="1:14" ht="39" customHeight="1">
      <c r="A5" s="5"/>
      <c r="B5" s="6" t="s">
        <v>87</v>
      </c>
      <c r="C5" s="7"/>
      <c r="D5" s="7"/>
      <c r="E5" s="7"/>
      <c r="F5" s="7"/>
      <c r="G5" s="7"/>
      <c r="H5" s="58"/>
      <c r="I5" s="7"/>
      <c r="J5" s="7"/>
      <c r="K5" s="58"/>
      <c r="L5" s="7"/>
      <c r="M5" s="8"/>
    </row>
    <row r="6" spans="1:14">
      <c r="A6" s="9" t="s">
        <v>0</v>
      </c>
      <c r="B6" s="55"/>
      <c r="C6" s="56"/>
      <c r="D6" s="53"/>
      <c r="E6" s="55"/>
      <c r="F6" s="54"/>
      <c r="G6" s="53"/>
      <c r="H6" s="55"/>
      <c r="I6" s="54"/>
      <c r="J6" s="52"/>
      <c r="K6" s="53"/>
      <c r="L6" s="53"/>
      <c r="M6" s="52"/>
    </row>
    <row r="7" spans="1:14" s="15" customFormat="1" ht="18.600000000000001" customHeight="1">
      <c r="A7" s="11"/>
      <c r="B7" s="50"/>
      <c r="C7" s="49" t="s">
        <v>53</v>
      </c>
      <c r="D7" s="51"/>
      <c r="E7" s="50"/>
      <c r="F7" s="49" t="s">
        <v>52</v>
      </c>
      <c r="G7" s="13"/>
      <c r="H7" s="12"/>
      <c r="I7" s="10" t="s">
        <v>51</v>
      </c>
      <c r="J7" s="48"/>
      <c r="K7" s="47"/>
      <c r="L7" s="10" t="s">
        <v>50</v>
      </c>
      <c r="M7" s="14"/>
    </row>
    <row r="8" spans="1:14" s="21" customFormat="1" ht="18.600000000000001" customHeight="1">
      <c r="A8" s="22"/>
      <c r="B8" s="16"/>
      <c r="C8" s="17"/>
      <c r="D8" s="18"/>
      <c r="E8" s="16"/>
      <c r="F8" s="19"/>
      <c r="G8" s="18"/>
      <c r="H8" s="16"/>
      <c r="I8" s="19"/>
      <c r="J8" s="20"/>
      <c r="K8" s="185"/>
      <c r="L8" s="185"/>
      <c r="M8" s="20"/>
    </row>
    <row r="9" spans="1:14" ht="17.100000000000001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35" customHeight="1">
      <c r="A10" s="9" t="s">
        <v>1</v>
      </c>
      <c r="B10" s="33"/>
      <c r="C10" s="31">
        <v>5160</v>
      </c>
      <c r="D10" s="32"/>
      <c r="E10" s="32"/>
      <c r="F10" s="31">
        <v>4760</v>
      </c>
      <c r="G10" s="31"/>
      <c r="H10" s="31"/>
      <c r="I10" s="31">
        <v>258</v>
      </c>
      <c r="J10" s="31"/>
      <c r="K10" s="31"/>
      <c r="L10" s="31">
        <v>152</v>
      </c>
      <c r="M10" s="30"/>
    </row>
    <row r="11" spans="1:14" ht="12" customHeight="1">
      <c r="A11" s="9"/>
      <c r="B11" s="33"/>
      <c r="C11" s="35"/>
      <c r="D11" s="32"/>
      <c r="E11" s="32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1</v>
      </c>
      <c r="D12" s="32"/>
      <c r="E12" s="32"/>
      <c r="F12" s="31">
        <v>1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0</v>
      </c>
      <c r="D13" s="32"/>
      <c r="E13" s="32"/>
      <c r="F13" s="31">
        <v>0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0</v>
      </c>
      <c r="D16" s="32"/>
      <c r="E16" s="32"/>
      <c r="F16" s="31">
        <v>0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17</v>
      </c>
      <c r="D19" s="32"/>
      <c r="E19" s="32"/>
      <c r="F19" s="31">
        <v>17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15</v>
      </c>
      <c r="D20" s="32"/>
      <c r="E20" s="32"/>
      <c r="F20" s="31">
        <v>15</v>
      </c>
      <c r="G20" s="31"/>
      <c r="H20" s="31"/>
      <c r="I20" s="31">
        <v>0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1</v>
      </c>
      <c r="D21" s="32"/>
      <c r="E21" s="32"/>
      <c r="F21" s="31">
        <v>1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0</v>
      </c>
      <c r="D22" s="32"/>
      <c r="E22" s="32"/>
      <c r="F22" s="31">
        <v>0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250</v>
      </c>
      <c r="D24" s="32"/>
      <c r="E24" s="32"/>
      <c r="F24" s="31">
        <v>250</v>
      </c>
      <c r="G24" s="31"/>
      <c r="H24" s="31"/>
      <c r="I24" s="31">
        <v>0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294</v>
      </c>
      <c r="D25" s="32"/>
      <c r="E25" s="32"/>
      <c r="F25" s="31">
        <v>290</v>
      </c>
      <c r="G25" s="31"/>
      <c r="H25" s="31"/>
      <c r="I25" s="31">
        <v>4</v>
      </c>
      <c r="J25" s="31"/>
      <c r="K25" s="31"/>
      <c r="L25" s="31">
        <v>0</v>
      </c>
      <c r="M25" s="30"/>
    </row>
    <row r="26" spans="1:13" ht="12" customHeight="1">
      <c r="A26" s="9" t="s">
        <v>14</v>
      </c>
      <c r="B26" s="33"/>
      <c r="C26" s="31">
        <v>881</v>
      </c>
      <c r="D26" s="32"/>
      <c r="E26" s="32"/>
      <c r="F26" s="31">
        <v>868</v>
      </c>
      <c r="G26" s="31"/>
      <c r="H26" s="31"/>
      <c r="I26" s="31">
        <v>13</v>
      </c>
      <c r="J26" s="31"/>
      <c r="K26" s="31"/>
      <c r="L26" s="31">
        <v>0</v>
      </c>
      <c r="M26" s="30"/>
    </row>
    <row r="27" spans="1:13" ht="12" customHeight="1">
      <c r="A27" s="9" t="s">
        <v>15</v>
      </c>
      <c r="B27" s="33"/>
      <c r="C27" s="31">
        <v>973</v>
      </c>
      <c r="D27" s="32"/>
      <c r="E27" s="32"/>
      <c r="F27" s="31">
        <v>958</v>
      </c>
      <c r="G27" s="31"/>
      <c r="H27" s="31"/>
      <c r="I27" s="31">
        <v>17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0</v>
      </c>
      <c r="D28" s="32"/>
      <c r="E28" s="32"/>
      <c r="F28" s="31">
        <v>0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0</v>
      </c>
      <c r="D30" s="32"/>
      <c r="E30" s="32"/>
      <c r="F30" s="31">
        <v>0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1</v>
      </c>
      <c r="D31" s="32"/>
      <c r="E31" s="32"/>
      <c r="F31" s="31">
        <v>1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2</v>
      </c>
      <c r="D32" s="32"/>
      <c r="E32" s="32"/>
      <c r="F32" s="31">
        <v>2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1</v>
      </c>
      <c r="D33" s="32"/>
      <c r="E33" s="32"/>
      <c r="F33" s="31">
        <v>1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1</v>
      </c>
      <c r="D34" s="32"/>
      <c r="E34" s="32"/>
      <c r="F34" s="31">
        <v>1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4</v>
      </c>
      <c r="D36" s="32"/>
      <c r="E36" s="32"/>
      <c r="F36" s="31">
        <v>4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0</v>
      </c>
      <c r="D37" s="32"/>
      <c r="E37" s="32"/>
      <c r="F37" s="31">
        <v>0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4</v>
      </c>
      <c r="D38" s="32"/>
      <c r="E38" s="32"/>
      <c r="F38" s="31">
        <v>4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2</v>
      </c>
      <c r="D39" s="32"/>
      <c r="E39" s="32"/>
      <c r="F39" s="31">
        <v>2</v>
      </c>
      <c r="G39" s="31"/>
      <c r="H39" s="31"/>
      <c r="I39" s="31">
        <v>0</v>
      </c>
      <c r="J39" s="31"/>
      <c r="K39" s="31"/>
      <c r="L39" s="31">
        <v>0</v>
      </c>
      <c r="M39" s="30"/>
    </row>
    <row r="40" spans="1:13" ht="12" customHeight="1">
      <c r="A40" s="9" t="s">
        <v>26</v>
      </c>
      <c r="B40" s="33"/>
      <c r="C40" s="31">
        <v>197</v>
      </c>
      <c r="D40" s="32"/>
      <c r="E40" s="32"/>
      <c r="F40" s="31">
        <v>189</v>
      </c>
      <c r="G40" s="31"/>
      <c r="H40" s="31"/>
      <c r="I40" s="31">
        <v>8</v>
      </c>
      <c r="J40" s="31"/>
      <c r="K40" s="31"/>
      <c r="L40" s="31">
        <v>0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346</v>
      </c>
      <c r="D42" s="32"/>
      <c r="E42" s="32"/>
      <c r="F42" s="31">
        <v>346</v>
      </c>
      <c r="G42" s="31"/>
      <c r="H42" s="31"/>
      <c r="I42" s="31">
        <v>1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1558</v>
      </c>
      <c r="D43" s="32"/>
      <c r="E43" s="32"/>
      <c r="F43" s="31">
        <v>1441</v>
      </c>
      <c r="G43" s="31"/>
      <c r="H43" s="31"/>
      <c r="I43" s="31">
        <v>108</v>
      </c>
      <c r="J43" s="31"/>
      <c r="K43" s="31"/>
      <c r="L43" s="31">
        <v>15</v>
      </c>
      <c r="M43" s="30"/>
    </row>
    <row r="44" spans="1:13" ht="12" customHeight="1">
      <c r="A44" s="9" t="s">
        <v>29</v>
      </c>
      <c r="B44" s="33"/>
      <c r="C44" s="31">
        <v>290</v>
      </c>
      <c r="D44" s="32"/>
      <c r="E44" s="32"/>
      <c r="F44" s="31">
        <v>229</v>
      </c>
      <c r="G44" s="31"/>
      <c r="H44" s="31"/>
      <c r="I44" s="31">
        <v>34</v>
      </c>
      <c r="J44" s="31"/>
      <c r="K44" s="31"/>
      <c r="L44" s="31">
        <v>28</v>
      </c>
      <c r="M44" s="30"/>
    </row>
    <row r="45" spans="1:13" ht="12" customHeight="1">
      <c r="A45" s="9" t="s">
        <v>30</v>
      </c>
      <c r="B45" s="33"/>
      <c r="C45" s="31">
        <v>163</v>
      </c>
      <c r="D45" s="32"/>
      <c r="E45" s="32"/>
      <c r="F45" s="31">
        <v>163</v>
      </c>
      <c r="G45" s="31"/>
      <c r="H45" s="31"/>
      <c r="I45" s="31">
        <v>0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30</v>
      </c>
      <c r="D46" s="32"/>
      <c r="E46" s="32"/>
      <c r="F46" s="31">
        <v>17</v>
      </c>
      <c r="G46" s="31"/>
      <c r="H46" s="31"/>
      <c r="I46" s="31">
        <v>14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0</v>
      </c>
      <c r="D48" s="32"/>
      <c r="E48" s="32"/>
      <c r="F48" s="31">
        <v>0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2</v>
      </c>
      <c r="D49" s="32"/>
      <c r="E49" s="32"/>
      <c r="F49" s="31">
        <v>0</v>
      </c>
      <c r="G49" s="31"/>
      <c r="H49" s="31"/>
      <c r="I49" s="31">
        <v>0</v>
      </c>
      <c r="J49" s="31"/>
      <c r="K49" s="31"/>
      <c r="L49" s="31">
        <v>2</v>
      </c>
      <c r="M49" s="30"/>
    </row>
    <row r="50" spans="1:13" ht="12" customHeight="1">
      <c r="A50" s="9" t="s">
        <v>34</v>
      </c>
      <c r="B50" s="33"/>
      <c r="C50" s="31">
        <v>0</v>
      </c>
      <c r="D50" s="32"/>
      <c r="E50" s="32"/>
      <c r="F50" s="31">
        <v>0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23</v>
      </c>
      <c r="D51" s="32"/>
      <c r="E51" s="32"/>
      <c r="F51" s="31">
        <v>1</v>
      </c>
      <c r="G51" s="31"/>
      <c r="H51" s="31"/>
      <c r="I51" s="31">
        <v>0</v>
      </c>
      <c r="J51" s="31"/>
      <c r="K51" s="31"/>
      <c r="L51" s="31">
        <v>22</v>
      </c>
      <c r="M51" s="30"/>
    </row>
    <row r="52" spans="1:13" ht="12" customHeight="1">
      <c r="A52" s="9" t="s">
        <v>36</v>
      </c>
      <c r="B52" s="33"/>
      <c r="C52" s="31">
        <v>23</v>
      </c>
      <c r="D52" s="32"/>
      <c r="E52" s="32"/>
      <c r="F52" s="31">
        <v>22</v>
      </c>
      <c r="G52" s="31"/>
      <c r="H52" s="31"/>
      <c r="I52" s="31">
        <v>1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6</v>
      </c>
      <c r="D54" s="32"/>
      <c r="E54" s="32"/>
      <c r="F54" s="31">
        <v>6</v>
      </c>
      <c r="G54" s="31"/>
      <c r="H54" s="31"/>
      <c r="I54" s="31">
        <v>0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0</v>
      </c>
      <c r="D55" s="32"/>
      <c r="E55" s="32"/>
      <c r="F55" s="31">
        <v>0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0</v>
      </c>
      <c r="D56" s="32"/>
      <c r="E56" s="32"/>
      <c r="F56" s="31">
        <v>0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109</v>
      </c>
      <c r="D57" s="32"/>
      <c r="E57" s="32"/>
      <c r="F57" s="31">
        <v>0</v>
      </c>
      <c r="G57" s="31"/>
      <c r="H57" s="31"/>
      <c r="I57" s="31">
        <v>24</v>
      </c>
      <c r="J57" s="31"/>
      <c r="K57" s="31"/>
      <c r="L57" s="31">
        <v>84</v>
      </c>
      <c r="M57" s="30"/>
    </row>
    <row r="58" spans="1:13" ht="12" customHeight="1">
      <c r="A58" s="9" t="s">
        <v>41</v>
      </c>
      <c r="B58" s="33"/>
      <c r="C58" s="31">
        <v>57</v>
      </c>
      <c r="D58" s="32"/>
      <c r="E58" s="32"/>
      <c r="F58" s="31">
        <v>51</v>
      </c>
      <c r="G58" s="31"/>
      <c r="H58" s="31"/>
      <c r="I58" s="31">
        <v>7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0</v>
      </c>
      <c r="D60" s="32"/>
      <c r="E60" s="32"/>
      <c r="F60" s="31">
        <v>0</v>
      </c>
      <c r="G60" s="31"/>
      <c r="H60" s="31"/>
      <c r="I60" s="31">
        <v>0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1</v>
      </c>
      <c r="D61" s="32"/>
      <c r="E61" s="32"/>
      <c r="F61" s="31">
        <v>1</v>
      </c>
      <c r="G61" s="31"/>
      <c r="H61" s="31"/>
      <c r="I61" s="31">
        <v>0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0</v>
      </c>
      <c r="D62" s="32"/>
      <c r="E62" s="32"/>
      <c r="F62" s="31">
        <v>0</v>
      </c>
      <c r="G62" s="31"/>
      <c r="H62" s="31"/>
      <c r="I62" s="31">
        <v>0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1</v>
      </c>
      <c r="D63" s="32"/>
      <c r="E63" s="32"/>
      <c r="F63" s="31">
        <v>1</v>
      </c>
      <c r="G63" s="31"/>
      <c r="H63" s="31"/>
      <c r="I63" s="31">
        <v>0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0</v>
      </c>
      <c r="D64" s="32"/>
      <c r="E64" s="32"/>
      <c r="F64" s="31">
        <v>0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58</v>
      </c>
      <c r="D66" s="32"/>
      <c r="E66" s="32"/>
      <c r="F66" s="31">
        <v>28</v>
      </c>
      <c r="G66" s="31"/>
      <c r="H66" s="31"/>
      <c r="I66" s="31">
        <v>29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1</v>
      </c>
      <c r="D67" s="32"/>
      <c r="E67" s="32"/>
      <c r="F67" s="31">
        <v>1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350000000000001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0999999999999996" customHeight="1">
      <c r="A69" s="24"/>
    </row>
    <row r="70" spans="1:13" s="139" customFormat="1" ht="20.100000000000001" customHeight="1">
      <c r="A70" s="184" t="s">
        <v>86</v>
      </c>
    </row>
    <row r="71" spans="1:13" s="139" customFormat="1" ht="20.100000000000001" customHeight="1">
      <c r="A71" s="25" t="s">
        <v>111</v>
      </c>
    </row>
    <row r="72" spans="1:13" ht="11.45" customHeight="1">
      <c r="A72" s="183"/>
    </row>
    <row r="73" spans="1:13" ht="11.45" customHeight="1">
      <c r="A73" s="24"/>
    </row>
    <row r="74" spans="1:13" ht="11.45" customHeight="1">
      <c r="A74" s="24"/>
    </row>
    <row r="75" spans="1:13" ht="11.45" customHeight="1">
      <c r="A75" s="24"/>
    </row>
    <row r="76" spans="1:13" ht="11.45" customHeight="1">
      <c r="A76" s="24"/>
    </row>
    <row r="77" spans="1:13" ht="13.35" customHeight="1">
      <c r="A77" s="24"/>
    </row>
    <row r="78" spans="1:13" ht="11.1" customHeight="1">
      <c r="A78" s="24"/>
    </row>
    <row r="79" spans="1:13" ht="11.1" customHeight="1">
      <c r="A79" s="24"/>
    </row>
    <row r="80" spans="1:13" ht="15" customHeight="1">
      <c r="A80" s="26"/>
    </row>
  </sheetData>
  <mergeCells count="1">
    <mergeCell ref="K4:M4"/>
  </mergeCells>
  <phoneticPr fontId="11"/>
  <printOptions gridLinesSet="0"/>
  <pageMargins left="0.88" right="0.31" top="0.44" bottom="0.56999999999999995" header="0.39" footer="0.34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625"/>
  <sheetViews>
    <sheetView view="pageBreakPreview" zoomScale="80" zoomScaleNormal="100" zoomScaleSheetLayoutView="80" workbookViewId="0">
      <selection activeCell="S1" sqref="S1"/>
    </sheetView>
  </sheetViews>
  <sheetFormatPr defaultColWidth="8.875" defaultRowHeight="13.5"/>
  <cols>
    <col min="1" max="1" width="0.875" style="143" customWidth="1"/>
    <col min="2" max="2" width="10.5" style="143" customWidth="1"/>
    <col min="3" max="3" width="0.875" style="143" customWidth="1"/>
    <col min="4" max="4" width="5.125" style="143" customWidth="1"/>
    <col min="5" max="5" width="15.125" style="143" customWidth="1"/>
    <col min="6" max="7" width="5.125" style="143" customWidth="1"/>
    <col min="8" max="8" width="15.125" style="143" customWidth="1"/>
    <col min="9" max="10" width="5.125" style="143" customWidth="1"/>
    <col min="11" max="11" width="15.125" style="143" customWidth="1"/>
    <col min="12" max="13" width="5.125" style="143" customWidth="1"/>
    <col min="14" max="14" width="15.125" style="143" customWidth="1"/>
    <col min="15" max="15" width="5.125" style="143" customWidth="1"/>
    <col min="16" max="16" width="3.875" style="143" hidden="1" customWidth="1"/>
    <col min="17" max="17" width="12.125" style="143" hidden="1" customWidth="1"/>
    <col min="18" max="18" width="3.875" style="143" hidden="1" customWidth="1"/>
    <col min="19" max="143" width="9" style="144" customWidth="1"/>
    <col min="144" max="16384" width="8.875" style="143"/>
  </cols>
  <sheetData>
    <row r="1" spans="1:14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4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43" ht="17.25">
      <c r="A3" s="116" t="s">
        <v>85</v>
      </c>
      <c r="B3" s="116"/>
      <c r="C3" s="115"/>
      <c r="D3" s="115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82"/>
      <c r="Q3" s="182"/>
      <c r="R3" s="182"/>
    </row>
    <row r="4" spans="1:143" ht="21" customHeight="1">
      <c r="A4" s="114" t="s">
        <v>76</v>
      </c>
      <c r="B4" s="113"/>
      <c r="C4" s="112"/>
      <c r="D4" s="112"/>
      <c r="E4" s="111"/>
      <c r="F4" s="111"/>
      <c r="G4" s="111"/>
      <c r="H4" s="111"/>
      <c r="I4" s="111"/>
      <c r="J4" s="111"/>
      <c r="K4" s="111"/>
      <c r="L4" s="226" t="s">
        <v>117</v>
      </c>
      <c r="M4" s="226"/>
      <c r="N4" s="226"/>
      <c r="O4" s="226"/>
      <c r="P4" s="181"/>
      <c r="Q4" s="181"/>
    </row>
    <row r="5" spans="1:143" s="171" customFormat="1" ht="10.35" customHeight="1">
      <c r="A5" s="95"/>
      <c r="B5" s="95"/>
      <c r="C5" s="109"/>
      <c r="D5" s="109"/>
      <c r="E5" s="109"/>
      <c r="F5" s="109"/>
      <c r="G5" s="109"/>
      <c r="H5" s="109"/>
      <c r="I5" s="109"/>
      <c r="J5" s="109"/>
      <c r="K5" s="109"/>
      <c r="L5" s="110"/>
      <c r="M5" s="110"/>
      <c r="N5" s="109"/>
      <c r="O5" s="109"/>
      <c r="P5" s="180"/>
      <c r="Q5" s="180"/>
      <c r="R5" s="180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</row>
    <row r="6" spans="1:143" s="171" customFormat="1" ht="12.6" customHeight="1">
      <c r="A6" s="195"/>
      <c r="B6" s="196" t="s">
        <v>65</v>
      </c>
      <c r="C6" s="197"/>
      <c r="D6" s="227" t="s">
        <v>84</v>
      </c>
      <c r="E6" s="228"/>
      <c r="F6" s="228"/>
      <c r="G6" s="228"/>
      <c r="H6" s="228"/>
      <c r="I6" s="228"/>
      <c r="J6" s="228"/>
      <c r="K6" s="228"/>
      <c r="L6" s="228"/>
      <c r="M6" s="228"/>
      <c r="N6" s="231"/>
      <c r="O6" s="232"/>
      <c r="P6" s="179"/>
      <c r="Q6" s="179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</row>
    <row r="7" spans="1:143" s="171" customFormat="1">
      <c r="A7" s="198"/>
      <c r="B7" s="95"/>
      <c r="C7" s="103"/>
      <c r="D7" s="105"/>
      <c r="E7" s="133"/>
      <c r="F7" s="134"/>
      <c r="G7" s="133"/>
      <c r="H7" s="133"/>
      <c r="I7" s="132"/>
      <c r="J7" s="108"/>
      <c r="K7" s="135"/>
      <c r="L7" s="134"/>
      <c r="M7" s="101"/>
      <c r="N7" s="133"/>
      <c r="O7" s="199"/>
      <c r="P7" s="178"/>
      <c r="Q7" s="175"/>
      <c r="R7" s="177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</row>
    <row r="8" spans="1:143" s="171" customFormat="1">
      <c r="A8" s="198"/>
      <c r="B8" s="104" t="s">
        <v>61</v>
      </c>
      <c r="C8" s="103"/>
      <c r="D8" s="105"/>
      <c r="E8" s="131" t="s">
        <v>53</v>
      </c>
      <c r="F8" s="102"/>
      <c r="G8" s="130"/>
      <c r="H8" s="128" t="s">
        <v>73</v>
      </c>
      <c r="I8" s="103"/>
      <c r="J8" s="95"/>
      <c r="K8" s="128" t="s">
        <v>72</v>
      </c>
      <c r="L8" s="102"/>
      <c r="M8" s="101"/>
      <c r="N8" s="128" t="s">
        <v>71</v>
      </c>
      <c r="O8" s="200"/>
      <c r="P8" s="176"/>
      <c r="Q8" s="175" t="s">
        <v>70</v>
      </c>
      <c r="R8" s="17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</row>
    <row r="9" spans="1:143" s="171" customFormat="1">
      <c r="A9" s="201"/>
      <c r="B9" s="98" t="s">
        <v>60</v>
      </c>
      <c r="C9" s="96"/>
      <c r="D9" s="99"/>
      <c r="E9" s="97"/>
      <c r="F9" s="96"/>
      <c r="G9" s="97"/>
      <c r="H9" s="97"/>
      <c r="I9" s="96"/>
      <c r="J9" s="97"/>
      <c r="K9" s="97"/>
      <c r="L9" s="96"/>
      <c r="M9" s="97"/>
      <c r="N9" s="97"/>
      <c r="O9" s="202"/>
      <c r="P9" s="173"/>
      <c r="Q9" s="173"/>
      <c r="R9" s="172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</row>
    <row r="10" spans="1:143" s="168" customFormat="1" ht="21.6" customHeight="1">
      <c r="A10" s="203"/>
      <c r="B10" s="91"/>
      <c r="C10" s="92"/>
      <c r="D10" s="94"/>
      <c r="E10" s="126" t="s">
        <v>83</v>
      </c>
      <c r="F10" s="127"/>
      <c r="G10" s="127"/>
      <c r="H10" s="126" t="s">
        <v>83</v>
      </c>
      <c r="I10" s="91"/>
      <c r="J10" s="91"/>
      <c r="K10" s="126" t="s">
        <v>83</v>
      </c>
      <c r="L10" s="91"/>
      <c r="M10" s="91"/>
      <c r="N10" s="126" t="s">
        <v>83</v>
      </c>
      <c r="O10" s="204"/>
      <c r="Q10" s="170" t="s">
        <v>83</v>
      </c>
      <c r="R10" s="169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</row>
    <row r="11" spans="1:143" s="157" customFormat="1">
      <c r="A11" s="205"/>
      <c r="B11" s="86" t="s">
        <v>92</v>
      </c>
      <c r="C11" s="70"/>
      <c r="D11" s="124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206"/>
      <c r="P11" s="160"/>
      <c r="Q11" s="160"/>
      <c r="R11" s="158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</row>
    <row r="12" spans="1:143" s="157" customFormat="1" ht="12.75" customHeight="1">
      <c r="A12" s="205"/>
      <c r="B12" s="193">
        <v>26</v>
      </c>
      <c r="C12" s="70"/>
      <c r="D12" s="124"/>
      <c r="E12" s="123">
        <v>8161226.6100000003</v>
      </c>
      <c r="F12" s="123"/>
      <c r="G12" s="123"/>
      <c r="H12" s="123" t="s">
        <v>68</v>
      </c>
      <c r="I12" s="72"/>
      <c r="J12" s="72"/>
      <c r="K12" s="123" t="s">
        <v>68</v>
      </c>
      <c r="L12" s="72"/>
      <c r="M12" s="72"/>
      <c r="N12" s="123" t="s">
        <v>68</v>
      </c>
      <c r="O12" s="206"/>
      <c r="P12" s="160"/>
      <c r="Q12" s="159" t="s">
        <v>68</v>
      </c>
      <c r="R12" s="158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</row>
    <row r="13" spans="1:143" s="157" customFormat="1" ht="12.75" customHeight="1">
      <c r="A13" s="205"/>
      <c r="B13" s="88">
        <v>27</v>
      </c>
      <c r="C13" s="70"/>
      <c r="D13" s="124"/>
      <c r="E13" s="123">
        <v>7779469.4610000001</v>
      </c>
      <c r="F13" s="123"/>
      <c r="G13" s="123"/>
      <c r="H13" s="123" t="s">
        <v>68</v>
      </c>
      <c r="I13" s="72"/>
      <c r="J13" s="72"/>
      <c r="K13" s="123" t="s">
        <v>68</v>
      </c>
      <c r="L13" s="72"/>
      <c r="M13" s="72"/>
      <c r="N13" s="123" t="s">
        <v>68</v>
      </c>
      <c r="O13" s="206"/>
      <c r="P13" s="160"/>
      <c r="Q13" s="159" t="s">
        <v>68</v>
      </c>
      <c r="R13" s="158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</row>
    <row r="14" spans="1:143" s="157" customFormat="1" ht="12.75" customHeight="1">
      <c r="A14" s="205"/>
      <c r="B14" s="88">
        <v>28</v>
      </c>
      <c r="C14" s="70"/>
      <c r="D14" s="124"/>
      <c r="E14" s="123">
        <v>6071769.0559999999</v>
      </c>
      <c r="F14" s="123"/>
      <c r="G14" s="123"/>
      <c r="H14" s="123" t="s">
        <v>68</v>
      </c>
      <c r="I14" s="72"/>
      <c r="J14" s="72"/>
      <c r="K14" s="123" t="s">
        <v>68</v>
      </c>
      <c r="L14" s="72"/>
      <c r="M14" s="72"/>
      <c r="N14" s="123" t="s">
        <v>68</v>
      </c>
      <c r="O14" s="206"/>
      <c r="P14" s="160"/>
      <c r="Q14" s="159" t="s">
        <v>68</v>
      </c>
      <c r="R14" s="158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</row>
    <row r="15" spans="1:143" s="157" customFormat="1" ht="12.75" customHeight="1">
      <c r="A15" s="205"/>
      <c r="B15" s="88">
        <v>29</v>
      </c>
      <c r="C15" s="70"/>
      <c r="D15" s="124"/>
      <c r="E15" s="123">
        <v>4596549.148</v>
      </c>
      <c r="F15" s="123"/>
      <c r="G15" s="123"/>
      <c r="H15" s="123" t="s">
        <v>68</v>
      </c>
      <c r="I15" s="72"/>
      <c r="J15" s="72"/>
      <c r="K15" s="123" t="s">
        <v>68</v>
      </c>
      <c r="L15" s="72"/>
      <c r="M15" s="72"/>
      <c r="N15" s="123" t="s">
        <v>68</v>
      </c>
      <c r="O15" s="206"/>
      <c r="P15" s="160"/>
      <c r="Q15" s="159" t="s">
        <v>68</v>
      </c>
      <c r="R15" s="158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</row>
    <row r="16" spans="1:143" s="157" customFormat="1" ht="26.25" customHeight="1">
      <c r="A16" s="205"/>
      <c r="B16" s="88">
        <v>30</v>
      </c>
      <c r="C16" s="70"/>
      <c r="D16" s="124"/>
      <c r="E16" s="123">
        <v>4214008.5999999996</v>
      </c>
      <c r="F16" s="123"/>
      <c r="G16" s="123"/>
      <c r="H16" s="123" t="s">
        <v>68</v>
      </c>
      <c r="I16" s="72"/>
      <c r="J16" s="72"/>
      <c r="K16" s="123" t="s">
        <v>68</v>
      </c>
      <c r="L16" s="72"/>
      <c r="M16" s="72"/>
      <c r="N16" s="123" t="s">
        <v>68</v>
      </c>
      <c r="O16" s="206"/>
      <c r="P16" s="160"/>
      <c r="Q16" s="159" t="s">
        <v>68</v>
      </c>
      <c r="R16" s="158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</row>
    <row r="17" spans="1:143" s="157" customFormat="1" ht="13.35" customHeight="1">
      <c r="A17" s="205"/>
      <c r="B17" s="88" t="s">
        <v>107</v>
      </c>
      <c r="C17" s="70"/>
      <c r="D17" s="124"/>
      <c r="E17" s="123">
        <v>4451965.5</v>
      </c>
      <c r="F17" s="123"/>
      <c r="G17" s="123"/>
      <c r="H17" s="123" t="s">
        <v>68</v>
      </c>
      <c r="I17" s="72"/>
      <c r="J17" s="72"/>
      <c r="K17" s="123" t="s">
        <v>68</v>
      </c>
      <c r="L17" s="72"/>
      <c r="M17" s="72"/>
      <c r="N17" s="123" t="s">
        <v>68</v>
      </c>
      <c r="O17" s="206"/>
      <c r="P17" s="160"/>
      <c r="Q17" s="159" t="s">
        <v>68</v>
      </c>
      <c r="R17" s="158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</row>
    <row r="18" spans="1:143" s="157" customFormat="1" ht="13.35" customHeight="1">
      <c r="A18" s="205"/>
      <c r="B18" s="75" t="s">
        <v>108</v>
      </c>
      <c r="C18" s="70"/>
      <c r="D18" s="124"/>
      <c r="E18" s="123">
        <v>4272102.8</v>
      </c>
      <c r="F18" s="123"/>
      <c r="G18" s="123"/>
      <c r="H18" s="123" t="s">
        <v>68</v>
      </c>
      <c r="I18" s="72"/>
      <c r="J18" s="72"/>
      <c r="K18" s="123" t="s">
        <v>68</v>
      </c>
      <c r="L18" s="72"/>
      <c r="M18" s="72"/>
      <c r="N18" s="123" t="s">
        <v>68</v>
      </c>
      <c r="O18" s="206"/>
      <c r="P18" s="160"/>
      <c r="Q18" s="159"/>
      <c r="R18" s="158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</row>
    <row r="19" spans="1:143" s="157" customFormat="1" ht="13.35" customHeight="1">
      <c r="A19" s="205"/>
      <c r="B19" s="194" t="s">
        <v>114</v>
      </c>
      <c r="C19" s="70"/>
      <c r="D19" s="124"/>
      <c r="E19" s="123">
        <v>4134454.5</v>
      </c>
      <c r="F19" s="123"/>
      <c r="G19" s="123"/>
      <c r="H19" s="123" t="s">
        <v>68</v>
      </c>
      <c r="I19" s="72"/>
      <c r="J19" s="72"/>
      <c r="K19" s="123" t="s">
        <v>68</v>
      </c>
      <c r="L19" s="72"/>
      <c r="M19" s="72"/>
      <c r="N19" s="123" t="s">
        <v>68</v>
      </c>
      <c r="O19" s="206"/>
      <c r="P19" s="160"/>
      <c r="Q19" s="159"/>
      <c r="R19" s="158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</row>
    <row r="20" spans="1:143" s="157" customFormat="1" ht="13.35" customHeight="1">
      <c r="A20" s="205"/>
      <c r="B20" s="194" t="s">
        <v>115</v>
      </c>
      <c r="C20" s="70"/>
      <c r="D20" s="124"/>
      <c r="E20" s="123">
        <v>4124454.8</v>
      </c>
      <c r="F20" s="123"/>
      <c r="G20" s="123"/>
      <c r="H20" s="123" t="s">
        <v>68</v>
      </c>
      <c r="I20" s="72"/>
      <c r="J20" s="72"/>
      <c r="K20" s="123" t="s">
        <v>68</v>
      </c>
      <c r="L20" s="72"/>
      <c r="M20" s="72"/>
      <c r="N20" s="123" t="s">
        <v>68</v>
      </c>
      <c r="O20" s="206"/>
      <c r="P20" s="160"/>
      <c r="Q20" s="159"/>
      <c r="R20" s="158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</row>
    <row r="21" spans="1:143" s="157" customFormat="1" ht="26.25" customHeight="1">
      <c r="A21" s="205"/>
      <c r="B21" s="194" t="s">
        <v>116</v>
      </c>
      <c r="C21" s="70"/>
      <c r="D21" s="124"/>
      <c r="E21" s="123">
        <v>4207465.432</v>
      </c>
      <c r="F21" s="123"/>
      <c r="G21" s="123"/>
      <c r="H21" s="123" t="s">
        <v>68</v>
      </c>
      <c r="I21" s="72"/>
      <c r="J21" s="72"/>
      <c r="K21" s="123" t="s">
        <v>68</v>
      </c>
      <c r="L21" s="72"/>
      <c r="M21" s="72"/>
      <c r="N21" s="123" t="s">
        <v>68</v>
      </c>
      <c r="O21" s="206"/>
      <c r="P21" s="160"/>
      <c r="Q21" s="159"/>
      <c r="R21" s="158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</row>
    <row r="22" spans="1:143" s="157" customFormat="1" ht="13.35" customHeight="1">
      <c r="A22" s="205"/>
      <c r="B22" s="88"/>
      <c r="C22" s="70"/>
      <c r="D22" s="124"/>
      <c r="E22" s="123"/>
      <c r="F22" s="123"/>
      <c r="G22" s="123"/>
      <c r="H22" s="123"/>
      <c r="I22" s="72"/>
      <c r="J22" s="72"/>
      <c r="K22" s="123"/>
      <c r="L22" s="72"/>
      <c r="M22" s="72"/>
      <c r="N22" s="123"/>
      <c r="O22" s="206"/>
      <c r="P22" s="160"/>
      <c r="Q22" s="159"/>
      <c r="R22" s="158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</row>
    <row r="23" spans="1:143" s="157" customFormat="1" ht="13.35" customHeight="1">
      <c r="A23" s="205"/>
      <c r="B23" s="87"/>
      <c r="C23" s="70"/>
      <c r="D23" s="124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206"/>
      <c r="P23" s="160"/>
      <c r="Q23" s="160"/>
      <c r="R23" s="158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</row>
    <row r="24" spans="1:143" s="157" customFormat="1" ht="12" customHeight="1">
      <c r="A24" s="205"/>
      <c r="B24" s="69"/>
      <c r="C24" s="70"/>
      <c r="D24" s="124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206"/>
      <c r="P24" s="160"/>
      <c r="Q24" s="160"/>
      <c r="R24" s="158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</row>
    <row r="25" spans="1:143" s="157" customFormat="1">
      <c r="A25" s="205"/>
      <c r="B25" s="86" t="s">
        <v>93</v>
      </c>
      <c r="C25" s="70"/>
      <c r="D25" s="124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206"/>
      <c r="P25" s="160"/>
      <c r="Q25" s="160"/>
      <c r="R25" s="158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</row>
    <row r="26" spans="1:143" s="157" customFormat="1" ht="12.75" customHeight="1">
      <c r="A26" s="205"/>
      <c r="B26" s="193">
        <f>B12</f>
        <v>26</v>
      </c>
      <c r="C26" s="70"/>
      <c r="D26" s="124"/>
      <c r="E26" s="72">
        <f>E12/12</f>
        <v>680102.21750000003</v>
      </c>
      <c r="F26" s="123"/>
      <c r="G26" s="123"/>
      <c r="H26" s="123" t="s">
        <v>68</v>
      </c>
      <c r="I26" s="72"/>
      <c r="J26" s="72"/>
      <c r="K26" s="123" t="s">
        <v>68</v>
      </c>
      <c r="L26" s="72"/>
      <c r="M26" s="72"/>
      <c r="N26" s="123" t="s">
        <v>68</v>
      </c>
      <c r="O26" s="206"/>
      <c r="P26" s="160"/>
      <c r="Q26" s="159" t="s">
        <v>68</v>
      </c>
      <c r="R26" s="158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</row>
    <row r="27" spans="1:143" s="157" customFormat="1" ht="12.75" customHeight="1">
      <c r="A27" s="205"/>
      <c r="B27" s="88">
        <f>B13</f>
        <v>27</v>
      </c>
      <c r="C27" s="70"/>
      <c r="D27" s="124"/>
      <c r="E27" s="72">
        <f t="shared" ref="E27:E35" si="0">E13/12</f>
        <v>648289.12175000005</v>
      </c>
      <c r="F27" s="123"/>
      <c r="G27" s="123"/>
      <c r="H27" s="123" t="s">
        <v>68</v>
      </c>
      <c r="I27" s="72"/>
      <c r="J27" s="72"/>
      <c r="K27" s="123" t="s">
        <v>68</v>
      </c>
      <c r="L27" s="72"/>
      <c r="M27" s="72"/>
      <c r="N27" s="123" t="s">
        <v>68</v>
      </c>
      <c r="O27" s="206"/>
      <c r="P27" s="160"/>
      <c r="Q27" s="159" t="s">
        <v>68</v>
      </c>
      <c r="R27" s="15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</row>
    <row r="28" spans="1:143" s="157" customFormat="1" ht="12.75" customHeight="1">
      <c r="A28" s="205"/>
      <c r="B28" s="88">
        <f t="shared" ref="B28:B35" si="1">B14</f>
        <v>28</v>
      </c>
      <c r="C28" s="70"/>
      <c r="D28" s="124"/>
      <c r="E28" s="72">
        <f t="shared" si="0"/>
        <v>505980.75466666667</v>
      </c>
      <c r="F28" s="123"/>
      <c r="G28" s="123"/>
      <c r="H28" s="123" t="s">
        <v>68</v>
      </c>
      <c r="I28" s="72"/>
      <c r="J28" s="72"/>
      <c r="K28" s="123" t="s">
        <v>68</v>
      </c>
      <c r="L28" s="72"/>
      <c r="M28" s="72"/>
      <c r="N28" s="123" t="s">
        <v>68</v>
      </c>
      <c r="O28" s="206"/>
      <c r="P28" s="160"/>
      <c r="Q28" s="159" t="s">
        <v>68</v>
      </c>
      <c r="R28" s="158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</row>
    <row r="29" spans="1:143" s="157" customFormat="1" ht="12.75" customHeight="1">
      <c r="A29" s="205"/>
      <c r="B29" s="88">
        <f t="shared" si="1"/>
        <v>29</v>
      </c>
      <c r="C29" s="70"/>
      <c r="D29" s="124"/>
      <c r="E29" s="72">
        <f t="shared" si="0"/>
        <v>383045.76233333332</v>
      </c>
      <c r="F29" s="123"/>
      <c r="G29" s="123"/>
      <c r="H29" s="123" t="s">
        <v>68</v>
      </c>
      <c r="I29" s="72"/>
      <c r="J29" s="72"/>
      <c r="K29" s="123" t="s">
        <v>68</v>
      </c>
      <c r="L29" s="72"/>
      <c r="M29" s="72"/>
      <c r="N29" s="123" t="s">
        <v>68</v>
      </c>
      <c r="O29" s="206"/>
      <c r="P29" s="160"/>
      <c r="Q29" s="159" t="s">
        <v>68</v>
      </c>
      <c r="R29" s="158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</row>
    <row r="30" spans="1:143" s="157" customFormat="1" ht="26.25" customHeight="1">
      <c r="A30" s="205"/>
      <c r="B30" s="88">
        <f t="shared" si="1"/>
        <v>30</v>
      </c>
      <c r="C30" s="70"/>
      <c r="D30" s="124"/>
      <c r="E30" s="72">
        <f t="shared" si="0"/>
        <v>351167.3833333333</v>
      </c>
      <c r="F30" s="123"/>
      <c r="G30" s="123"/>
      <c r="H30" s="123" t="s">
        <v>68</v>
      </c>
      <c r="I30" s="72"/>
      <c r="J30" s="72"/>
      <c r="K30" s="123" t="s">
        <v>68</v>
      </c>
      <c r="L30" s="72"/>
      <c r="M30" s="72"/>
      <c r="N30" s="123" t="s">
        <v>68</v>
      </c>
      <c r="O30" s="206"/>
      <c r="P30" s="160"/>
      <c r="Q30" s="159" t="s">
        <v>68</v>
      </c>
      <c r="R30" s="158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</row>
    <row r="31" spans="1:143" s="157" customFormat="1" ht="13.35" customHeight="1">
      <c r="A31" s="205"/>
      <c r="B31" s="88" t="str">
        <f t="shared" si="1"/>
        <v>令和元年度</v>
      </c>
      <c r="C31" s="70"/>
      <c r="D31" s="124"/>
      <c r="E31" s="72">
        <f t="shared" si="0"/>
        <v>370997.125</v>
      </c>
      <c r="F31" s="123"/>
      <c r="G31" s="123"/>
      <c r="H31" s="123" t="s">
        <v>68</v>
      </c>
      <c r="I31" s="72"/>
      <c r="J31" s="72"/>
      <c r="K31" s="123" t="s">
        <v>68</v>
      </c>
      <c r="L31" s="72"/>
      <c r="M31" s="72"/>
      <c r="N31" s="123" t="s">
        <v>68</v>
      </c>
      <c r="O31" s="206"/>
      <c r="P31" s="160"/>
      <c r="Q31" s="159" t="s">
        <v>68</v>
      </c>
      <c r="R31" s="158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</row>
    <row r="32" spans="1:143" s="157" customFormat="1" ht="13.35" customHeight="1">
      <c r="A32" s="205"/>
      <c r="B32" s="88" t="str">
        <f t="shared" si="1"/>
        <v>２</v>
      </c>
      <c r="C32" s="70"/>
      <c r="D32" s="124"/>
      <c r="E32" s="72">
        <f t="shared" si="0"/>
        <v>356008.56666666665</v>
      </c>
      <c r="F32" s="123"/>
      <c r="G32" s="123"/>
      <c r="H32" s="123" t="s">
        <v>68</v>
      </c>
      <c r="I32" s="72"/>
      <c r="J32" s="72"/>
      <c r="K32" s="123" t="s">
        <v>68</v>
      </c>
      <c r="L32" s="72"/>
      <c r="M32" s="72"/>
      <c r="N32" s="123" t="s">
        <v>68</v>
      </c>
      <c r="O32" s="206"/>
      <c r="P32" s="160"/>
      <c r="Q32" s="159"/>
      <c r="R32" s="158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</row>
    <row r="33" spans="1:143" s="157" customFormat="1" ht="13.35" customHeight="1">
      <c r="A33" s="205"/>
      <c r="B33" s="88" t="str">
        <f t="shared" si="1"/>
        <v>３</v>
      </c>
      <c r="C33" s="70"/>
      <c r="D33" s="124"/>
      <c r="E33" s="72">
        <f t="shared" si="0"/>
        <v>344537.875</v>
      </c>
      <c r="F33" s="123"/>
      <c r="G33" s="123"/>
      <c r="H33" s="123" t="s">
        <v>68</v>
      </c>
      <c r="I33" s="72"/>
      <c r="J33" s="72"/>
      <c r="K33" s="123" t="s">
        <v>68</v>
      </c>
      <c r="L33" s="72"/>
      <c r="M33" s="72"/>
      <c r="N33" s="123" t="s">
        <v>68</v>
      </c>
      <c r="O33" s="206"/>
      <c r="P33" s="160"/>
      <c r="Q33" s="159"/>
      <c r="R33" s="158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</row>
    <row r="34" spans="1:143" s="157" customFormat="1" ht="13.35" customHeight="1">
      <c r="A34" s="205"/>
      <c r="B34" s="88" t="str">
        <f t="shared" si="1"/>
        <v>４</v>
      </c>
      <c r="C34" s="70"/>
      <c r="D34" s="124"/>
      <c r="E34" s="72">
        <f t="shared" si="0"/>
        <v>343704.56666666665</v>
      </c>
      <c r="F34" s="123"/>
      <c r="G34" s="123"/>
      <c r="H34" s="123" t="s">
        <v>68</v>
      </c>
      <c r="I34" s="72"/>
      <c r="J34" s="72"/>
      <c r="K34" s="123" t="s">
        <v>68</v>
      </c>
      <c r="L34" s="72"/>
      <c r="M34" s="72"/>
      <c r="N34" s="123" t="s">
        <v>68</v>
      </c>
      <c r="O34" s="206"/>
      <c r="P34" s="160"/>
      <c r="Q34" s="159"/>
      <c r="R34" s="158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</row>
    <row r="35" spans="1:143" s="157" customFormat="1" ht="26.25" customHeight="1">
      <c r="A35" s="205"/>
      <c r="B35" s="88" t="str">
        <f t="shared" si="1"/>
        <v>５</v>
      </c>
      <c r="C35" s="70"/>
      <c r="D35" s="124"/>
      <c r="E35" s="72">
        <f t="shared" si="0"/>
        <v>350622.11933333334</v>
      </c>
      <c r="F35" s="123"/>
      <c r="G35" s="123"/>
      <c r="H35" s="123" t="s">
        <v>68</v>
      </c>
      <c r="I35" s="72"/>
      <c r="J35" s="72"/>
      <c r="K35" s="123" t="s">
        <v>68</v>
      </c>
      <c r="L35" s="72"/>
      <c r="M35" s="72"/>
      <c r="N35" s="123" t="s">
        <v>68</v>
      </c>
      <c r="O35" s="206"/>
      <c r="P35" s="160"/>
      <c r="Q35" s="159"/>
      <c r="R35" s="158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</row>
    <row r="36" spans="1:143" s="157" customFormat="1" ht="12" customHeight="1">
      <c r="A36" s="205"/>
      <c r="B36" s="87"/>
      <c r="C36" s="70"/>
      <c r="D36" s="124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206"/>
      <c r="P36" s="160"/>
      <c r="Q36" s="160"/>
      <c r="R36" s="158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  <c r="CC36" s="144"/>
      <c r="CD36" s="144"/>
      <c r="CE36" s="144"/>
      <c r="CF36" s="144"/>
      <c r="CG36" s="144"/>
      <c r="CH36" s="144"/>
      <c r="CI36" s="144"/>
      <c r="CJ36" s="144"/>
      <c r="CK36" s="144"/>
      <c r="CL36" s="144"/>
      <c r="CM36" s="144"/>
      <c r="CN36" s="144"/>
      <c r="CO36" s="144"/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144"/>
      <c r="EL36" s="144"/>
      <c r="EM36" s="144"/>
    </row>
    <row r="37" spans="1:143" s="157" customFormat="1" ht="12" customHeight="1">
      <c r="A37" s="205"/>
      <c r="B37" s="69"/>
      <c r="C37" s="70"/>
      <c r="D37" s="124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206"/>
      <c r="P37" s="160"/>
      <c r="Q37" s="160"/>
      <c r="R37" s="158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4"/>
      <c r="DW37" s="144"/>
      <c r="DX37" s="144"/>
      <c r="DY37" s="144"/>
      <c r="DZ37" s="144"/>
      <c r="EA37" s="144"/>
      <c r="EB37" s="144"/>
      <c r="EC37" s="144"/>
      <c r="ED37" s="144"/>
      <c r="EE37" s="144"/>
      <c r="EF37" s="144"/>
      <c r="EG37" s="144"/>
      <c r="EH37" s="144"/>
      <c r="EI37" s="144"/>
      <c r="EJ37" s="144"/>
      <c r="EK37" s="144"/>
      <c r="EL37" s="144"/>
      <c r="EM37" s="144"/>
    </row>
    <row r="38" spans="1:143" s="157" customFormat="1" ht="12.6" customHeight="1">
      <c r="A38" s="205"/>
      <c r="B38" s="69"/>
      <c r="C38" s="70"/>
      <c r="D38" s="124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206"/>
      <c r="P38" s="160"/>
      <c r="Q38" s="160"/>
      <c r="R38" s="158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</row>
    <row r="39" spans="1:143" s="157" customFormat="1">
      <c r="A39" s="205"/>
      <c r="B39" s="75" t="s">
        <v>109</v>
      </c>
      <c r="C39" s="70"/>
      <c r="D39" s="124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206"/>
      <c r="P39" s="160"/>
      <c r="Q39" s="160"/>
      <c r="R39" s="158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</row>
    <row r="40" spans="1:143" s="157" customFormat="1" ht="13.35" customHeight="1">
      <c r="A40" s="205"/>
      <c r="B40" s="73" t="s">
        <v>94</v>
      </c>
      <c r="C40" s="70"/>
      <c r="D40" s="124"/>
      <c r="E40" s="72">
        <v>293038.40000000002</v>
      </c>
      <c r="F40" s="72"/>
      <c r="G40" s="72"/>
      <c r="H40" s="72">
        <v>270562.5</v>
      </c>
      <c r="I40" s="72"/>
      <c r="J40" s="72"/>
      <c r="K40" s="72">
        <v>14198</v>
      </c>
      <c r="L40" s="72"/>
      <c r="M40" s="72"/>
      <c r="N40" s="72">
        <v>8277.9</v>
      </c>
      <c r="O40" s="206"/>
      <c r="P40" s="160"/>
      <c r="Q40" s="159" t="s">
        <v>68</v>
      </c>
      <c r="R40" s="158"/>
      <c r="S40" s="161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</row>
    <row r="41" spans="1:143" s="157" customFormat="1" ht="13.35" customHeight="1">
      <c r="A41" s="205"/>
      <c r="B41" s="73" t="s">
        <v>95</v>
      </c>
      <c r="C41" s="70"/>
      <c r="D41" s="124"/>
      <c r="E41" s="72">
        <v>440619.1</v>
      </c>
      <c r="F41" s="72"/>
      <c r="G41" s="72"/>
      <c r="H41" s="72">
        <v>411007.5</v>
      </c>
      <c r="I41" s="72"/>
      <c r="J41" s="72"/>
      <c r="K41" s="72">
        <v>18730.2</v>
      </c>
      <c r="L41" s="72"/>
      <c r="M41" s="72"/>
      <c r="N41" s="72">
        <v>10881.4</v>
      </c>
      <c r="O41" s="206"/>
      <c r="P41" s="160"/>
      <c r="Q41" s="159" t="s">
        <v>68</v>
      </c>
      <c r="R41" s="158"/>
      <c r="S41" s="161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</row>
    <row r="42" spans="1:143" s="157" customFormat="1" ht="13.35" customHeight="1">
      <c r="A42" s="205"/>
      <c r="B42" s="73" t="s">
        <v>96</v>
      </c>
      <c r="C42" s="70"/>
      <c r="D42" s="124"/>
      <c r="E42" s="72">
        <v>318101.3</v>
      </c>
      <c r="F42" s="72"/>
      <c r="G42" s="72"/>
      <c r="H42" s="72">
        <v>293970</v>
      </c>
      <c r="I42" s="72"/>
      <c r="J42" s="72"/>
      <c r="K42" s="72">
        <v>14836.6</v>
      </c>
      <c r="L42" s="72"/>
      <c r="M42" s="72"/>
      <c r="N42" s="72">
        <v>9294.7000000000007</v>
      </c>
      <c r="O42" s="206"/>
      <c r="P42" s="160"/>
      <c r="Q42" s="159" t="s">
        <v>68</v>
      </c>
      <c r="R42" s="158"/>
      <c r="S42" s="161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44"/>
      <c r="BT42" s="144"/>
      <c r="BU42" s="144"/>
      <c r="BV42" s="144"/>
      <c r="BW42" s="144"/>
      <c r="BX42" s="144"/>
      <c r="BY42" s="144"/>
      <c r="BZ42" s="144"/>
      <c r="CA42" s="144"/>
      <c r="CB42" s="144"/>
      <c r="CC42" s="144"/>
      <c r="CD42" s="144"/>
      <c r="CE42" s="144"/>
      <c r="CF42" s="144"/>
      <c r="CG42" s="144"/>
      <c r="CH42" s="144"/>
      <c r="CI42" s="144"/>
      <c r="CJ42" s="144"/>
      <c r="CK42" s="144"/>
      <c r="CL42" s="144"/>
      <c r="CM42" s="144"/>
      <c r="CN42" s="144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4"/>
    </row>
    <row r="43" spans="1:143" s="157" customFormat="1" ht="26.45" customHeight="1">
      <c r="A43" s="205"/>
      <c r="B43" s="73" t="s">
        <v>97</v>
      </c>
      <c r="C43" s="70"/>
      <c r="D43" s="124"/>
      <c r="E43" s="72">
        <v>315103</v>
      </c>
      <c r="F43" s="72"/>
      <c r="G43" s="72"/>
      <c r="H43" s="72">
        <v>292710</v>
      </c>
      <c r="I43" s="72"/>
      <c r="J43" s="72"/>
      <c r="K43" s="72">
        <v>13832.2</v>
      </c>
      <c r="L43" s="72"/>
      <c r="M43" s="72"/>
      <c r="N43" s="72">
        <v>8560.7999999999993</v>
      </c>
      <c r="O43" s="206"/>
      <c r="P43" s="160"/>
      <c r="Q43" s="159" t="s">
        <v>68</v>
      </c>
      <c r="R43" s="158"/>
      <c r="S43" s="161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144"/>
      <c r="DI43" s="144"/>
      <c r="DJ43" s="144"/>
      <c r="DK43" s="144"/>
      <c r="DL43" s="144"/>
      <c r="DM43" s="144"/>
      <c r="DN43" s="144"/>
      <c r="DO43" s="144"/>
      <c r="DP43" s="144"/>
      <c r="DQ43" s="144"/>
      <c r="DR43" s="144"/>
      <c r="DS43" s="144"/>
      <c r="DT43" s="144"/>
      <c r="DU43" s="144"/>
      <c r="DV43" s="144"/>
      <c r="DW43" s="144"/>
      <c r="DX43" s="144"/>
      <c r="DY43" s="144"/>
      <c r="DZ43" s="144"/>
      <c r="EA43" s="144"/>
      <c r="EB43" s="144"/>
      <c r="EC43" s="144"/>
      <c r="ED43" s="144"/>
      <c r="EE43" s="144"/>
      <c r="EF43" s="144"/>
      <c r="EG43" s="144"/>
      <c r="EH43" s="144"/>
      <c r="EI43" s="144"/>
      <c r="EJ43" s="144"/>
      <c r="EK43" s="144"/>
      <c r="EL43" s="144"/>
      <c r="EM43" s="144"/>
    </row>
    <row r="44" spans="1:143" s="157" customFormat="1" ht="13.35" customHeight="1">
      <c r="A44" s="205"/>
      <c r="B44" s="73" t="s">
        <v>98</v>
      </c>
      <c r="C44" s="70"/>
      <c r="D44" s="124"/>
      <c r="E44" s="72">
        <v>392204.1</v>
      </c>
      <c r="F44" s="72"/>
      <c r="G44" s="72"/>
      <c r="H44" s="72">
        <v>366247.5</v>
      </c>
      <c r="I44" s="72"/>
      <c r="J44" s="72"/>
      <c r="K44" s="72">
        <v>16206.8</v>
      </c>
      <c r="L44" s="72"/>
      <c r="M44" s="72"/>
      <c r="N44" s="72">
        <v>9749.7999999999993</v>
      </c>
      <c r="O44" s="206"/>
      <c r="P44" s="160"/>
      <c r="Q44" s="159" t="s">
        <v>68</v>
      </c>
      <c r="R44" s="158"/>
      <c r="S44" s="161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44"/>
      <c r="EL44" s="144"/>
      <c r="EM44" s="144"/>
    </row>
    <row r="45" spans="1:143" s="157" customFormat="1" ht="13.35" customHeight="1">
      <c r="A45" s="205"/>
      <c r="B45" s="73" t="s">
        <v>99</v>
      </c>
      <c r="C45" s="70"/>
      <c r="D45" s="124"/>
      <c r="E45" s="72">
        <v>316342</v>
      </c>
      <c r="F45" s="72"/>
      <c r="G45" s="72"/>
      <c r="H45" s="72">
        <v>292237.5</v>
      </c>
      <c r="I45" s="72"/>
      <c r="J45" s="72"/>
      <c r="K45" s="72">
        <v>14818</v>
      </c>
      <c r="L45" s="72"/>
      <c r="M45" s="72"/>
      <c r="N45" s="72">
        <v>9286.5</v>
      </c>
      <c r="O45" s="206"/>
      <c r="P45" s="160"/>
      <c r="Q45" s="159" t="s">
        <v>68</v>
      </c>
      <c r="R45" s="158"/>
      <c r="S45" s="161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  <c r="EL45" s="144"/>
      <c r="EM45" s="144"/>
    </row>
    <row r="46" spans="1:143" s="157" customFormat="1" ht="26.45" customHeight="1">
      <c r="A46" s="205"/>
      <c r="B46" s="73" t="s">
        <v>100</v>
      </c>
      <c r="C46" s="70"/>
      <c r="D46" s="124"/>
      <c r="E46" s="72">
        <v>326318.5</v>
      </c>
      <c r="F46" s="72"/>
      <c r="G46" s="72"/>
      <c r="H46" s="72">
        <v>302962.5</v>
      </c>
      <c r="I46" s="72"/>
      <c r="J46" s="72"/>
      <c r="K46" s="72">
        <v>14787</v>
      </c>
      <c r="L46" s="72"/>
      <c r="M46" s="72"/>
      <c r="N46" s="72">
        <v>8569</v>
      </c>
      <c r="O46" s="206"/>
      <c r="P46" s="160"/>
      <c r="Q46" s="159" t="s">
        <v>68</v>
      </c>
      <c r="R46" s="158"/>
      <c r="S46" s="161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144"/>
      <c r="BZ46" s="144"/>
      <c r="CA46" s="144"/>
      <c r="CB46" s="144"/>
      <c r="CC46" s="144"/>
      <c r="CD46" s="144"/>
      <c r="CE46" s="144"/>
      <c r="CF46" s="144"/>
      <c r="CG46" s="144"/>
      <c r="CH46" s="144"/>
      <c r="CI46" s="144"/>
      <c r="CJ46" s="144"/>
      <c r="CK46" s="144"/>
      <c r="CL46" s="144"/>
      <c r="CM46" s="144"/>
      <c r="CN46" s="144"/>
      <c r="CO46" s="144"/>
      <c r="CP46" s="144"/>
      <c r="CQ46" s="144"/>
      <c r="CR46" s="144"/>
      <c r="CS46" s="144"/>
      <c r="CT46" s="144"/>
      <c r="CU46" s="144"/>
      <c r="CV46" s="144"/>
      <c r="CW46" s="144"/>
      <c r="CX46" s="144"/>
      <c r="CY46" s="144"/>
      <c r="CZ46" s="144"/>
      <c r="DA46" s="144"/>
      <c r="DB46" s="144"/>
      <c r="DC46" s="144"/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4"/>
      <c r="DP46" s="144"/>
      <c r="DQ46" s="144"/>
      <c r="DR46" s="144"/>
      <c r="DS46" s="144"/>
      <c r="DT46" s="144"/>
      <c r="DU46" s="144"/>
      <c r="DV46" s="144"/>
      <c r="DW46" s="144"/>
      <c r="DX46" s="144"/>
      <c r="DY46" s="144"/>
      <c r="DZ46" s="144"/>
      <c r="EA46" s="144"/>
      <c r="EB46" s="144"/>
      <c r="EC46" s="144"/>
      <c r="ED46" s="144"/>
      <c r="EE46" s="144"/>
      <c r="EF46" s="144"/>
      <c r="EG46" s="144"/>
      <c r="EH46" s="144"/>
      <c r="EI46" s="144"/>
      <c r="EJ46" s="144"/>
      <c r="EK46" s="144"/>
      <c r="EL46" s="144"/>
      <c r="EM46" s="144"/>
    </row>
    <row r="47" spans="1:143" s="157" customFormat="1" ht="13.35" customHeight="1">
      <c r="A47" s="205"/>
      <c r="B47" s="73" t="s">
        <v>101</v>
      </c>
      <c r="C47" s="70"/>
      <c r="D47" s="124"/>
      <c r="E47" s="72">
        <v>327910.7</v>
      </c>
      <c r="F47" s="72"/>
      <c r="G47" s="72"/>
      <c r="H47" s="72">
        <v>303885</v>
      </c>
      <c r="I47" s="72"/>
      <c r="J47" s="72"/>
      <c r="K47" s="72">
        <v>14960.6</v>
      </c>
      <c r="L47" s="72"/>
      <c r="M47" s="72"/>
      <c r="N47" s="72">
        <v>9065.1</v>
      </c>
      <c r="O47" s="206"/>
      <c r="P47" s="160"/>
      <c r="Q47" s="159" t="s">
        <v>68</v>
      </c>
      <c r="R47" s="158"/>
      <c r="S47" s="161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  <c r="CU47" s="144"/>
      <c r="CV47" s="144"/>
      <c r="CW47" s="144"/>
      <c r="CX47" s="144"/>
      <c r="CY47" s="144"/>
      <c r="CZ47" s="144"/>
      <c r="DA47" s="144"/>
      <c r="DB47" s="144"/>
      <c r="DC47" s="144"/>
      <c r="DD47" s="144"/>
      <c r="DE47" s="144"/>
      <c r="DF47" s="144"/>
      <c r="DG47" s="144"/>
      <c r="DH47" s="144"/>
      <c r="DI47" s="144"/>
      <c r="DJ47" s="144"/>
      <c r="DK47" s="144"/>
      <c r="DL47" s="144"/>
      <c r="DM47" s="144"/>
      <c r="DN47" s="144"/>
      <c r="DO47" s="144"/>
      <c r="DP47" s="144"/>
      <c r="DQ47" s="144"/>
      <c r="DR47" s="144"/>
      <c r="DS47" s="144"/>
      <c r="DT47" s="144"/>
      <c r="DU47" s="144"/>
      <c r="DV47" s="144"/>
      <c r="DW47" s="144"/>
      <c r="DX47" s="144"/>
      <c r="DY47" s="144"/>
      <c r="DZ47" s="144"/>
      <c r="EA47" s="144"/>
      <c r="EB47" s="144"/>
      <c r="EC47" s="144"/>
      <c r="ED47" s="144"/>
      <c r="EE47" s="144"/>
      <c r="EF47" s="144"/>
      <c r="EG47" s="144"/>
      <c r="EH47" s="144"/>
      <c r="EI47" s="144"/>
      <c r="EJ47" s="144"/>
      <c r="EK47" s="144"/>
      <c r="EL47" s="144"/>
      <c r="EM47" s="144"/>
    </row>
    <row r="48" spans="1:143" s="157" customFormat="1" ht="13.35" customHeight="1">
      <c r="A48" s="205"/>
      <c r="B48" s="73" t="s">
        <v>102</v>
      </c>
      <c r="C48" s="70"/>
      <c r="D48" s="124"/>
      <c r="E48" s="72">
        <v>250602</v>
      </c>
      <c r="F48" s="72"/>
      <c r="G48" s="72"/>
      <c r="H48" s="72">
        <v>231472.5</v>
      </c>
      <c r="I48" s="72"/>
      <c r="J48" s="72"/>
      <c r="K48" s="72">
        <v>11811</v>
      </c>
      <c r="L48" s="72"/>
      <c r="M48" s="72"/>
      <c r="N48" s="72">
        <v>7318.5</v>
      </c>
      <c r="O48" s="206"/>
      <c r="P48" s="160"/>
      <c r="Q48" s="159" t="s">
        <v>68</v>
      </c>
      <c r="R48" s="158"/>
      <c r="S48" s="161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4"/>
      <c r="CW48" s="144"/>
      <c r="CX48" s="144"/>
      <c r="CY48" s="144"/>
      <c r="CZ48" s="144"/>
      <c r="DA48" s="144"/>
      <c r="DB48" s="144"/>
      <c r="DC48" s="144"/>
      <c r="DD48" s="144"/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4"/>
      <c r="DP48" s="144"/>
      <c r="DQ48" s="144"/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44"/>
      <c r="EL48" s="144"/>
      <c r="EM48" s="144"/>
    </row>
    <row r="49" spans="1:143" s="157" customFormat="1" ht="26.45" customHeight="1">
      <c r="A49" s="205"/>
      <c r="B49" s="73" t="s">
        <v>103</v>
      </c>
      <c r="C49" s="70"/>
      <c r="D49" s="124"/>
      <c r="E49" s="72">
        <v>516071.5</v>
      </c>
      <c r="F49" s="72"/>
      <c r="G49" s="72"/>
      <c r="H49" s="72">
        <v>484575</v>
      </c>
      <c r="I49" s="72"/>
      <c r="J49" s="72"/>
      <c r="K49" s="72">
        <v>21390</v>
      </c>
      <c r="L49" s="72"/>
      <c r="M49" s="72"/>
      <c r="N49" s="72">
        <v>10106.5</v>
      </c>
      <c r="O49" s="206"/>
      <c r="P49" s="160"/>
      <c r="Q49" s="159" t="s">
        <v>68</v>
      </c>
      <c r="R49" s="158"/>
      <c r="S49" s="161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4"/>
      <c r="BM49" s="144"/>
      <c r="BN49" s="144"/>
      <c r="BO49" s="144"/>
      <c r="BP49" s="144"/>
      <c r="BQ49" s="144"/>
      <c r="BR49" s="144"/>
      <c r="BS49" s="144"/>
      <c r="BT49" s="144"/>
      <c r="BU49" s="144"/>
      <c r="BV49" s="144"/>
      <c r="BW49" s="144"/>
      <c r="BX49" s="144"/>
      <c r="BY49" s="144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4"/>
      <c r="CK49" s="144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  <c r="DD49" s="144"/>
      <c r="DE49" s="144"/>
      <c r="DF49" s="144"/>
      <c r="DG49" s="144"/>
      <c r="DH49" s="144"/>
      <c r="DI49" s="144"/>
      <c r="DJ49" s="144"/>
      <c r="DK49" s="144"/>
      <c r="DL49" s="144"/>
      <c r="DM49" s="144"/>
      <c r="DN49" s="144"/>
      <c r="DO49" s="144"/>
      <c r="DP49" s="144"/>
      <c r="DQ49" s="144"/>
      <c r="DR49" s="144"/>
      <c r="DS49" s="144"/>
      <c r="DT49" s="144"/>
      <c r="DU49" s="144"/>
      <c r="DV49" s="144"/>
      <c r="DW49" s="144"/>
      <c r="DX49" s="144"/>
      <c r="DY49" s="144"/>
      <c r="DZ49" s="144"/>
      <c r="EA49" s="144"/>
      <c r="EB49" s="144"/>
      <c r="EC49" s="144"/>
      <c r="ED49" s="144"/>
      <c r="EE49" s="144"/>
      <c r="EF49" s="144"/>
      <c r="EG49" s="144"/>
      <c r="EH49" s="144"/>
      <c r="EI49" s="144"/>
      <c r="EJ49" s="144"/>
      <c r="EK49" s="144"/>
      <c r="EL49" s="144"/>
      <c r="EM49" s="144"/>
    </row>
    <row r="50" spans="1:143" s="157" customFormat="1" ht="13.35" customHeight="1">
      <c r="A50" s="205"/>
      <c r="B50" s="73" t="s">
        <v>104</v>
      </c>
      <c r="C50" s="70"/>
      <c r="D50" s="124"/>
      <c r="E50" s="72">
        <v>266537.8</v>
      </c>
      <c r="F50" s="72"/>
      <c r="G50" s="72"/>
      <c r="H50" s="72">
        <v>246435</v>
      </c>
      <c r="I50" s="72"/>
      <c r="J50" s="72"/>
      <c r="K50" s="72">
        <v>13026.2</v>
      </c>
      <c r="L50" s="72"/>
      <c r="M50" s="72"/>
      <c r="N50" s="72">
        <v>7076.6</v>
      </c>
      <c r="O50" s="206"/>
      <c r="P50" s="160"/>
      <c r="Q50" s="159" t="s">
        <v>68</v>
      </c>
      <c r="R50" s="158"/>
      <c r="S50" s="161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/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/>
      <c r="DN50" s="144"/>
      <c r="DO50" s="144"/>
      <c r="DP50" s="144"/>
      <c r="DQ50" s="144"/>
      <c r="DR50" s="144"/>
      <c r="DS50" s="144"/>
      <c r="DT50" s="144"/>
      <c r="DU50" s="144"/>
      <c r="DV50" s="144"/>
      <c r="DW50" s="144"/>
      <c r="DX50" s="144"/>
      <c r="DY50" s="144"/>
      <c r="DZ50" s="144"/>
      <c r="EA50" s="144"/>
      <c r="EB50" s="144"/>
      <c r="EC50" s="144"/>
      <c r="ED50" s="144"/>
      <c r="EE50" s="144"/>
      <c r="EF50" s="144"/>
      <c r="EG50" s="144"/>
      <c r="EH50" s="144"/>
      <c r="EI50" s="144"/>
      <c r="EJ50" s="144"/>
      <c r="EK50" s="144"/>
      <c r="EL50" s="144"/>
      <c r="EM50" s="144"/>
    </row>
    <row r="51" spans="1:143" s="157" customFormat="1" ht="13.35" customHeight="1">
      <c r="A51" s="205"/>
      <c r="B51" s="73" t="s">
        <v>105</v>
      </c>
      <c r="C51" s="70"/>
      <c r="D51" s="124"/>
      <c r="E51" s="72">
        <v>350918.40000000002</v>
      </c>
      <c r="F51" s="72"/>
      <c r="G51" s="72"/>
      <c r="H51" s="72">
        <v>323505</v>
      </c>
      <c r="I51" s="72"/>
      <c r="J51" s="72"/>
      <c r="K51" s="72">
        <v>18655.8</v>
      </c>
      <c r="L51" s="72"/>
      <c r="M51" s="72"/>
      <c r="N51" s="72">
        <v>8757.6</v>
      </c>
      <c r="O51" s="206"/>
      <c r="P51" s="160"/>
      <c r="Q51" s="159" t="s">
        <v>68</v>
      </c>
      <c r="R51" s="158"/>
      <c r="S51" s="161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144"/>
      <c r="DQ51" s="144"/>
      <c r="DR51" s="144"/>
      <c r="DS51" s="144"/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</row>
    <row r="52" spans="1:143" s="157" customFormat="1" ht="12" customHeight="1">
      <c r="A52" s="205"/>
      <c r="B52" s="86"/>
      <c r="C52" s="83"/>
      <c r="D52" s="74"/>
      <c r="E52" s="72"/>
      <c r="F52" s="85"/>
      <c r="G52" s="85"/>
      <c r="H52" s="72"/>
      <c r="I52" s="85"/>
      <c r="J52" s="85"/>
      <c r="K52" s="72"/>
      <c r="L52" s="85"/>
      <c r="M52" s="85"/>
      <c r="N52" s="72"/>
      <c r="O52" s="207"/>
      <c r="P52" s="167"/>
      <c r="Q52" s="167"/>
      <c r="R52" s="166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4"/>
      <c r="CC52" s="144"/>
      <c r="CD52" s="144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44"/>
      <c r="DI52" s="144"/>
      <c r="DJ52" s="144"/>
      <c r="DK52" s="144"/>
      <c r="DL52" s="144"/>
      <c r="DM52" s="144"/>
      <c r="DN52" s="144"/>
      <c r="DO52" s="144"/>
      <c r="DP52" s="144"/>
      <c r="DQ52" s="144"/>
      <c r="DR52" s="144"/>
      <c r="DS52" s="144"/>
      <c r="DT52" s="144"/>
      <c r="DU52" s="144"/>
      <c r="DV52" s="144"/>
      <c r="DW52" s="144"/>
      <c r="DX52" s="144"/>
      <c r="DY52" s="144"/>
      <c r="DZ52" s="144"/>
      <c r="EA52" s="144"/>
      <c r="EB52" s="144"/>
      <c r="EC52" s="144"/>
      <c r="ED52" s="144"/>
      <c r="EE52" s="144"/>
      <c r="EF52" s="144"/>
      <c r="EG52" s="144"/>
      <c r="EH52" s="144"/>
      <c r="EI52" s="144"/>
      <c r="EJ52" s="144"/>
      <c r="EK52" s="144"/>
      <c r="EL52" s="144"/>
      <c r="EM52" s="144"/>
    </row>
    <row r="53" spans="1:143" ht="12" customHeight="1">
      <c r="A53" s="208"/>
      <c r="B53" s="62"/>
      <c r="C53" s="80"/>
      <c r="D53" s="82"/>
      <c r="E53" s="72"/>
      <c r="F53" s="63"/>
      <c r="G53" s="63"/>
      <c r="H53" s="72"/>
      <c r="I53" s="63"/>
      <c r="J53" s="63"/>
      <c r="K53" s="72"/>
      <c r="L53" s="63"/>
      <c r="M53" s="63"/>
      <c r="N53" s="72"/>
      <c r="O53" s="209"/>
      <c r="P53" s="145"/>
      <c r="Q53" s="145"/>
      <c r="R53" s="165"/>
    </row>
    <row r="54" spans="1:143" s="162" customFormat="1" ht="12.6" customHeight="1">
      <c r="A54" s="210"/>
      <c r="B54" s="26"/>
      <c r="C54" s="76"/>
      <c r="D54" s="79"/>
      <c r="E54" s="72"/>
      <c r="F54" s="78"/>
      <c r="G54" s="78"/>
      <c r="H54" s="72"/>
      <c r="I54" s="78"/>
      <c r="J54" s="78"/>
      <c r="K54" s="72"/>
      <c r="L54" s="78"/>
      <c r="M54" s="78"/>
      <c r="N54" s="72"/>
      <c r="O54" s="211"/>
      <c r="P54" s="164"/>
      <c r="Q54" s="164"/>
      <c r="R54" s="163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144"/>
      <c r="CP54" s="144"/>
      <c r="CQ54" s="144"/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4"/>
      <c r="DK54" s="144"/>
      <c r="DL54" s="144"/>
      <c r="DM54" s="144"/>
      <c r="DN54" s="144"/>
      <c r="DO54" s="144"/>
      <c r="DP54" s="144"/>
      <c r="DQ54" s="144"/>
      <c r="DR54" s="144"/>
      <c r="DS54" s="144"/>
      <c r="DT54" s="144"/>
      <c r="DU54" s="144"/>
      <c r="DV54" s="144"/>
      <c r="DW54" s="144"/>
      <c r="DX54" s="144"/>
      <c r="DY54" s="144"/>
      <c r="DZ54" s="144"/>
      <c r="EA54" s="144"/>
      <c r="EB54" s="144"/>
      <c r="EC54" s="144"/>
      <c r="ED54" s="144"/>
      <c r="EE54" s="144"/>
      <c r="EF54" s="144"/>
      <c r="EG54" s="144"/>
      <c r="EH54" s="144"/>
      <c r="EI54" s="144"/>
      <c r="EJ54" s="144"/>
      <c r="EK54" s="144"/>
      <c r="EL54" s="144"/>
      <c r="EM54" s="144"/>
    </row>
    <row r="55" spans="1:143" s="157" customFormat="1">
      <c r="A55" s="205"/>
      <c r="B55" s="75" t="s">
        <v>118</v>
      </c>
      <c r="C55" s="70"/>
      <c r="D55" s="124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206"/>
      <c r="P55" s="160"/>
      <c r="Q55" s="160"/>
      <c r="R55" s="158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4"/>
      <c r="BX55" s="144"/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4"/>
      <c r="CM55" s="144"/>
      <c r="CN55" s="144"/>
      <c r="CO55" s="144"/>
      <c r="CP55" s="144"/>
      <c r="CQ55" s="144"/>
      <c r="CR55" s="144"/>
      <c r="CS55" s="144"/>
      <c r="CT55" s="144"/>
      <c r="CU55" s="144"/>
      <c r="CV55" s="144"/>
      <c r="CW55" s="144"/>
      <c r="CX55" s="144"/>
      <c r="CY55" s="144"/>
      <c r="CZ55" s="144"/>
      <c r="DA55" s="144"/>
      <c r="DB55" s="144"/>
      <c r="DC55" s="144"/>
      <c r="DD55" s="144"/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</row>
    <row r="56" spans="1:143" s="157" customFormat="1" ht="13.35" customHeight="1">
      <c r="A56" s="205"/>
      <c r="B56" s="73" t="s">
        <v>94</v>
      </c>
      <c r="C56" s="70"/>
      <c r="D56" s="124"/>
      <c r="E56" s="72">
        <v>305077</v>
      </c>
      <c r="F56" s="72"/>
      <c r="G56" s="72"/>
      <c r="H56" s="72">
        <v>284340</v>
      </c>
      <c r="I56" s="72"/>
      <c r="J56" s="72"/>
      <c r="K56" s="72">
        <v>13627.6</v>
      </c>
      <c r="L56" s="72"/>
      <c r="M56" s="72"/>
      <c r="N56" s="72">
        <v>7109.4</v>
      </c>
      <c r="O56" s="206"/>
      <c r="P56" s="160"/>
      <c r="Q56" s="159" t="s">
        <v>68</v>
      </c>
      <c r="R56" s="158"/>
      <c r="S56" s="161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4"/>
      <c r="CM56" s="144"/>
      <c r="CN56" s="144"/>
      <c r="CO56" s="144"/>
      <c r="CP56" s="144"/>
      <c r="CQ56" s="144"/>
      <c r="CR56" s="144"/>
      <c r="CS56" s="144"/>
      <c r="CT56" s="144"/>
      <c r="CU56" s="144"/>
      <c r="CV56" s="144"/>
      <c r="CW56" s="144"/>
      <c r="CX56" s="144"/>
      <c r="CY56" s="144"/>
      <c r="CZ56" s="144"/>
      <c r="DA56" s="144"/>
      <c r="DB56" s="144"/>
      <c r="DC56" s="144"/>
      <c r="DD56" s="144"/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4"/>
      <c r="DS56" s="144"/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4"/>
      <c r="EH56" s="144"/>
      <c r="EI56" s="144"/>
      <c r="EJ56" s="144"/>
      <c r="EK56" s="144"/>
      <c r="EL56" s="144"/>
      <c r="EM56" s="144"/>
    </row>
    <row r="57" spans="1:143" s="157" customFormat="1" ht="13.35" customHeight="1">
      <c r="A57" s="205"/>
      <c r="B57" s="73" t="s">
        <v>95</v>
      </c>
      <c r="C57" s="70"/>
      <c r="D57" s="124"/>
      <c r="E57" s="72">
        <v>438459.3</v>
      </c>
      <c r="F57" s="72"/>
      <c r="G57" s="72"/>
      <c r="H57" s="72">
        <v>413280</v>
      </c>
      <c r="I57" s="72"/>
      <c r="J57" s="72"/>
      <c r="K57" s="72">
        <v>16926</v>
      </c>
      <c r="L57" s="72"/>
      <c r="M57" s="72"/>
      <c r="N57" s="72">
        <v>8253.2999999999993</v>
      </c>
      <c r="O57" s="206"/>
      <c r="P57" s="160"/>
      <c r="Q57" s="159" t="s">
        <v>68</v>
      </c>
      <c r="R57" s="158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  <c r="CM57" s="144"/>
      <c r="CN57" s="144"/>
      <c r="CO57" s="144"/>
      <c r="CP57" s="144"/>
      <c r="CQ57" s="144"/>
      <c r="CR57" s="144"/>
      <c r="CS57" s="144"/>
      <c r="CT57" s="144"/>
      <c r="CU57" s="144"/>
      <c r="CV57" s="144"/>
      <c r="CW57" s="144"/>
      <c r="CX57" s="144"/>
      <c r="CY57" s="144"/>
      <c r="CZ57" s="144"/>
      <c r="DA57" s="144"/>
      <c r="DB57" s="144"/>
      <c r="DC57" s="144"/>
      <c r="DD57" s="144"/>
      <c r="DE57" s="144"/>
      <c r="DF57" s="144"/>
      <c r="DG57" s="144"/>
      <c r="DH57" s="144"/>
      <c r="DI57" s="144"/>
      <c r="DJ57" s="144"/>
      <c r="DK57" s="144"/>
      <c r="DL57" s="144"/>
      <c r="DM57" s="144"/>
      <c r="DN57" s="144"/>
      <c r="DO57" s="144"/>
      <c r="DP57" s="144"/>
      <c r="DQ57" s="144"/>
      <c r="DR57" s="144"/>
      <c r="DS57" s="144"/>
      <c r="DT57" s="144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</row>
    <row r="58" spans="1:143" s="157" customFormat="1" ht="13.35" customHeight="1">
      <c r="A58" s="205"/>
      <c r="B58" s="73" t="s">
        <v>96</v>
      </c>
      <c r="C58" s="70"/>
      <c r="D58" s="124"/>
      <c r="E58" s="72">
        <v>330924.2</v>
      </c>
      <c r="F58" s="72"/>
      <c r="G58" s="72"/>
      <c r="H58" s="72">
        <v>307515</v>
      </c>
      <c r="I58" s="72"/>
      <c r="J58" s="72"/>
      <c r="K58" s="72">
        <v>16045.6</v>
      </c>
      <c r="L58" s="72"/>
      <c r="M58" s="72"/>
      <c r="N58" s="72">
        <v>7363.6</v>
      </c>
      <c r="O58" s="206"/>
      <c r="P58" s="160"/>
      <c r="Q58" s="159" t="s">
        <v>68</v>
      </c>
      <c r="R58" s="158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  <c r="CM58" s="144"/>
      <c r="CN58" s="144"/>
      <c r="CO58" s="144"/>
      <c r="CP58" s="144"/>
      <c r="CQ58" s="144"/>
      <c r="CR58" s="144"/>
      <c r="CS58" s="144"/>
      <c r="CT58" s="144"/>
      <c r="CU58" s="144"/>
      <c r="CV58" s="144"/>
      <c r="CW58" s="144"/>
      <c r="CX58" s="144"/>
      <c r="CY58" s="144"/>
      <c r="CZ58" s="144"/>
      <c r="DA58" s="144"/>
      <c r="DB58" s="144"/>
      <c r="DC58" s="144"/>
      <c r="DD58" s="144"/>
      <c r="DE58" s="144"/>
      <c r="DF58" s="144"/>
      <c r="DG58" s="144"/>
      <c r="DH58" s="144"/>
      <c r="DI58" s="144"/>
      <c r="DJ58" s="144"/>
      <c r="DK58" s="144"/>
      <c r="DL58" s="144"/>
      <c r="DM58" s="144"/>
      <c r="DN58" s="144"/>
      <c r="DO58" s="144"/>
      <c r="DP58" s="144"/>
      <c r="DQ58" s="144"/>
      <c r="DR58" s="144"/>
      <c r="DS58" s="144"/>
      <c r="DT58" s="144"/>
      <c r="DU58" s="144"/>
      <c r="DV58" s="144"/>
      <c r="DW58" s="144"/>
      <c r="DX58" s="144"/>
      <c r="DY58" s="144"/>
      <c r="DZ58" s="144"/>
      <c r="EA58" s="144"/>
      <c r="EB58" s="144"/>
      <c r="EC58" s="144"/>
      <c r="ED58" s="144"/>
      <c r="EE58" s="144"/>
      <c r="EF58" s="144"/>
      <c r="EG58" s="144"/>
      <c r="EH58" s="144"/>
      <c r="EI58" s="144"/>
      <c r="EJ58" s="144"/>
      <c r="EK58" s="144"/>
      <c r="EL58" s="144"/>
      <c r="EM58" s="144"/>
    </row>
    <row r="59" spans="1:143" s="157" customFormat="1" ht="26.45" customHeight="1">
      <c r="A59" s="205"/>
      <c r="B59" s="73" t="s">
        <v>97</v>
      </c>
      <c r="C59" s="70"/>
      <c r="D59" s="124"/>
      <c r="E59" s="72">
        <v>306297.3</v>
      </c>
      <c r="F59" s="72"/>
      <c r="G59" s="72"/>
      <c r="H59" s="72">
        <v>282457.5</v>
      </c>
      <c r="I59" s="72"/>
      <c r="J59" s="72"/>
      <c r="K59" s="72">
        <v>16566.400000000001</v>
      </c>
      <c r="L59" s="72"/>
      <c r="M59" s="72"/>
      <c r="N59" s="72">
        <v>7273.4</v>
      </c>
      <c r="O59" s="206"/>
      <c r="P59" s="160"/>
      <c r="Q59" s="159" t="s">
        <v>68</v>
      </c>
      <c r="R59" s="158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  <c r="CM59" s="144"/>
      <c r="CN59" s="144"/>
      <c r="CO59" s="144"/>
      <c r="CP59" s="144"/>
      <c r="CQ59" s="144"/>
      <c r="CR59" s="144"/>
      <c r="CS59" s="144"/>
      <c r="CT59" s="144"/>
      <c r="CU59" s="144"/>
      <c r="CV59" s="144"/>
      <c r="CW59" s="144"/>
      <c r="CX59" s="144"/>
      <c r="CY59" s="144"/>
      <c r="CZ59" s="144"/>
      <c r="DA59" s="144"/>
      <c r="DB59" s="144"/>
      <c r="DC59" s="144"/>
      <c r="DD59" s="144"/>
      <c r="DE59" s="144"/>
      <c r="DF59" s="144"/>
      <c r="DG59" s="144"/>
      <c r="DH59" s="144"/>
      <c r="DI59" s="144"/>
      <c r="DJ59" s="144"/>
      <c r="DK59" s="144"/>
      <c r="DL59" s="144"/>
      <c r="DM59" s="144"/>
      <c r="DN59" s="144"/>
      <c r="DO59" s="144"/>
      <c r="DP59" s="144"/>
      <c r="DQ59" s="144"/>
      <c r="DR59" s="144"/>
      <c r="DS59" s="144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</row>
    <row r="60" spans="1:143" s="157" customFormat="1" ht="13.35" customHeight="1">
      <c r="A60" s="205"/>
      <c r="B60" s="73" t="s">
        <v>98</v>
      </c>
      <c r="C60" s="70"/>
      <c r="D60" s="124"/>
      <c r="E60" s="72">
        <v>410952.8</v>
      </c>
      <c r="F60" s="72"/>
      <c r="G60" s="72"/>
      <c r="H60" s="72">
        <v>386025</v>
      </c>
      <c r="I60" s="72"/>
      <c r="J60" s="72"/>
      <c r="K60" s="72">
        <v>17260.8</v>
      </c>
      <c r="L60" s="72"/>
      <c r="M60" s="72"/>
      <c r="N60" s="72">
        <v>7667</v>
      </c>
      <c r="O60" s="206"/>
      <c r="P60" s="160"/>
      <c r="Q60" s="159" t="s">
        <v>68</v>
      </c>
      <c r="R60" s="158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  <c r="CM60" s="144"/>
      <c r="CN60" s="144"/>
      <c r="CO60" s="144"/>
      <c r="CP60" s="144"/>
      <c r="CQ60" s="144"/>
      <c r="CR60" s="144"/>
      <c r="CS60" s="144"/>
      <c r="CT60" s="144"/>
      <c r="CU60" s="144"/>
      <c r="CV60" s="144"/>
      <c r="CW60" s="144"/>
      <c r="CX60" s="144"/>
      <c r="CY60" s="144"/>
      <c r="CZ60" s="144"/>
      <c r="DA60" s="144"/>
      <c r="DB60" s="144"/>
      <c r="DC60" s="144"/>
      <c r="DD60" s="144"/>
      <c r="DE60" s="144"/>
      <c r="DF60" s="144"/>
      <c r="DG60" s="144"/>
      <c r="DH60" s="144"/>
      <c r="DI60" s="144"/>
      <c r="DJ60" s="144"/>
      <c r="DK60" s="144"/>
      <c r="DL60" s="144"/>
      <c r="DM60" s="144"/>
      <c r="DN60" s="144"/>
      <c r="DO60" s="144"/>
      <c r="DP60" s="144"/>
      <c r="DQ60" s="144"/>
      <c r="DR60" s="144"/>
      <c r="DS60" s="144"/>
      <c r="DT60" s="144"/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</row>
    <row r="61" spans="1:143" s="157" customFormat="1" ht="13.35" customHeight="1">
      <c r="A61" s="205"/>
      <c r="B61" s="73" t="s">
        <v>99</v>
      </c>
      <c r="C61" s="70"/>
      <c r="D61" s="124"/>
      <c r="E61" s="72">
        <v>301882.09999999998</v>
      </c>
      <c r="F61" s="72"/>
      <c r="G61" s="72"/>
      <c r="H61" s="72">
        <v>280350</v>
      </c>
      <c r="I61" s="72"/>
      <c r="J61" s="72"/>
      <c r="K61" s="72">
        <v>14607.2</v>
      </c>
      <c r="L61" s="72"/>
      <c r="M61" s="72"/>
      <c r="N61" s="72">
        <v>6924.9</v>
      </c>
      <c r="O61" s="206"/>
      <c r="P61" s="160"/>
      <c r="Q61" s="159" t="s">
        <v>68</v>
      </c>
      <c r="R61" s="158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144"/>
      <c r="BS61" s="144"/>
      <c r="BT61" s="144"/>
      <c r="BU61" s="144"/>
      <c r="BV61" s="144"/>
      <c r="BW61" s="144"/>
      <c r="BX61" s="144"/>
      <c r="BY61" s="144"/>
      <c r="BZ61" s="144"/>
      <c r="CA61" s="144"/>
      <c r="CB61" s="144"/>
      <c r="CC61" s="144"/>
      <c r="CD61" s="144"/>
      <c r="CE61" s="144"/>
      <c r="CF61" s="144"/>
      <c r="CG61" s="144"/>
      <c r="CH61" s="144"/>
      <c r="CI61" s="144"/>
      <c r="CJ61" s="144"/>
      <c r="CK61" s="144"/>
      <c r="CL61" s="144"/>
      <c r="CM61" s="144"/>
      <c r="CN61" s="144"/>
      <c r="CO61" s="144"/>
      <c r="CP61" s="144"/>
      <c r="CQ61" s="144"/>
      <c r="CR61" s="144"/>
      <c r="CS61" s="144"/>
      <c r="CT61" s="144"/>
      <c r="CU61" s="144"/>
      <c r="CV61" s="144"/>
      <c r="CW61" s="144"/>
      <c r="CX61" s="144"/>
      <c r="CY61" s="144"/>
      <c r="CZ61" s="144"/>
      <c r="DA61" s="144"/>
      <c r="DB61" s="144"/>
      <c r="DC61" s="144"/>
      <c r="DD61" s="144"/>
      <c r="DE61" s="144"/>
      <c r="DF61" s="144"/>
      <c r="DG61" s="144"/>
      <c r="DH61" s="144"/>
      <c r="DI61" s="144"/>
      <c r="DJ61" s="144"/>
      <c r="DK61" s="144"/>
      <c r="DL61" s="144"/>
      <c r="DM61" s="144"/>
      <c r="DN61" s="144"/>
      <c r="DO61" s="144"/>
      <c r="DP61" s="144"/>
      <c r="DQ61" s="144"/>
      <c r="DR61" s="144"/>
      <c r="DS61" s="144"/>
      <c r="DT61" s="144"/>
      <c r="DU61" s="144"/>
      <c r="DV61" s="144"/>
      <c r="DW61" s="144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I61" s="144"/>
      <c r="EJ61" s="144"/>
      <c r="EK61" s="144"/>
      <c r="EL61" s="144"/>
      <c r="EM61" s="144"/>
    </row>
    <row r="62" spans="1:143" s="157" customFormat="1" ht="26.45" customHeight="1">
      <c r="A62" s="205"/>
      <c r="B62" s="73" t="s">
        <v>100</v>
      </c>
      <c r="C62" s="70"/>
      <c r="D62" s="124"/>
      <c r="E62" s="72">
        <v>339837.9</v>
      </c>
      <c r="F62" s="72"/>
      <c r="G62" s="72"/>
      <c r="H62" s="72">
        <v>316755</v>
      </c>
      <c r="I62" s="72"/>
      <c r="J62" s="72"/>
      <c r="K62" s="72">
        <v>15239.6</v>
      </c>
      <c r="L62" s="72"/>
      <c r="M62" s="72"/>
      <c r="N62" s="72">
        <v>7843.3</v>
      </c>
      <c r="O62" s="206"/>
      <c r="P62" s="160"/>
      <c r="Q62" s="159" t="s">
        <v>68</v>
      </c>
      <c r="R62" s="158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  <c r="CM62" s="144"/>
      <c r="CN62" s="144"/>
      <c r="CO62" s="144"/>
      <c r="CP62" s="144"/>
      <c r="CQ62" s="144"/>
      <c r="CR62" s="144"/>
      <c r="CS62" s="144"/>
      <c r="CT62" s="144"/>
      <c r="CU62" s="144"/>
      <c r="CV62" s="144"/>
      <c r="CW62" s="144"/>
      <c r="CX62" s="144"/>
      <c r="CY62" s="144"/>
      <c r="CZ62" s="144"/>
      <c r="DA62" s="144"/>
      <c r="DB62" s="144"/>
      <c r="DC62" s="144"/>
      <c r="DD62" s="144"/>
      <c r="DE62" s="144"/>
      <c r="DF62" s="144"/>
      <c r="DG62" s="144"/>
      <c r="DH62" s="144"/>
      <c r="DI62" s="144"/>
      <c r="DJ62" s="144"/>
      <c r="DK62" s="144"/>
      <c r="DL62" s="144"/>
      <c r="DM62" s="144"/>
      <c r="DN62" s="144"/>
      <c r="DO62" s="144"/>
      <c r="DP62" s="144"/>
      <c r="DQ62" s="144"/>
      <c r="DR62" s="144"/>
      <c r="DS62" s="144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</row>
    <row r="63" spans="1:143" s="157" customFormat="1" ht="13.35" customHeight="1">
      <c r="A63" s="205"/>
      <c r="B63" s="73" t="s">
        <v>101</v>
      </c>
      <c r="C63" s="70"/>
      <c r="D63" s="124"/>
      <c r="E63" s="72">
        <v>341290.5</v>
      </c>
      <c r="F63" s="72"/>
      <c r="G63" s="72"/>
      <c r="H63" s="72">
        <v>316702.5</v>
      </c>
      <c r="I63" s="72"/>
      <c r="J63" s="72"/>
      <c r="K63" s="72">
        <v>17068.599999999999</v>
      </c>
      <c r="L63" s="72"/>
      <c r="M63" s="72"/>
      <c r="N63" s="72">
        <v>7519.4</v>
      </c>
      <c r="O63" s="206"/>
      <c r="P63" s="160"/>
      <c r="Q63" s="159" t="s">
        <v>68</v>
      </c>
      <c r="R63" s="158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4"/>
      <c r="BS63" s="144"/>
      <c r="BT63" s="144"/>
      <c r="BU63" s="144"/>
      <c r="BV63" s="144"/>
      <c r="BW63" s="144"/>
      <c r="BX63" s="144"/>
      <c r="BY63" s="144"/>
      <c r="BZ63" s="144"/>
      <c r="CA63" s="144"/>
      <c r="CB63" s="144"/>
      <c r="CC63" s="144"/>
      <c r="CD63" s="144"/>
      <c r="CE63" s="144"/>
      <c r="CF63" s="144"/>
      <c r="CG63" s="144"/>
      <c r="CH63" s="144"/>
      <c r="CI63" s="144"/>
      <c r="CJ63" s="144"/>
      <c r="CK63" s="144"/>
      <c r="CL63" s="144"/>
      <c r="CM63" s="144"/>
      <c r="CN63" s="144"/>
      <c r="CO63" s="144"/>
      <c r="CP63" s="144"/>
      <c r="CQ63" s="144"/>
      <c r="CR63" s="144"/>
      <c r="CS63" s="144"/>
      <c r="CT63" s="144"/>
      <c r="CU63" s="144"/>
      <c r="CV63" s="144"/>
      <c r="CW63" s="144"/>
      <c r="CX63" s="144"/>
      <c r="CY63" s="144"/>
      <c r="CZ63" s="144"/>
      <c r="DA63" s="144"/>
      <c r="DB63" s="144"/>
      <c r="DC63" s="144"/>
      <c r="DD63" s="144"/>
      <c r="DE63" s="144"/>
      <c r="DF63" s="144"/>
      <c r="DG63" s="144"/>
      <c r="DH63" s="144"/>
      <c r="DI63" s="144"/>
      <c r="DJ63" s="144"/>
      <c r="DK63" s="144"/>
      <c r="DL63" s="144"/>
      <c r="DM63" s="144"/>
      <c r="DN63" s="144"/>
      <c r="DO63" s="144"/>
      <c r="DP63" s="144"/>
      <c r="DQ63" s="144"/>
      <c r="DR63" s="144"/>
      <c r="DS63" s="144"/>
      <c r="DT63" s="14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</row>
    <row r="64" spans="1:143" s="157" customFormat="1" ht="13.35" customHeight="1">
      <c r="A64" s="205"/>
      <c r="B64" s="73" t="s">
        <v>102</v>
      </c>
      <c r="C64" s="70"/>
      <c r="D64" s="124"/>
      <c r="E64" s="72">
        <v>278452.09999999998</v>
      </c>
      <c r="F64" s="72"/>
      <c r="G64" s="72"/>
      <c r="H64" s="72">
        <v>257212.5</v>
      </c>
      <c r="I64" s="72"/>
      <c r="J64" s="72"/>
      <c r="K64" s="72">
        <v>14687.8</v>
      </c>
      <c r="L64" s="72"/>
      <c r="M64" s="72"/>
      <c r="N64" s="72">
        <v>6551.8</v>
      </c>
      <c r="O64" s="206"/>
      <c r="P64" s="160"/>
      <c r="Q64" s="159" t="s">
        <v>68</v>
      </c>
      <c r="R64" s="158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P64" s="144"/>
      <c r="CQ64" s="144"/>
      <c r="CR64" s="144"/>
      <c r="CS64" s="144"/>
      <c r="CT64" s="144"/>
      <c r="CU64" s="144"/>
      <c r="CV64" s="144"/>
      <c r="CW64" s="144"/>
      <c r="CX64" s="144"/>
      <c r="CY64" s="144"/>
      <c r="CZ64" s="144"/>
      <c r="DA64" s="144"/>
      <c r="DB64" s="144"/>
      <c r="DC64" s="144"/>
      <c r="DD64" s="144"/>
      <c r="DE64" s="144"/>
      <c r="DF64" s="144"/>
      <c r="DG64" s="144"/>
      <c r="DH64" s="144"/>
      <c r="DI64" s="144"/>
      <c r="DJ64" s="144"/>
      <c r="DK64" s="144"/>
      <c r="DL64" s="144"/>
      <c r="DM64" s="144"/>
      <c r="DN64" s="144"/>
      <c r="DO64" s="144"/>
      <c r="DP64" s="144"/>
      <c r="DQ64" s="144"/>
      <c r="DR64" s="144"/>
      <c r="DS64" s="144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</row>
    <row r="65" spans="1:143" s="157" customFormat="1" ht="26.45" customHeight="1">
      <c r="A65" s="205"/>
      <c r="B65" s="73" t="s">
        <v>103</v>
      </c>
      <c r="C65" s="70"/>
      <c r="D65" s="124"/>
      <c r="E65" s="72">
        <v>504079.7</v>
      </c>
      <c r="F65" s="72"/>
      <c r="G65" s="72"/>
      <c r="H65" s="72">
        <v>475050</v>
      </c>
      <c r="I65" s="72"/>
      <c r="J65" s="72"/>
      <c r="K65" s="72">
        <v>20292.599999999999</v>
      </c>
      <c r="L65" s="72"/>
      <c r="M65" s="72"/>
      <c r="N65" s="72">
        <v>8737.1</v>
      </c>
      <c r="O65" s="206"/>
      <c r="P65" s="160"/>
      <c r="Q65" s="159" t="s">
        <v>68</v>
      </c>
      <c r="R65" s="158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44"/>
      <c r="BZ65" s="144"/>
      <c r="CA65" s="144"/>
      <c r="CB65" s="144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P65" s="144"/>
      <c r="CQ65" s="144"/>
      <c r="CR65" s="144"/>
      <c r="CS65" s="144"/>
      <c r="CT65" s="144"/>
      <c r="CU65" s="144"/>
      <c r="CV65" s="144"/>
      <c r="CW65" s="144"/>
      <c r="CX65" s="144"/>
      <c r="CY65" s="144"/>
      <c r="CZ65" s="144"/>
      <c r="DA65" s="144"/>
      <c r="DB65" s="144"/>
      <c r="DC65" s="144"/>
      <c r="DD65" s="144"/>
      <c r="DE65" s="144"/>
      <c r="DF65" s="144"/>
      <c r="DG65" s="144"/>
      <c r="DH65" s="144"/>
      <c r="DI65" s="144"/>
      <c r="DJ65" s="144"/>
      <c r="DK65" s="144"/>
      <c r="DL65" s="144"/>
      <c r="DM65" s="144"/>
      <c r="DN65" s="144"/>
      <c r="DO65" s="144"/>
      <c r="DP65" s="144"/>
      <c r="DQ65" s="144"/>
      <c r="DR65" s="144"/>
      <c r="DS65" s="144"/>
      <c r="DT65" s="144"/>
      <c r="DU65" s="144"/>
      <c r="DV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I65" s="144"/>
      <c r="EJ65" s="144"/>
      <c r="EK65" s="144"/>
      <c r="EL65" s="144"/>
      <c r="EM65" s="144"/>
    </row>
    <row r="66" spans="1:143" s="157" customFormat="1" ht="13.35" customHeight="1">
      <c r="A66" s="205"/>
      <c r="B66" s="73" t="s">
        <v>104</v>
      </c>
      <c r="C66" s="70"/>
      <c r="D66" s="124"/>
      <c r="E66" s="72">
        <v>316994.7</v>
      </c>
      <c r="F66" s="72"/>
      <c r="G66" s="72"/>
      <c r="H66" s="72">
        <v>293287.5</v>
      </c>
      <c r="I66" s="72"/>
      <c r="J66" s="72"/>
      <c r="K66" s="72">
        <v>16647</v>
      </c>
      <c r="L66" s="72"/>
      <c r="M66" s="72"/>
      <c r="N66" s="72">
        <v>7060.2</v>
      </c>
      <c r="O66" s="206"/>
      <c r="P66" s="160"/>
      <c r="Q66" s="159" t="s">
        <v>68</v>
      </c>
      <c r="R66" s="158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4"/>
      <c r="BU66" s="144"/>
      <c r="BV66" s="144"/>
      <c r="BW66" s="144"/>
      <c r="BX66" s="144"/>
      <c r="BY66" s="144"/>
      <c r="BZ66" s="144"/>
      <c r="CA66" s="144"/>
      <c r="CB66" s="144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O66" s="144"/>
      <c r="CP66" s="144"/>
      <c r="CQ66" s="144"/>
      <c r="CR66" s="144"/>
      <c r="CS66" s="144"/>
      <c r="CT66" s="144"/>
      <c r="CU66" s="144"/>
      <c r="CV66" s="144"/>
      <c r="CW66" s="144"/>
      <c r="CX66" s="144"/>
      <c r="CY66" s="144"/>
      <c r="CZ66" s="144"/>
      <c r="DA66" s="144"/>
      <c r="DB66" s="144"/>
      <c r="DC66" s="144"/>
      <c r="DD66" s="144"/>
      <c r="DE66" s="144"/>
      <c r="DF66" s="144"/>
      <c r="DG66" s="144"/>
      <c r="DH66" s="144"/>
      <c r="DI66" s="144"/>
      <c r="DJ66" s="144"/>
      <c r="DK66" s="144"/>
      <c r="DL66" s="144"/>
      <c r="DM66" s="144"/>
      <c r="DN66" s="144"/>
      <c r="DO66" s="144"/>
      <c r="DP66" s="144"/>
      <c r="DQ66" s="144"/>
      <c r="DR66" s="144"/>
      <c r="DS66" s="144"/>
      <c r="DT66" s="144"/>
      <c r="DU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J66" s="144"/>
      <c r="EK66" s="144"/>
      <c r="EL66" s="144"/>
      <c r="EM66" s="144"/>
    </row>
    <row r="67" spans="1:143" s="157" customFormat="1" ht="13.35" customHeight="1">
      <c r="A67" s="205"/>
      <c r="B67" s="73" t="s">
        <v>105</v>
      </c>
      <c r="C67" s="70"/>
      <c r="D67" s="124"/>
      <c r="E67" s="72">
        <v>334079</v>
      </c>
      <c r="F67" s="72"/>
      <c r="G67" s="72"/>
      <c r="H67" s="72">
        <v>311130</v>
      </c>
      <c r="I67" s="72"/>
      <c r="J67" s="72"/>
      <c r="K67" s="72">
        <v>16430</v>
      </c>
      <c r="L67" s="72"/>
      <c r="M67" s="72"/>
      <c r="N67" s="72">
        <v>6519</v>
      </c>
      <c r="O67" s="206"/>
      <c r="P67" s="160"/>
      <c r="Q67" s="159" t="s">
        <v>68</v>
      </c>
      <c r="R67" s="158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P67" s="144"/>
      <c r="CQ67" s="144"/>
      <c r="CR67" s="144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4"/>
      <c r="DD67" s="144"/>
      <c r="DE67" s="144"/>
      <c r="DF67" s="144"/>
      <c r="DG67" s="144"/>
      <c r="DH67" s="144"/>
      <c r="DI67" s="144"/>
      <c r="DJ67" s="144"/>
      <c r="DK67" s="144"/>
      <c r="DL67" s="144"/>
      <c r="DM67" s="144"/>
      <c r="DN67" s="144"/>
      <c r="DO67" s="144"/>
      <c r="DP67" s="144"/>
      <c r="DQ67" s="144"/>
      <c r="DR67" s="144"/>
      <c r="DS67" s="144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</row>
    <row r="68" spans="1:143" ht="12" customHeight="1">
      <c r="A68" s="212"/>
      <c r="B68" s="213"/>
      <c r="C68" s="214"/>
      <c r="D68" s="215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6"/>
      <c r="P68" s="156"/>
      <c r="Q68" s="156"/>
      <c r="R68" s="155"/>
    </row>
    <row r="69" spans="1:143" s="147" customFormat="1" ht="5.0999999999999996" customHeight="1">
      <c r="A69" s="120"/>
      <c r="B69" s="120"/>
      <c r="C69" s="122"/>
      <c r="D69" s="121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54"/>
      <c r="Q69" s="154"/>
      <c r="R69" s="154"/>
      <c r="S69" s="154"/>
      <c r="T69" s="154"/>
      <c r="U69" s="154"/>
      <c r="V69" s="154"/>
      <c r="W69" s="154"/>
      <c r="X69" s="154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</row>
    <row r="70" spans="1:143" s="150" customFormat="1" ht="39.950000000000003" customHeight="1">
      <c r="A70" s="233" t="s">
        <v>110</v>
      </c>
      <c r="B70" s="234"/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R70" s="152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  <c r="DB70" s="151"/>
      <c r="DC70" s="151"/>
      <c r="DD70" s="151"/>
      <c r="DE70" s="151"/>
      <c r="DF70" s="151"/>
      <c r="DG70" s="151"/>
      <c r="DH70" s="151"/>
      <c r="DI70" s="151"/>
      <c r="DJ70" s="151"/>
      <c r="DK70" s="151"/>
      <c r="DL70" s="151"/>
      <c r="DM70" s="151"/>
      <c r="DN70" s="151"/>
      <c r="DO70" s="151"/>
      <c r="DP70" s="151"/>
      <c r="DQ70" s="151"/>
      <c r="DR70" s="151"/>
      <c r="DS70" s="151"/>
      <c r="DT70" s="151"/>
      <c r="DU70" s="151"/>
      <c r="DV70" s="151"/>
      <c r="DW70" s="151"/>
      <c r="DX70" s="151"/>
      <c r="DY70" s="151"/>
      <c r="DZ70" s="151"/>
      <c r="EA70" s="151"/>
      <c r="EB70" s="151"/>
      <c r="EC70" s="151"/>
      <c r="ED70" s="151"/>
      <c r="EE70" s="151"/>
      <c r="EF70" s="151"/>
      <c r="EG70" s="151"/>
      <c r="EH70" s="151"/>
      <c r="EI70" s="151"/>
      <c r="EJ70" s="151"/>
      <c r="EK70" s="151"/>
      <c r="EL70" s="151"/>
      <c r="EM70" s="151"/>
    </row>
    <row r="71" spans="1:143" s="147" customFormat="1" ht="18.600000000000001" customHeight="1">
      <c r="C71" s="149" t="s">
        <v>82</v>
      </c>
      <c r="D71" s="148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4"/>
      <c r="CQ71" s="144"/>
      <c r="CR71" s="144"/>
      <c r="CS71" s="144"/>
      <c r="CT71" s="144"/>
      <c r="CU71" s="144"/>
      <c r="CV71" s="144"/>
      <c r="CW71" s="144"/>
      <c r="CX71" s="144"/>
      <c r="CY71" s="144"/>
      <c r="CZ71" s="144"/>
      <c r="DA71" s="144"/>
      <c r="DB71" s="144"/>
      <c r="DC71" s="144"/>
      <c r="DD71" s="144"/>
      <c r="DE71" s="144"/>
      <c r="DF71" s="144"/>
      <c r="DG71" s="144"/>
      <c r="DH71" s="144"/>
      <c r="DI71" s="144"/>
      <c r="DJ71" s="144"/>
      <c r="DK71" s="144"/>
      <c r="DL71" s="144"/>
      <c r="DM71" s="144"/>
      <c r="DN71" s="144"/>
      <c r="DO71" s="144"/>
      <c r="DP71" s="144"/>
      <c r="DQ71" s="144"/>
      <c r="DR71" s="144"/>
      <c r="DS71" s="144"/>
      <c r="DT71" s="144"/>
      <c r="DU71" s="144"/>
      <c r="DV71" s="144"/>
      <c r="DW71" s="144"/>
      <c r="DX71" s="144"/>
      <c r="DY71" s="144"/>
      <c r="DZ71" s="144"/>
      <c r="EA71" s="144"/>
      <c r="EB71" s="144"/>
      <c r="EC71" s="144"/>
      <c r="ED71" s="144"/>
      <c r="EE71" s="144"/>
      <c r="EF71" s="144"/>
      <c r="EG71" s="144"/>
      <c r="EH71" s="144"/>
      <c r="EI71" s="144"/>
      <c r="EJ71" s="144"/>
      <c r="EK71" s="144"/>
      <c r="EL71" s="144"/>
      <c r="EM71" s="144"/>
    </row>
    <row r="74" spans="1:143"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</row>
    <row r="75" spans="1:143"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</row>
    <row r="76" spans="1:143"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>
        <v>0</v>
      </c>
    </row>
    <row r="77" spans="1:143">
      <c r="C77" s="145"/>
      <c r="D77" s="145"/>
      <c r="E77" s="145"/>
      <c r="F77" s="145"/>
      <c r="G77" s="145"/>
      <c r="H77" s="145"/>
      <c r="I77" s="145"/>
      <c r="J77" s="145"/>
      <c r="K77" s="145"/>
      <c r="N77" s="145"/>
      <c r="O77" s="145"/>
      <c r="P77" s="145"/>
      <c r="Q77" s="145">
        <v>0</v>
      </c>
    </row>
    <row r="78" spans="1:143" s="144" customFormat="1"/>
    <row r="79" spans="1:143" s="144" customFormat="1"/>
    <row r="80" spans="1:143" s="144" customFormat="1"/>
    <row r="81" s="144" customFormat="1"/>
    <row r="82" s="144" customFormat="1"/>
    <row r="83" s="144" customFormat="1"/>
    <row r="84" s="144" customFormat="1"/>
    <row r="85" s="144" customFormat="1"/>
    <row r="86" s="144" customFormat="1"/>
    <row r="87" s="144" customFormat="1"/>
    <row r="88" s="144" customFormat="1"/>
    <row r="89" s="144" customFormat="1"/>
    <row r="90" s="144" customFormat="1"/>
    <row r="91" s="144" customFormat="1"/>
    <row r="92" s="144" customFormat="1"/>
    <row r="93" s="144" customFormat="1"/>
    <row r="94" s="144" customFormat="1"/>
    <row r="95" s="144" customFormat="1"/>
    <row r="96" s="144" customFormat="1"/>
    <row r="97" s="144" customFormat="1"/>
    <row r="98" s="144" customFormat="1"/>
    <row r="99" s="144" customFormat="1"/>
    <row r="100" s="144" customFormat="1"/>
    <row r="101" s="144" customFormat="1"/>
    <row r="102" s="144" customFormat="1"/>
    <row r="103" s="144" customFormat="1"/>
    <row r="104" s="144" customFormat="1"/>
    <row r="105" s="144" customFormat="1"/>
    <row r="106" s="144" customFormat="1"/>
    <row r="107" s="144" customFormat="1"/>
    <row r="108" s="144" customFormat="1"/>
    <row r="109" s="144" customFormat="1"/>
    <row r="110" s="144" customFormat="1"/>
    <row r="111" s="144" customFormat="1"/>
    <row r="112" s="144" customFormat="1"/>
    <row r="113" s="144" customFormat="1"/>
    <row r="114" s="144" customFormat="1"/>
    <row r="115" s="144" customFormat="1"/>
    <row r="116" s="144" customFormat="1"/>
    <row r="117" s="144" customFormat="1"/>
    <row r="118" s="144" customFormat="1"/>
    <row r="119" s="144" customFormat="1"/>
    <row r="120" s="144" customFormat="1"/>
    <row r="121" s="144" customFormat="1"/>
    <row r="122" s="144" customFormat="1"/>
    <row r="123" s="144" customFormat="1"/>
    <row r="124" s="144" customFormat="1"/>
    <row r="125" s="144" customFormat="1"/>
    <row r="126" s="144" customFormat="1"/>
    <row r="127" s="144" customFormat="1"/>
    <row r="128" s="144" customFormat="1"/>
    <row r="129" s="144" customFormat="1"/>
    <row r="130" s="144" customFormat="1"/>
    <row r="131" s="144" customFormat="1"/>
    <row r="132" s="144" customFormat="1"/>
    <row r="133" s="144" customFormat="1"/>
    <row r="134" s="144" customFormat="1"/>
    <row r="135" s="144" customFormat="1"/>
    <row r="136" s="144" customFormat="1"/>
    <row r="137" s="144" customFormat="1"/>
    <row r="138" s="144" customFormat="1"/>
    <row r="139" s="144" customFormat="1"/>
    <row r="140" s="144" customFormat="1"/>
    <row r="141" s="144" customFormat="1"/>
    <row r="142" s="144" customFormat="1"/>
    <row r="143" s="144" customFormat="1"/>
    <row r="144" s="144" customFormat="1"/>
    <row r="145" s="144" customFormat="1"/>
    <row r="146" s="144" customFormat="1"/>
    <row r="147" s="144" customFormat="1"/>
    <row r="148" s="144" customFormat="1"/>
    <row r="149" s="144" customFormat="1"/>
    <row r="150" s="144" customFormat="1"/>
    <row r="151" s="144" customFormat="1"/>
    <row r="152" s="144" customFormat="1"/>
    <row r="153" s="144" customFormat="1"/>
    <row r="154" s="144" customFormat="1"/>
    <row r="155" s="144" customFormat="1"/>
    <row r="156" s="144" customFormat="1"/>
    <row r="157" s="144" customFormat="1"/>
    <row r="158" s="144" customFormat="1"/>
    <row r="159" s="144" customFormat="1"/>
    <row r="160" s="144" customFormat="1"/>
    <row r="161" s="144" customFormat="1"/>
    <row r="162" s="144" customFormat="1"/>
    <row r="163" s="144" customFormat="1"/>
    <row r="164" s="144" customFormat="1"/>
    <row r="165" s="144" customFormat="1"/>
    <row r="166" s="144" customFormat="1"/>
    <row r="167" s="144" customFormat="1"/>
    <row r="168" s="144" customFormat="1"/>
    <row r="169" s="144" customFormat="1"/>
    <row r="170" s="144" customFormat="1"/>
    <row r="171" s="144" customFormat="1"/>
    <row r="172" s="144" customFormat="1"/>
    <row r="173" s="144" customFormat="1"/>
    <row r="174" s="144" customFormat="1"/>
    <row r="175" s="144" customFormat="1"/>
    <row r="176" s="144" customFormat="1"/>
    <row r="177" s="144" customFormat="1"/>
    <row r="178" s="144" customFormat="1"/>
    <row r="179" s="144" customFormat="1"/>
    <row r="180" s="144" customFormat="1"/>
    <row r="181" s="144" customFormat="1"/>
    <row r="182" s="144" customFormat="1"/>
    <row r="183" s="144" customFormat="1"/>
    <row r="184" s="144" customFormat="1"/>
    <row r="185" s="144" customFormat="1"/>
    <row r="186" s="144" customFormat="1"/>
    <row r="187" s="144" customFormat="1"/>
    <row r="188" s="144" customFormat="1"/>
    <row r="189" s="144" customFormat="1"/>
    <row r="190" s="144" customFormat="1"/>
    <row r="191" s="144" customFormat="1"/>
    <row r="192" s="144" customFormat="1"/>
    <row r="193" s="144" customFormat="1"/>
    <row r="194" s="144" customFormat="1"/>
    <row r="195" s="144" customFormat="1"/>
    <row r="196" s="144" customFormat="1"/>
    <row r="197" s="144" customFormat="1"/>
    <row r="198" s="144" customFormat="1"/>
    <row r="199" s="144" customFormat="1"/>
    <row r="200" s="144" customFormat="1"/>
    <row r="201" s="144" customFormat="1"/>
    <row r="202" s="144" customFormat="1"/>
    <row r="203" s="144" customFormat="1"/>
    <row r="204" s="144" customFormat="1"/>
    <row r="205" s="144" customFormat="1"/>
    <row r="206" s="144" customFormat="1"/>
    <row r="207" s="144" customFormat="1"/>
    <row r="208" s="144" customFormat="1"/>
    <row r="209" s="144" customFormat="1"/>
    <row r="210" s="144" customFormat="1"/>
    <row r="211" s="144" customFormat="1"/>
    <row r="212" s="144" customFormat="1"/>
    <row r="213" s="144" customFormat="1"/>
    <row r="214" s="144" customFormat="1"/>
    <row r="215" s="144" customFormat="1"/>
    <row r="216" s="144" customFormat="1"/>
    <row r="217" s="144" customFormat="1"/>
    <row r="218" s="144" customFormat="1"/>
    <row r="219" s="144" customFormat="1"/>
    <row r="220" s="144" customFormat="1"/>
    <row r="221" s="144" customFormat="1"/>
    <row r="222" s="144" customFormat="1"/>
    <row r="223" s="144" customFormat="1"/>
    <row r="224" s="144" customFormat="1"/>
    <row r="225" s="144" customFormat="1"/>
    <row r="226" s="144" customFormat="1"/>
    <row r="227" s="144" customFormat="1"/>
    <row r="228" s="144" customFormat="1"/>
    <row r="229" s="144" customFormat="1"/>
    <row r="230" s="144" customFormat="1"/>
    <row r="231" s="144" customFormat="1"/>
    <row r="232" s="144" customFormat="1"/>
    <row r="233" s="144" customFormat="1"/>
    <row r="234" s="144" customFormat="1"/>
    <row r="235" s="144" customFormat="1"/>
    <row r="236" s="144" customFormat="1"/>
    <row r="237" s="144" customFormat="1"/>
    <row r="238" s="144" customFormat="1"/>
    <row r="239" s="144" customFormat="1"/>
    <row r="240" s="144" customFormat="1"/>
    <row r="241" s="144" customFormat="1"/>
    <row r="242" s="144" customFormat="1"/>
    <row r="243" s="144" customFormat="1"/>
    <row r="244" s="144" customFormat="1"/>
    <row r="245" s="144" customFormat="1"/>
    <row r="246" s="144" customFormat="1"/>
    <row r="247" s="144" customFormat="1"/>
    <row r="248" s="144" customFormat="1"/>
    <row r="249" s="144" customFormat="1"/>
    <row r="250" s="144" customFormat="1"/>
    <row r="251" s="144" customFormat="1"/>
    <row r="252" s="144" customFormat="1"/>
    <row r="253" s="144" customFormat="1"/>
    <row r="254" s="144" customFormat="1"/>
    <row r="255" s="144" customFormat="1"/>
    <row r="256" s="144" customFormat="1"/>
    <row r="257" s="144" customFormat="1"/>
    <row r="258" s="144" customFormat="1"/>
    <row r="259" s="144" customFormat="1"/>
    <row r="260" s="144" customFormat="1"/>
    <row r="261" s="144" customFormat="1"/>
    <row r="262" s="144" customFormat="1"/>
    <row r="263" s="144" customFormat="1"/>
    <row r="264" s="144" customFormat="1"/>
    <row r="265" s="144" customFormat="1"/>
    <row r="266" s="144" customFormat="1"/>
    <row r="267" s="144" customFormat="1"/>
    <row r="268" s="144" customFormat="1"/>
    <row r="269" s="144" customFormat="1"/>
    <row r="270" s="144" customFormat="1"/>
    <row r="271" s="144" customFormat="1"/>
    <row r="272" s="144" customFormat="1"/>
    <row r="273" s="144" customFormat="1"/>
    <row r="274" s="144" customFormat="1"/>
    <row r="275" s="144" customFormat="1"/>
    <row r="276" s="144" customFormat="1"/>
    <row r="277" s="144" customFormat="1"/>
    <row r="278" s="144" customFormat="1"/>
    <row r="279" s="144" customFormat="1"/>
    <row r="280" s="144" customFormat="1"/>
    <row r="281" s="144" customFormat="1"/>
    <row r="282" s="144" customFormat="1"/>
    <row r="283" s="144" customFormat="1"/>
    <row r="284" s="144" customFormat="1"/>
    <row r="285" s="144" customFormat="1"/>
    <row r="286" s="144" customFormat="1"/>
    <row r="287" s="144" customFormat="1"/>
    <row r="288" s="144" customFormat="1"/>
    <row r="289" s="144" customFormat="1"/>
    <row r="290" s="144" customFormat="1"/>
    <row r="291" s="144" customFormat="1"/>
    <row r="292" s="144" customFormat="1"/>
    <row r="293" s="144" customFormat="1"/>
    <row r="294" s="144" customFormat="1"/>
    <row r="295" s="144" customFormat="1"/>
    <row r="296" s="144" customFormat="1"/>
    <row r="297" s="144" customFormat="1"/>
    <row r="298" s="144" customFormat="1"/>
    <row r="299" s="144" customFormat="1"/>
    <row r="300" s="144" customFormat="1"/>
    <row r="301" s="144" customFormat="1"/>
    <row r="302" s="144" customFormat="1"/>
    <row r="303" s="144" customFormat="1"/>
    <row r="304" s="144" customFormat="1"/>
    <row r="305" s="144" customFormat="1"/>
    <row r="306" s="144" customFormat="1"/>
    <row r="307" s="144" customFormat="1"/>
    <row r="308" s="144" customFormat="1"/>
    <row r="309" s="144" customFormat="1"/>
    <row r="310" s="144" customFormat="1"/>
    <row r="311" s="144" customFormat="1"/>
    <row r="312" s="144" customFormat="1"/>
    <row r="313" s="144" customFormat="1"/>
    <row r="314" s="144" customFormat="1"/>
    <row r="315" s="144" customFormat="1"/>
    <row r="316" s="144" customFormat="1"/>
    <row r="317" s="144" customFormat="1"/>
    <row r="318" s="144" customFormat="1"/>
    <row r="319" s="144" customFormat="1"/>
    <row r="320" s="144" customFormat="1"/>
    <row r="321" s="144" customFormat="1"/>
    <row r="322" s="144" customFormat="1"/>
    <row r="323" s="144" customFormat="1"/>
    <row r="324" s="144" customFormat="1"/>
    <row r="325" s="144" customFormat="1"/>
    <row r="326" s="144" customFormat="1"/>
    <row r="327" s="144" customFormat="1"/>
    <row r="328" s="144" customFormat="1"/>
    <row r="329" s="144" customFormat="1"/>
    <row r="330" s="144" customFormat="1"/>
    <row r="331" s="144" customFormat="1"/>
    <row r="332" s="144" customFormat="1"/>
    <row r="333" s="144" customFormat="1"/>
    <row r="334" s="144" customFormat="1"/>
    <row r="335" s="144" customFormat="1"/>
    <row r="336" s="144" customFormat="1"/>
    <row r="337" s="144" customFormat="1"/>
    <row r="338" s="144" customFormat="1"/>
    <row r="339" s="144" customFormat="1"/>
    <row r="340" s="144" customFormat="1"/>
    <row r="341" s="144" customFormat="1"/>
    <row r="342" s="144" customFormat="1"/>
    <row r="343" s="144" customFormat="1"/>
    <row r="344" s="144" customFormat="1"/>
    <row r="345" s="144" customFormat="1"/>
    <row r="346" s="144" customFormat="1"/>
    <row r="347" s="144" customFormat="1"/>
    <row r="348" s="144" customFormat="1"/>
    <row r="349" s="144" customFormat="1"/>
    <row r="350" s="144" customFormat="1"/>
    <row r="351" s="144" customFormat="1"/>
    <row r="352" s="144" customFormat="1"/>
    <row r="353" s="144" customFormat="1"/>
    <row r="354" s="144" customFormat="1"/>
    <row r="355" s="144" customFormat="1"/>
    <row r="356" s="144" customFormat="1"/>
    <row r="357" s="144" customFormat="1"/>
    <row r="358" s="144" customFormat="1"/>
    <row r="359" s="144" customFormat="1"/>
    <row r="360" s="144" customFormat="1"/>
    <row r="361" s="144" customFormat="1"/>
    <row r="362" s="144" customFormat="1"/>
    <row r="363" s="144" customFormat="1"/>
    <row r="364" s="144" customFormat="1"/>
    <row r="365" s="144" customFormat="1"/>
    <row r="366" s="144" customFormat="1"/>
    <row r="367" s="144" customFormat="1"/>
    <row r="368" s="144" customFormat="1"/>
    <row r="369" s="144" customFormat="1"/>
    <row r="370" s="144" customFormat="1"/>
    <row r="371" s="144" customFormat="1"/>
    <row r="372" s="144" customFormat="1"/>
    <row r="373" s="144" customFormat="1"/>
    <row r="374" s="144" customFormat="1"/>
    <row r="375" s="144" customFormat="1"/>
    <row r="376" s="144" customFormat="1"/>
    <row r="377" s="144" customFormat="1"/>
    <row r="378" s="144" customFormat="1"/>
    <row r="379" s="144" customFormat="1"/>
    <row r="380" s="144" customFormat="1"/>
    <row r="381" s="144" customFormat="1"/>
    <row r="382" s="144" customFormat="1"/>
    <row r="383" s="144" customFormat="1"/>
    <row r="384" s="144" customFormat="1"/>
    <row r="385" s="144" customFormat="1"/>
    <row r="386" s="144" customFormat="1"/>
    <row r="387" s="144" customFormat="1"/>
    <row r="388" s="144" customFormat="1"/>
    <row r="389" s="144" customFormat="1"/>
    <row r="390" s="144" customFormat="1"/>
    <row r="391" s="144" customFormat="1"/>
    <row r="392" s="144" customFormat="1"/>
    <row r="393" s="144" customFormat="1"/>
    <row r="394" s="144" customFormat="1"/>
    <row r="395" s="144" customFormat="1"/>
    <row r="396" s="144" customFormat="1"/>
    <row r="397" s="144" customFormat="1"/>
    <row r="398" s="144" customFormat="1"/>
    <row r="399" s="144" customFormat="1"/>
    <row r="400" s="144" customFormat="1"/>
    <row r="401" s="144" customFormat="1"/>
    <row r="402" s="144" customFormat="1"/>
    <row r="403" s="144" customFormat="1"/>
    <row r="404" s="144" customFormat="1"/>
    <row r="405" s="144" customFormat="1"/>
    <row r="406" s="144" customFormat="1"/>
    <row r="407" s="144" customFormat="1"/>
    <row r="408" s="144" customFormat="1"/>
    <row r="409" s="144" customFormat="1"/>
    <row r="410" s="144" customFormat="1"/>
    <row r="411" s="144" customFormat="1"/>
    <row r="412" s="144" customFormat="1"/>
    <row r="413" s="144" customFormat="1"/>
    <row r="414" s="144" customFormat="1"/>
    <row r="415" s="144" customFormat="1"/>
    <row r="416" s="144" customFormat="1"/>
    <row r="417" s="144" customFormat="1"/>
    <row r="418" s="144" customFormat="1"/>
    <row r="419" s="144" customFormat="1"/>
    <row r="420" s="144" customFormat="1"/>
    <row r="421" s="144" customFormat="1"/>
    <row r="422" s="144" customFormat="1"/>
    <row r="423" s="144" customFormat="1"/>
    <row r="424" s="144" customFormat="1"/>
    <row r="425" s="144" customFormat="1"/>
    <row r="426" s="144" customFormat="1"/>
    <row r="427" s="144" customFormat="1"/>
    <row r="428" s="144" customFormat="1"/>
    <row r="429" s="144" customFormat="1"/>
    <row r="430" s="144" customFormat="1"/>
    <row r="431" s="144" customFormat="1"/>
    <row r="432" s="144" customFormat="1"/>
    <row r="433" s="144" customFormat="1"/>
    <row r="434" s="144" customFormat="1"/>
    <row r="435" s="144" customFormat="1"/>
    <row r="436" s="144" customFormat="1"/>
    <row r="437" s="144" customFormat="1"/>
    <row r="438" s="144" customFormat="1"/>
    <row r="439" s="144" customFormat="1"/>
    <row r="440" s="144" customFormat="1"/>
    <row r="441" s="144" customFormat="1"/>
    <row r="442" s="144" customFormat="1"/>
    <row r="443" s="144" customFormat="1"/>
    <row r="444" s="144" customFormat="1"/>
    <row r="445" s="144" customFormat="1"/>
    <row r="446" s="144" customFormat="1"/>
    <row r="447" s="144" customFormat="1"/>
    <row r="448" s="144" customFormat="1"/>
    <row r="449" s="144" customFormat="1"/>
    <row r="450" s="144" customFormat="1"/>
    <row r="451" s="144" customFormat="1"/>
    <row r="452" s="144" customFormat="1"/>
    <row r="453" s="144" customFormat="1"/>
    <row r="454" s="144" customFormat="1"/>
    <row r="455" s="144" customFormat="1"/>
    <row r="456" s="144" customFormat="1"/>
    <row r="457" s="144" customFormat="1"/>
    <row r="458" s="144" customFormat="1"/>
    <row r="459" s="144" customFormat="1"/>
    <row r="460" s="144" customFormat="1"/>
    <row r="461" s="144" customFormat="1"/>
    <row r="462" s="144" customFormat="1"/>
    <row r="463" s="144" customFormat="1"/>
    <row r="464" s="144" customFormat="1"/>
    <row r="465" s="144" customFormat="1"/>
    <row r="466" s="144" customFormat="1"/>
    <row r="467" s="144" customFormat="1"/>
    <row r="468" s="144" customFormat="1"/>
    <row r="469" s="144" customFormat="1"/>
    <row r="470" s="144" customFormat="1"/>
    <row r="471" s="144" customFormat="1"/>
    <row r="472" s="144" customFormat="1"/>
    <row r="473" s="144" customFormat="1"/>
    <row r="474" s="144" customFormat="1"/>
    <row r="475" s="144" customFormat="1"/>
    <row r="476" s="144" customFormat="1"/>
    <row r="477" s="144" customFormat="1"/>
    <row r="478" s="144" customFormat="1"/>
    <row r="479" s="144" customFormat="1"/>
    <row r="480" s="144" customFormat="1"/>
    <row r="481" s="144" customFormat="1"/>
    <row r="482" s="144" customFormat="1"/>
    <row r="483" s="144" customFormat="1"/>
    <row r="484" s="144" customFormat="1"/>
    <row r="485" s="144" customFormat="1"/>
    <row r="486" s="144" customFormat="1"/>
    <row r="487" s="144" customFormat="1"/>
    <row r="488" s="144" customFormat="1"/>
    <row r="489" s="144" customFormat="1"/>
    <row r="490" s="144" customFormat="1"/>
    <row r="491" s="144" customFormat="1"/>
    <row r="492" s="144" customFormat="1"/>
    <row r="493" s="144" customFormat="1"/>
    <row r="494" s="144" customFormat="1"/>
    <row r="495" s="144" customFormat="1"/>
    <row r="496" s="144" customFormat="1"/>
    <row r="497" s="144" customFormat="1"/>
    <row r="498" s="144" customFormat="1"/>
    <row r="499" s="144" customFormat="1"/>
    <row r="500" s="144" customFormat="1"/>
    <row r="501" s="144" customFormat="1"/>
    <row r="502" s="144" customFormat="1"/>
    <row r="503" s="144" customFormat="1"/>
    <row r="504" s="144" customFormat="1"/>
    <row r="505" s="144" customFormat="1"/>
    <row r="506" s="144" customFormat="1"/>
    <row r="507" s="144" customFormat="1"/>
    <row r="508" s="144" customFormat="1"/>
    <row r="509" s="144" customFormat="1"/>
    <row r="510" s="144" customFormat="1"/>
    <row r="511" s="144" customFormat="1"/>
    <row r="512" s="144" customFormat="1"/>
    <row r="513" s="144" customFormat="1"/>
    <row r="514" s="144" customFormat="1"/>
    <row r="515" s="144" customFormat="1"/>
    <row r="516" s="144" customFormat="1"/>
    <row r="517" s="144" customFormat="1"/>
    <row r="518" s="144" customFormat="1"/>
    <row r="519" s="144" customFormat="1"/>
    <row r="520" s="144" customFormat="1"/>
    <row r="521" s="144" customFormat="1"/>
    <row r="522" s="144" customFormat="1"/>
    <row r="523" s="144" customFormat="1"/>
    <row r="524" s="144" customFormat="1"/>
    <row r="525" s="144" customFormat="1"/>
    <row r="526" s="144" customFormat="1"/>
    <row r="527" s="144" customFormat="1"/>
    <row r="528" s="144" customFormat="1"/>
    <row r="529" s="144" customFormat="1"/>
    <row r="530" s="144" customFormat="1"/>
    <row r="531" s="144" customFormat="1"/>
    <row r="532" s="144" customFormat="1"/>
    <row r="533" s="144" customFormat="1"/>
    <row r="534" s="144" customFormat="1"/>
    <row r="535" s="144" customFormat="1"/>
    <row r="536" s="144" customFormat="1"/>
    <row r="537" s="144" customFormat="1"/>
    <row r="538" s="144" customFormat="1"/>
    <row r="539" s="144" customFormat="1"/>
    <row r="540" s="144" customFormat="1"/>
    <row r="541" s="144" customFormat="1"/>
    <row r="542" s="144" customFormat="1"/>
    <row r="543" s="144" customFormat="1"/>
    <row r="544" s="144" customFormat="1"/>
    <row r="545" s="144" customFormat="1"/>
    <row r="546" s="144" customFormat="1"/>
    <row r="547" s="144" customFormat="1"/>
    <row r="548" s="144" customFormat="1"/>
    <row r="549" s="144" customFormat="1"/>
    <row r="550" s="144" customFormat="1"/>
    <row r="551" s="144" customFormat="1"/>
    <row r="552" s="144" customFormat="1"/>
    <row r="553" s="144" customFormat="1"/>
    <row r="554" s="144" customFormat="1"/>
    <row r="555" s="144" customFormat="1"/>
    <row r="556" s="144" customFormat="1"/>
    <row r="557" s="144" customFormat="1"/>
    <row r="558" s="144" customFormat="1"/>
    <row r="559" s="144" customFormat="1"/>
    <row r="560" s="144" customFormat="1"/>
    <row r="561" s="144" customFormat="1"/>
    <row r="562" s="144" customFormat="1"/>
    <row r="563" s="144" customFormat="1"/>
    <row r="564" s="144" customFormat="1"/>
    <row r="565" s="144" customFormat="1"/>
    <row r="566" s="144" customFormat="1"/>
    <row r="567" s="144" customFormat="1"/>
    <row r="568" s="144" customFormat="1"/>
    <row r="569" s="144" customFormat="1"/>
    <row r="570" s="144" customFormat="1"/>
    <row r="571" s="144" customFormat="1"/>
    <row r="572" s="144" customFormat="1"/>
    <row r="573" s="144" customFormat="1"/>
    <row r="574" s="144" customFormat="1"/>
    <row r="575" s="144" customFormat="1"/>
    <row r="576" s="144" customFormat="1"/>
    <row r="577" s="144" customFormat="1"/>
    <row r="578" s="144" customFormat="1"/>
    <row r="579" s="144" customFormat="1"/>
    <row r="580" s="144" customFormat="1"/>
    <row r="581" s="144" customFormat="1"/>
    <row r="582" s="144" customFormat="1"/>
    <row r="583" s="144" customFormat="1"/>
    <row r="584" s="144" customFormat="1"/>
    <row r="585" s="144" customFormat="1"/>
    <row r="586" s="144" customFormat="1"/>
    <row r="587" s="144" customFormat="1"/>
    <row r="588" s="144" customFormat="1"/>
    <row r="589" s="144" customFormat="1"/>
    <row r="590" s="144" customFormat="1"/>
    <row r="591" s="144" customFormat="1"/>
    <row r="592" s="144" customFormat="1"/>
    <row r="593" s="144" customFormat="1"/>
    <row r="594" s="144" customFormat="1"/>
    <row r="595" s="144" customFormat="1"/>
    <row r="596" s="144" customFormat="1"/>
    <row r="597" s="144" customFormat="1"/>
    <row r="598" s="144" customFormat="1"/>
    <row r="599" s="144" customFormat="1"/>
    <row r="600" s="144" customFormat="1"/>
    <row r="601" s="144" customFormat="1"/>
    <row r="602" s="144" customFormat="1"/>
    <row r="603" s="144" customFormat="1"/>
    <row r="604" s="144" customFormat="1"/>
    <row r="605" s="144" customFormat="1"/>
    <row r="606" s="144" customFormat="1"/>
    <row r="607" s="144" customFormat="1"/>
    <row r="608" s="144" customFormat="1"/>
    <row r="609" s="144" customFormat="1"/>
    <row r="610" s="144" customFormat="1"/>
    <row r="611" s="144" customFormat="1"/>
    <row r="612" s="144" customFormat="1"/>
    <row r="613" s="144" customFormat="1"/>
    <row r="614" s="144" customFormat="1"/>
    <row r="615" s="144" customFormat="1"/>
    <row r="616" s="144" customFormat="1"/>
    <row r="617" s="144" customFormat="1"/>
    <row r="618" s="144" customFormat="1"/>
    <row r="619" s="144" customFormat="1"/>
    <row r="620" s="144" customFormat="1"/>
    <row r="621" s="144" customFormat="1"/>
    <row r="622" s="144" customFormat="1"/>
    <row r="623" s="144" customFormat="1"/>
    <row r="624" s="144" customFormat="1"/>
    <row r="625" s="144" customFormat="1"/>
  </sheetData>
  <mergeCells count="3">
    <mergeCell ref="L4:O4"/>
    <mergeCell ref="D6:O6"/>
    <mergeCell ref="A70:O70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0" orientation="portrait" blackAndWhite="1" r:id="rId1"/>
  <headerFooter alignWithMargins="0"/>
  <ignoredErrors>
    <ignoredError sqref="E22:E25 B26:B35 E30 E26:E29 E31:E35" unlockedFormula="1"/>
    <ignoredError sqref="B18:B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80"/>
  <sheetViews>
    <sheetView view="pageBreakPreview" zoomScale="80" zoomScaleNormal="100" zoomScaleSheetLayoutView="80" workbookViewId="0">
      <selection activeCell="N1" sqref="N1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7" width="3.375" style="1" customWidth="1"/>
    <col min="8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9.75" customHeight="1">
      <c r="A1" s="61"/>
      <c r="N1" s="2"/>
    </row>
    <row r="2" spans="1:14" ht="23.25" customHeight="1">
      <c r="A2" s="3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237" t="s">
        <v>120</v>
      </c>
      <c r="K4" s="237"/>
      <c r="L4" s="237"/>
      <c r="M4" s="237"/>
    </row>
    <row r="5" spans="1:14" ht="39" customHeight="1">
      <c r="A5" s="5"/>
      <c r="B5" s="6"/>
      <c r="C5" s="58" t="s">
        <v>80</v>
      </c>
      <c r="D5" s="58"/>
      <c r="E5" s="58"/>
      <c r="F5" s="58"/>
      <c r="G5" s="58"/>
      <c r="H5" s="58"/>
      <c r="I5" s="58"/>
      <c r="J5" s="58"/>
      <c r="K5" s="58"/>
      <c r="L5" s="58"/>
      <c r="M5" s="142"/>
    </row>
    <row r="6" spans="1:14">
      <c r="A6" s="9" t="s">
        <v>0</v>
      </c>
      <c r="B6" s="55"/>
      <c r="C6" s="141"/>
      <c r="D6" s="141" t="s">
        <v>79</v>
      </c>
      <c r="E6" s="55"/>
      <c r="F6" s="54"/>
      <c r="G6" s="52" t="s">
        <v>106</v>
      </c>
      <c r="H6" s="55"/>
      <c r="I6" s="54"/>
      <c r="J6" s="53"/>
      <c r="K6" s="55"/>
      <c r="L6" s="53"/>
      <c r="M6" s="52"/>
    </row>
    <row r="7" spans="1:14" s="15" customFormat="1" ht="18.600000000000001" customHeight="1">
      <c r="A7" s="11"/>
      <c r="B7" s="50"/>
      <c r="C7" s="49" t="s">
        <v>53</v>
      </c>
      <c r="D7" s="51"/>
      <c r="E7" s="50"/>
      <c r="F7" s="49" t="s">
        <v>52</v>
      </c>
      <c r="G7" s="14"/>
      <c r="H7" s="13"/>
      <c r="I7" s="10" t="s">
        <v>51</v>
      </c>
      <c r="J7" s="51"/>
      <c r="K7" s="50"/>
      <c r="L7" s="10" t="s">
        <v>50</v>
      </c>
      <c r="M7" s="14"/>
    </row>
    <row r="8" spans="1:14" s="21" customFormat="1" ht="18.600000000000001" customHeight="1">
      <c r="A8" s="22"/>
      <c r="B8" s="44"/>
      <c r="C8" s="46"/>
      <c r="D8" s="45"/>
      <c r="E8" s="44"/>
      <c r="F8" s="42"/>
      <c r="G8" s="43"/>
      <c r="H8" s="42"/>
      <c r="I8" s="42"/>
      <c r="J8" s="41"/>
      <c r="K8" s="140"/>
      <c r="L8" s="41"/>
      <c r="M8" s="40"/>
    </row>
    <row r="9" spans="1:14" ht="17.100000000000001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35" customHeight="1">
      <c r="A10" s="9" t="s">
        <v>1</v>
      </c>
      <c r="B10" s="33"/>
      <c r="C10" s="31">
        <v>4207465.432</v>
      </c>
      <c r="D10" s="32"/>
      <c r="E10" s="32"/>
      <c r="F10" s="31">
        <v>3924105</v>
      </c>
      <c r="G10" s="31"/>
      <c r="H10" s="31"/>
      <c r="I10" s="31">
        <v>195399.2</v>
      </c>
      <c r="J10" s="31"/>
      <c r="K10" s="31"/>
      <c r="L10" s="31">
        <v>88822.399999999994</v>
      </c>
      <c r="M10" s="30"/>
    </row>
    <row r="11" spans="1:14" ht="12" customHeight="1">
      <c r="A11" s="9"/>
      <c r="B11" s="33"/>
      <c r="C11" s="35"/>
      <c r="D11" s="32"/>
      <c r="E11" s="32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585</v>
      </c>
      <c r="D12" s="32"/>
      <c r="E12" s="32"/>
      <c r="F12" s="31">
        <v>585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0</v>
      </c>
      <c r="D13" s="32"/>
      <c r="E13" s="32"/>
      <c r="F13" s="31">
        <v>0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37.5</v>
      </c>
      <c r="D16" s="32"/>
      <c r="E16" s="32"/>
      <c r="F16" s="31">
        <v>37.5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11490</v>
      </c>
      <c r="D19" s="32"/>
      <c r="E19" s="32"/>
      <c r="F19" s="31">
        <v>11490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11152.5</v>
      </c>
      <c r="D20" s="32"/>
      <c r="E20" s="32"/>
      <c r="F20" s="31">
        <v>11152.5</v>
      </c>
      <c r="G20" s="31"/>
      <c r="H20" s="31"/>
      <c r="I20" s="31">
        <v>0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525</v>
      </c>
      <c r="D21" s="32"/>
      <c r="E21" s="32"/>
      <c r="F21" s="31">
        <v>525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7.5</v>
      </c>
      <c r="D22" s="32"/>
      <c r="E22" s="32"/>
      <c r="F22" s="31">
        <v>7.5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168312.4</v>
      </c>
      <c r="D24" s="32"/>
      <c r="E24" s="32"/>
      <c r="F24" s="31">
        <v>168300</v>
      </c>
      <c r="G24" s="31"/>
      <c r="H24" s="31"/>
      <c r="I24" s="31">
        <v>12.4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196123.9</v>
      </c>
      <c r="D25" s="32"/>
      <c r="E25" s="32"/>
      <c r="F25" s="31">
        <v>193042.5</v>
      </c>
      <c r="G25" s="31"/>
      <c r="H25" s="31"/>
      <c r="I25" s="31">
        <v>3081.4</v>
      </c>
      <c r="J25" s="31"/>
      <c r="K25" s="31"/>
      <c r="L25" s="31">
        <v>0</v>
      </c>
      <c r="M25" s="30"/>
    </row>
    <row r="26" spans="1:13" ht="12" customHeight="1">
      <c r="A26" s="9" t="s">
        <v>14</v>
      </c>
      <c r="B26" s="33"/>
      <c r="C26" s="31">
        <v>613601.6</v>
      </c>
      <c r="D26" s="32"/>
      <c r="E26" s="32"/>
      <c r="F26" s="31">
        <v>604500</v>
      </c>
      <c r="G26" s="31"/>
      <c r="H26" s="31"/>
      <c r="I26" s="31">
        <v>9101.6</v>
      </c>
      <c r="J26" s="31"/>
      <c r="K26" s="31"/>
      <c r="L26" s="31">
        <v>0</v>
      </c>
      <c r="M26" s="30"/>
    </row>
    <row r="27" spans="1:13" ht="12" customHeight="1">
      <c r="A27" s="9" t="s">
        <v>15</v>
      </c>
      <c r="B27" s="33"/>
      <c r="C27" s="31">
        <v>861664.6</v>
      </c>
      <c r="D27" s="32"/>
      <c r="E27" s="32"/>
      <c r="F27" s="31">
        <v>849990</v>
      </c>
      <c r="G27" s="31"/>
      <c r="H27" s="31"/>
      <c r="I27" s="31">
        <v>11674.6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22.5</v>
      </c>
      <c r="D28" s="32"/>
      <c r="E28" s="32"/>
      <c r="F28" s="31">
        <v>22.5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120</v>
      </c>
      <c r="D30" s="32"/>
      <c r="E30" s="32"/>
      <c r="F30" s="31">
        <v>120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300</v>
      </c>
      <c r="D31" s="32"/>
      <c r="E31" s="32"/>
      <c r="F31" s="31">
        <v>300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1717.5</v>
      </c>
      <c r="D32" s="32"/>
      <c r="E32" s="32"/>
      <c r="F32" s="31">
        <v>1717.5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67.5</v>
      </c>
      <c r="D33" s="32"/>
      <c r="E33" s="32"/>
      <c r="F33" s="31">
        <v>67.5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300</v>
      </c>
      <c r="D34" s="32"/>
      <c r="E34" s="32"/>
      <c r="F34" s="31">
        <v>300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3252.1</v>
      </c>
      <c r="D36" s="32"/>
      <c r="E36" s="32"/>
      <c r="F36" s="31">
        <v>3202.5</v>
      </c>
      <c r="G36" s="31"/>
      <c r="H36" s="31"/>
      <c r="I36" s="31">
        <v>49.6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134.4</v>
      </c>
      <c r="D37" s="32"/>
      <c r="E37" s="32"/>
      <c r="F37" s="31">
        <v>60</v>
      </c>
      <c r="G37" s="31"/>
      <c r="H37" s="31"/>
      <c r="I37" s="31">
        <v>74.400000000000006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3232.5</v>
      </c>
      <c r="D38" s="32"/>
      <c r="E38" s="32"/>
      <c r="F38" s="31">
        <v>3232.5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2265</v>
      </c>
      <c r="D39" s="32"/>
      <c r="E39" s="32"/>
      <c r="F39" s="31">
        <v>2265</v>
      </c>
      <c r="G39" s="31"/>
      <c r="H39" s="31"/>
      <c r="I39" s="31">
        <v>0</v>
      </c>
      <c r="J39" s="31"/>
      <c r="K39" s="31"/>
      <c r="L39" s="31">
        <v>0</v>
      </c>
      <c r="M39" s="30"/>
    </row>
    <row r="40" spans="1:13" ht="12" customHeight="1">
      <c r="A40" s="9" t="s">
        <v>26</v>
      </c>
      <c r="B40" s="33"/>
      <c r="C40" s="31">
        <v>150853.1</v>
      </c>
      <c r="D40" s="32"/>
      <c r="E40" s="32"/>
      <c r="F40" s="31">
        <v>145657.5</v>
      </c>
      <c r="G40" s="31"/>
      <c r="H40" s="31"/>
      <c r="I40" s="31">
        <v>5195.6000000000004</v>
      </c>
      <c r="J40" s="31"/>
      <c r="K40" s="31"/>
      <c r="L40" s="31">
        <v>0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293313.8</v>
      </c>
      <c r="D42" s="32"/>
      <c r="E42" s="32"/>
      <c r="F42" s="31">
        <v>292545</v>
      </c>
      <c r="G42" s="31"/>
      <c r="H42" s="31"/>
      <c r="I42" s="31">
        <v>768.8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1300712.3</v>
      </c>
      <c r="D43" s="32"/>
      <c r="E43" s="32"/>
      <c r="F43" s="31">
        <v>1212840</v>
      </c>
      <c r="G43" s="31"/>
      <c r="H43" s="31"/>
      <c r="I43" s="31">
        <v>79446.8</v>
      </c>
      <c r="J43" s="31"/>
      <c r="K43" s="31"/>
      <c r="L43" s="31">
        <v>8425.5</v>
      </c>
      <c r="M43" s="30"/>
    </row>
    <row r="44" spans="1:13" ht="12" customHeight="1">
      <c r="A44" s="9" t="s">
        <v>29</v>
      </c>
      <c r="B44" s="33"/>
      <c r="C44" s="31">
        <v>235054.5</v>
      </c>
      <c r="D44" s="32"/>
      <c r="E44" s="32"/>
      <c r="F44" s="31">
        <v>191992.5</v>
      </c>
      <c r="G44" s="31"/>
      <c r="H44" s="31"/>
      <c r="I44" s="31">
        <v>27162.2</v>
      </c>
      <c r="J44" s="31"/>
      <c r="K44" s="31"/>
      <c r="L44" s="31">
        <v>15899.8</v>
      </c>
      <c r="M44" s="30"/>
    </row>
    <row r="45" spans="1:13" ht="12" customHeight="1">
      <c r="A45" s="9" t="s">
        <v>30</v>
      </c>
      <c r="B45" s="33"/>
      <c r="C45" s="31">
        <v>132460.79999999999</v>
      </c>
      <c r="D45" s="32"/>
      <c r="E45" s="32"/>
      <c r="F45" s="31">
        <v>132405</v>
      </c>
      <c r="G45" s="31"/>
      <c r="H45" s="31"/>
      <c r="I45" s="31">
        <v>55.8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22647.7</v>
      </c>
      <c r="D46" s="32"/>
      <c r="E46" s="32"/>
      <c r="F46" s="31">
        <v>10582.5</v>
      </c>
      <c r="G46" s="31"/>
      <c r="H46" s="31"/>
      <c r="I46" s="31">
        <v>12065.2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30</v>
      </c>
      <c r="D48" s="32"/>
      <c r="E48" s="32"/>
      <c r="F48" s="31">
        <v>30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1192.3</v>
      </c>
      <c r="D49" s="32"/>
      <c r="E49" s="32"/>
      <c r="F49" s="31">
        <v>52.5</v>
      </c>
      <c r="G49" s="31"/>
      <c r="H49" s="31"/>
      <c r="I49" s="31">
        <v>0</v>
      </c>
      <c r="J49" s="31"/>
      <c r="K49" s="31"/>
      <c r="L49" s="31">
        <v>1139.8</v>
      </c>
      <c r="M49" s="30"/>
    </row>
    <row r="50" spans="1:13" ht="12" customHeight="1">
      <c r="A50" s="9" t="s">
        <v>34</v>
      </c>
      <c r="B50" s="33"/>
      <c r="C50" s="31">
        <v>150</v>
      </c>
      <c r="D50" s="32"/>
      <c r="E50" s="32"/>
      <c r="F50" s="31">
        <v>150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13034</v>
      </c>
      <c r="D51" s="32"/>
      <c r="E51" s="32"/>
      <c r="F51" s="31">
        <v>262.5</v>
      </c>
      <c r="G51" s="31"/>
      <c r="H51" s="31"/>
      <c r="I51" s="31">
        <v>0</v>
      </c>
      <c r="J51" s="31"/>
      <c r="K51" s="31"/>
      <c r="L51" s="31">
        <v>12771.5</v>
      </c>
      <c r="M51" s="30"/>
    </row>
    <row r="52" spans="1:13" ht="12" customHeight="1">
      <c r="A52" s="9" t="s">
        <v>36</v>
      </c>
      <c r="B52" s="33"/>
      <c r="C52" s="31">
        <v>18494.8</v>
      </c>
      <c r="D52" s="32"/>
      <c r="E52" s="32"/>
      <c r="F52" s="31">
        <v>17850</v>
      </c>
      <c r="G52" s="31"/>
      <c r="H52" s="31"/>
      <c r="I52" s="31">
        <v>644.79999999999995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5872.5</v>
      </c>
      <c r="D54" s="32"/>
      <c r="E54" s="32"/>
      <c r="F54" s="31">
        <v>5872.5</v>
      </c>
      <c r="G54" s="31"/>
      <c r="H54" s="31"/>
      <c r="I54" s="31">
        <v>0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0</v>
      </c>
      <c r="D55" s="32"/>
      <c r="E55" s="32"/>
      <c r="F55" s="31">
        <v>0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15</v>
      </c>
      <c r="D56" s="32"/>
      <c r="E56" s="32"/>
      <c r="F56" s="31">
        <v>15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72687.600000000006</v>
      </c>
      <c r="D57" s="32"/>
      <c r="E57" s="32"/>
      <c r="F57" s="31">
        <v>15</v>
      </c>
      <c r="G57" s="31"/>
      <c r="H57" s="31"/>
      <c r="I57" s="31">
        <v>22127.8</v>
      </c>
      <c r="J57" s="31"/>
      <c r="K57" s="31"/>
      <c r="L57" s="31">
        <v>50544.800000000003</v>
      </c>
      <c r="M57" s="30"/>
    </row>
    <row r="58" spans="1:13" ht="12" customHeight="1">
      <c r="A58" s="9" t="s">
        <v>41</v>
      </c>
      <c r="B58" s="33"/>
      <c r="C58" s="31">
        <v>48542.6</v>
      </c>
      <c r="D58" s="32"/>
      <c r="E58" s="32"/>
      <c r="F58" s="31">
        <v>44370</v>
      </c>
      <c r="G58" s="31"/>
      <c r="H58" s="31"/>
      <c r="I58" s="31">
        <v>4172.6000000000004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12.4</v>
      </c>
      <c r="D60" s="32"/>
      <c r="E60" s="32"/>
      <c r="F60" s="31">
        <v>0</v>
      </c>
      <c r="G60" s="31"/>
      <c r="H60" s="31"/>
      <c r="I60" s="31">
        <v>12.4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112.5</v>
      </c>
      <c r="D61" s="32"/>
      <c r="E61" s="32"/>
      <c r="F61" s="31">
        <v>112.5</v>
      </c>
      <c r="G61" s="31"/>
      <c r="H61" s="31"/>
      <c r="I61" s="31">
        <v>0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37.5</v>
      </c>
      <c r="D62" s="32"/>
      <c r="E62" s="32"/>
      <c r="F62" s="31">
        <v>37.5</v>
      </c>
      <c r="G62" s="31"/>
      <c r="H62" s="31"/>
      <c r="I62" s="31">
        <v>0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410</v>
      </c>
      <c r="D63" s="32"/>
      <c r="E63" s="32"/>
      <c r="F63" s="31">
        <v>255</v>
      </c>
      <c r="G63" s="31"/>
      <c r="H63" s="31"/>
      <c r="I63" s="31">
        <v>155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22.5</v>
      </c>
      <c r="D64" s="32"/>
      <c r="E64" s="32"/>
      <c r="F64" s="31">
        <v>22.5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37470.6</v>
      </c>
      <c r="D66" s="32"/>
      <c r="E66" s="32"/>
      <c r="F66" s="31">
        <v>17850</v>
      </c>
      <c r="G66" s="31"/>
      <c r="H66" s="31"/>
      <c r="I66" s="31">
        <v>19579.599999999999</v>
      </c>
      <c r="J66" s="31"/>
      <c r="K66" s="31"/>
      <c r="L66" s="31">
        <v>41</v>
      </c>
      <c r="M66" s="30"/>
    </row>
    <row r="67" spans="1:13" ht="12" customHeight="1">
      <c r="A67" s="9" t="s">
        <v>48</v>
      </c>
      <c r="B67" s="33"/>
      <c r="C67" s="31">
        <v>288.60000000000002</v>
      </c>
      <c r="D67" s="32"/>
      <c r="E67" s="32"/>
      <c r="F67" s="31">
        <v>270</v>
      </c>
      <c r="G67" s="31"/>
      <c r="H67" s="31"/>
      <c r="I67" s="31">
        <v>18.600000000000001</v>
      </c>
      <c r="J67" s="31"/>
      <c r="K67" s="31"/>
      <c r="L67" s="31">
        <v>0</v>
      </c>
      <c r="M67" s="30"/>
    </row>
    <row r="68" spans="1:13" ht="16.350000000000001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0999999999999996" customHeight="1">
      <c r="A69" s="24"/>
    </row>
    <row r="70" spans="1:13" s="139" customFormat="1" ht="20.100000000000001" customHeight="1">
      <c r="A70" s="235" t="s">
        <v>78</v>
      </c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</row>
    <row r="71" spans="1:13" s="139" customFormat="1" ht="39.950000000000003" customHeight="1">
      <c r="A71" s="236" t="s">
        <v>112</v>
      </c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</row>
    <row r="72" spans="1:13" ht="20.45" customHeight="1">
      <c r="A72" s="24"/>
      <c r="B72" s="138"/>
    </row>
    <row r="73" spans="1:13" ht="11.45" customHeight="1">
      <c r="A73" s="24"/>
    </row>
    <row r="74" spans="1:13" ht="11.45" customHeight="1">
      <c r="A74" s="24"/>
    </row>
    <row r="75" spans="1:13" ht="11.45" customHeight="1">
      <c r="A75" s="24"/>
    </row>
    <row r="76" spans="1:13" ht="11.45" customHeight="1">
      <c r="A76" s="24"/>
    </row>
    <row r="77" spans="1:13" ht="13.35" customHeight="1">
      <c r="A77" s="24"/>
    </row>
    <row r="78" spans="1:13" ht="11.1" customHeight="1">
      <c r="A78" s="24"/>
    </row>
    <row r="79" spans="1:13" ht="11.1" customHeight="1">
      <c r="A79" s="24"/>
    </row>
    <row r="80" spans="1:13" ht="15" customHeight="1">
      <c r="A80" s="26"/>
    </row>
  </sheetData>
  <mergeCells count="3">
    <mergeCell ref="A70:M70"/>
    <mergeCell ref="A71:M71"/>
    <mergeCell ref="J4:M4"/>
  </mergeCells>
  <phoneticPr fontId="11"/>
  <printOptions gridLinesSet="0"/>
  <pageMargins left="0.88" right="0.31" top="0.44" bottom="0.56999999999999995" header="0.39" footer="0.34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M625"/>
  <sheetViews>
    <sheetView view="pageBreakPreview" zoomScale="80" zoomScaleNormal="100" zoomScaleSheetLayoutView="80" workbookViewId="0">
      <selection activeCell="S1" sqref="S1"/>
    </sheetView>
  </sheetViews>
  <sheetFormatPr defaultColWidth="8.875" defaultRowHeight="13.5"/>
  <cols>
    <col min="1" max="1" width="0.875" style="62" customWidth="1"/>
    <col min="2" max="2" width="10.5" style="62" customWidth="1"/>
    <col min="3" max="3" width="0.875" style="62" customWidth="1"/>
    <col min="4" max="4" width="5.125" style="62" customWidth="1"/>
    <col min="5" max="5" width="15.125" style="62" customWidth="1"/>
    <col min="6" max="7" width="5.125" style="62" customWidth="1"/>
    <col min="8" max="8" width="15.125" style="62" customWidth="1"/>
    <col min="9" max="10" width="5.125" style="62" customWidth="1"/>
    <col min="11" max="11" width="15.125" style="62" customWidth="1"/>
    <col min="12" max="13" width="5.125" style="62" customWidth="1"/>
    <col min="14" max="14" width="15.125" style="62" customWidth="1"/>
    <col min="15" max="15" width="5.125" style="62" customWidth="1"/>
    <col min="16" max="16" width="3.875" style="62" hidden="1" customWidth="1"/>
    <col min="17" max="17" width="12.125" style="62" hidden="1" customWidth="1"/>
    <col min="18" max="18" width="4" style="62" hidden="1" customWidth="1"/>
    <col min="19" max="143" width="9" style="32" customWidth="1"/>
    <col min="144" max="16384" width="8.875" style="62"/>
  </cols>
  <sheetData>
    <row r="3" spans="1:143" ht="17.25">
      <c r="A3" s="116" t="s">
        <v>77</v>
      </c>
      <c r="B3" s="116"/>
      <c r="C3" s="115"/>
      <c r="D3" s="115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143" ht="21" customHeight="1">
      <c r="A4" s="114" t="s">
        <v>76</v>
      </c>
      <c r="B4" s="113"/>
      <c r="C4" s="112"/>
      <c r="D4" s="112"/>
      <c r="E4" s="111"/>
      <c r="F4" s="111"/>
      <c r="G4" s="111"/>
      <c r="H4" s="111"/>
      <c r="I4" s="111"/>
      <c r="J4" s="111"/>
      <c r="K4" s="111"/>
      <c r="L4" s="226" t="s">
        <v>117</v>
      </c>
      <c r="M4" s="226"/>
      <c r="N4" s="226"/>
      <c r="O4" s="226"/>
      <c r="P4" s="137"/>
      <c r="Q4" s="137"/>
    </row>
    <row r="5" spans="1:143" s="95" customFormat="1" ht="10.35" customHeight="1">
      <c r="C5" s="109"/>
      <c r="D5" s="109"/>
      <c r="E5" s="109"/>
      <c r="F5" s="109"/>
      <c r="G5" s="109"/>
      <c r="H5" s="109"/>
      <c r="I5" s="109"/>
      <c r="J5" s="109"/>
      <c r="K5" s="109"/>
      <c r="L5" s="110"/>
      <c r="M5" s="110"/>
      <c r="N5" s="109"/>
      <c r="O5" s="109"/>
      <c r="P5" s="109"/>
      <c r="Q5" s="109"/>
      <c r="R5" s="109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</row>
    <row r="6" spans="1:143" s="95" customFormat="1" ht="12.6" customHeight="1">
      <c r="A6" s="195"/>
      <c r="B6" s="196" t="s">
        <v>65</v>
      </c>
      <c r="C6" s="197"/>
      <c r="D6" s="227" t="s">
        <v>75</v>
      </c>
      <c r="E6" s="228"/>
      <c r="F6" s="228"/>
      <c r="G6" s="228"/>
      <c r="H6" s="228"/>
      <c r="I6" s="228"/>
      <c r="J6" s="228"/>
      <c r="K6" s="228"/>
      <c r="L6" s="228"/>
      <c r="M6" s="228"/>
      <c r="N6" s="217"/>
      <c r="O6" s="218" t="s">
        <v>74</v>
      </c>
      <c r="P6" s="136"/>
      <c r="Q6" s="136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</row>
    <row r="7" spans="1:143" s="95" customFormat="1">
      <c r="A7" s="198"/>
      <c r="C7" s="103"/>
      <c r="D7" s="105"/>
      <c r="E7" s="133"/>
      <c r="F7" s="134"/>
      <c r="G7" s="133"/>
      <c r="H7" s="133"/>
      <c r="I7" s="132"/>
      <c r="J7" s="108"/>
      <c r="K7" s="135"/>
      <c r="L7" s="134"/>
      <c r="M7" s="101"/>
      <c r="N7" s="133"/>
      <c r="O7" s="199"/>
      <c r="P7" s="104"/>
      <c r="Q7" s="128"/>
      <c r="R7" s="1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</row>
    <row r="8" spans="1:143" s="95" customFormat="1">
      <c r="A8" s="198"/>
      <c r="B8" s="104" t="s">
        <v>61</v>
      </c>
      <c r="C8" s="103"/>
      <c r="D8" s="105"/>
      <c r="E8" s="131" t="s">
        <v>53</v>
      </c>
      <c r="F8" s="102"/>
      <c r="G8" s="130"/>
      <c r="H8" s="128" t="s">
        <v>73</v>
      </c>
      <c r="I8" s="103"/>
      <c r="K8" s="128" t="s">
        <v>72</v>
      </c>
      <c r="L8" s="102"/>
      <c r="M8" s="101"/>
      <c r="N8" s="128" t="s">
        <v>71</v>
      </c>
      <c r="O8" s="200"/>
      <c r="P8" s="129"/>
      <c r="Q8" s="128" t="s">
        <v>70</v>
      </c>
      <c r="R8" s="100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</row>
    <row r="9" spans="1:143" s="95" customFormat="1">
      <c r="A9" s="201"/>
      <c r="B9" s="98" t="s">
        <v>60</v>
      </c>
      <c r="C9" s="96"/>
      <c r="D9" s="99"/>
      <c r="E9" s="97"/>
      <c r="F9" s="96"/>
      <c r="G9" s="97"/>
      <c r="H9" s="97"/>
      <c r="I9" s="96"/>
      <c r="J9" s="97"/>
      <c r="K9" s="97"/>
      <c r="L9" s="96"/>
      <c r="M9" s="97"/>
      <c r="N9" s="97"/>
      <c r="O9" s="202"/>
      <c r="P9" s="97"/>
      <c r="Q9" s="97"/>
      <c r="R9" s="9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</row>
    <row r="10" spans="1:143" s="91" customFormat="1" ht="21.6" customHeight="1">
      <c r="A10" s="203"/>
      <c r="C10" s="92"/>
      <c r="D10" s="94"/>
      <c r="E10" s="126" t="s">
        <v>69</v>
      </c>
      <c r="F10" s="127"/>
      <c r="G10" s="127"/>
      <c r="H10" s="126" t="s">
        <v>69</v>
      </c>
      <c r="K10" s="126" t="s">
        <v>69</v>
      </c>
      <c r="N10" s="126" t="s">
        <v>69</v>
      </c>
      <c r="O10" s="204"/>
      <c r="Q10" s="126" t="s">
        <v>69</v>
      </c>
      <c r="R10" s="9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</row>
    <row r="11" spans="1:143" s="69" customFormat="1">
      <c r="A11" s="205"/>
      <c r="B11" s="86" t="s">
        <v>92</v>
      </c>
      <c r="C11" s="70"/>
      <c r="D11" s="124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206"/>
      <c r="P11" s="72"/>
      <c r="Q11" s="72"/>
      <c r="R11" s="70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</row>
    <row r="12" spans="1:143" s="69" customFormat="1" ht="12.75" customHeight="1">
      <c r="A12" s="205"/>
      <c r="B12" s="193">
        <v>26</v>
      </c>
      <c r="C12" s="70"/>
      <c r="D12" s="124"/>
      <c r="E12" s="123">
        <v>1165536</v>
      </c>
      <c r="F12" s="123"/>
      <c r="G12" s="123"/>
      <c r="H12" s="123">
        <v>894151</v>
      </c>
      <c r="I12" s="72"/>
      <c r="J12" s="72"/>
      <c r="K12" s="123">
        <v>170150</v>
      </c>
      <c r="L12" s="72"/>
      <c r="M12" s="72"/>
      <c r="N12" s="123">
        <v>101235</v>
      </c>
      <c r="O12" s="206"/>
      <c r="P12" s="72"/>
      <c r="Q12" s="123" t="s">
        <v>68</v>
      </c>
      <c r="R12" s="70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</row>
    <row r="13" spans="1:143" s="69" customFormat="1" ht="12.75" customHeight="1">
      <c r="A13" s="205"/>
      <c r="B13" s="88">
        <v>27</v>
      </c>
      <c r="C13" s="70"/>
      <c r="D13" s="124"/>
      <c r="E13" s="123">
        <v>1106445</v>
      </c>
      <c r="F13" s="123"/>
      <c r="G13" s="123"/>
      <c r="H13" s="123">
        <v>856562</v>
      </c>
      <c r="I13" s="72"/>
      <c r="J13" s="72"/>
      <c r="K13" s="123">
        <v>155042</v>
      </c>
      <c r="L13" s="72"/>
      <c r="M13" s="72"/>
      <c r="N13" s="123">
        <v>94841</v>
      </c>
      <c r="O13" s="206"/>
      <c r="P13" s="72"/>
      <c r="Q13" s="123" t="s">
        <v>68</v>
      </c>
      <c r="R13" s="70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</row>
    <row r="14" spans="1:143" s="69" customFormat="1" ht="12.75" customHeight="1">
      <c r="A14" s="205"/>
      <c r="B14" s="88">
        <v>28</v>
      </c>
      <c r="C14" s="70"/>
      <c r="D14" s="124"/>
      <c r="E14" s="123">
        <v>850102</v>
      </c>
      <c r="F14" s="123"/>
      <c r="G14" s="123"/>
      <c r="H14" s="123">
        <v>687009</v>
      </c>
      <c r="I14" s="72"/>
      <c r="J14" s="72"/>
      <c r="K14" s="123">
        <v>118264</v>
      </c>
      <c r="L14" s="72"/>
      <c r="M14" s="72"/>
      <c r="N14" s="123">
        <v>44829</v>
      </c>
      <c r="O14" s="206"/>
      <c r="P14" s="72"/>
      <c r="Q14" s="123" t="s">
        <v>68</v>
      </c>
      <c r="R14" s="70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</row>
    <row r="15" spans="1:143" s="69" customFormat="1" ht="12.75" customHeight="1">
      <c r="A15" s="205"/>
      <c r="B15" s="88">
        <v>29</v>
      </c>
      <c r="C15" s="70"/>
      <c r="D15" s="124"/>
      <c r="E15" s="123">
        <v>640405</v>
      </c>
      <c r="F15" s="123"/>
      <c r="G15" s="123"/>
      <c r="H15" s="123">
        <v>536939</v>
      </c>
      <c r="I15" s="72"/>
      <c r="J15" s="72"/>
      <c r="K15" s="123">
        <v>67767</v>
      </c>
      <c r="L15" s="72"/>
      <c r="M15" s="72"/>
      <c r="N15" s="123">
        <v>35699</v>
      </c>
      <c r="O15" s="206"/>
      <c r="P15" s="72"/>
      <c r="Q15" s="123" t="s">
        <v>68</v>
      </c>
      <c r="R15" s="70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</row>
    <row r="16" spans="1:143" s="69" customFormat="1" ht="26.25" customHeight="1">
      <c r="A16" s="205"/>
      <c r="B16" s="88">
        <v>30</v>
      </c>
      <c r="C16" s="70"/>
      <c r="D16" s="124"/>
      <c r="E16" s="123">
        <v>585590</v>
      </c>
      <c r="F16" s="123"/>
      <c r="G16" s="123"/>
      <c r="H16" s="123">
        <v>498947</v>
      </c>
      <c r="I16" s="72"/>
      <c r="J16" s="72"/>
      <c r="K16" s="123">
        <v>53565</v>
      </c>
      <c r="L16" s="72"/>
      <c r="M16" s="72"/>
      <c r="N16" s="123">
        <v>33078</v>
      </c>
      <c r="O16" s="206"/>
      <c r="P16" s="72"/>
      <c r="Q16" s="123" t="s">
        <v>68</v>
      </c>
      <c r="R16" s="70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</row>
    <row r="17" spans="1:143" s="69" customFormat="1" ht="13.35" customHeight="1">
      <c r="A17" s="205"/>
      <c r="B17" s="88" t="s">
        <v>107</v>
      </c>
      <c r="C17" s="70"/>
      <c r="D17" s="124"/>
      <c r="E17" s="123">
        <v>616344</v>
      </c>
      <c r="F17" s="123"/>
      <c r="G17" s="123"/>
      <c r="H17" s="123">
        <v>540786</v>
      </c>
      <c r="I17" s="72"/>
      <c r="J17" s="72"/>
      <c r="K17" s="123">
        <v>43042</v>
      </c>
      <c r="L17" s="72"/>
      <c r="M17" s="72"/>
      <c r="N17" s="123">
        <v>32516</v>
      </c>
      <c r="O17" s="206"/>
      <c r="P17" s="72"/>
      <c r="Q17" s="123" t="s">
        <v>68</v>
      </c>
      <c r="R17" s="70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</row>
    <row r="18" spans="1:143" s="69" customFormat="1" ht="13.35" customHeight="1">
      <c r="A18" s="205"/>
      <c r="B18" s="88" t="s">
        <v>108</v>
      </c>
      <c r="C18" s="70"/>
      <c r="D18" s="124"/>
      <c r="E18" s="123">
        <v>588787</v>
      </c>
      <c r="F18" s="123"/>
      <c r="G18" s="123"/>
      <c r="H18" s="123">
        <v>524149</v>
      </c>
      <c r="I18" s="72"/>
      <c r="J18" s="72"/>
      <c r="K18" s="123">
        <v>33056</v>
      </c>
      <c r="L18" s="72"/>
      <c r="M18" s="72"/>
      <c r="N18" s="123">
        <v>31582</v>
      </c>
      <c r="O18" s="206"/>
      <c r="P18" s="72"/>
      <c r="Q18" s="123"/>
      <c r="R18" s="70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</row>
    <row r="19" spans="1:143" s="69" customFormat="1" ht="13.35" customHeight="1">
      <c r="A19" s="205"/>
      <c r="B19" s="75" t="s">
        <v>114</v>
      </c>
      <c r="C19" s="70"/>
      <c r="D19" s="124"/>
      <c r="E19" s="123">
        <v>570779</v>
      </c>
      <c r="F19" s="123"/>
      <c r="G19" s="123"/>
      <c r="H19" s="123">
        <v>509731</v>
      </c>
      <c r="I19" s="72"/>
      <c r="J19" s="72"/>
      <c r="K19" s="123">
        <v>32206</v>
      </c>
      <c r="L19" s="72"/>
      <c r="M19" s="72"/>
      <c r="N19" s="123">
        <v>28842</v>
      </c>
      <c r="O19" s="206"/>
      <c r="P19" s="72"/>
      <c r="Q19" s="123"/>
      <c r="R19" s="70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</row>
    <row r="20" spans="1:143" s="69" customFormat="1" ht="13.35" customHeight="1">
      <c r="A20" s="205"/>
      <c r="B20" s="194" t="s">
        <v>115</v>
      </c>
      <c r="C20" s="70"/>
      <c r="D20" s="124"/>
      <c r="E20" s="123">
        <v>565562</v>
      </c>
      <c r="F20" s="123"/>
      <c r="G20" s="123"/>
      <c r="H20" s="123">
        <v>509276</v>
      </c>
      <c r="I20" s="72"/>
      <c r="J20" s="72"/>
      <c r="K20" s="123">
        <v>30202</v>
      </c>
      <c r="L20" s="72"/>
      <c r="M20" s="72"/>
      <c r="N20" s="123">
        <v>26084</v>
      </c>
      <c r="O20" s="206"/>
      <c r="P20" s="72"/>
      <c r="Q20" s="123"/>
      <c r="R20" s="70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</row>
    <row r="21" spans="1:143" s="69" customFormat="1" ht="26.25" customHeight="1">
      <c r="A21" s="205"/>
      <c r="B21" s="194" t="s">
        <v>116</v>
      </c>
      <c r="C21" s="70"/>
      <c r="D21" s="124"/>
      <c r="E21" s="123">
        <f>SUM(E56:E67)</f>
        <v>576394</v>
      </c>
      <c r="F21" s="123"/>
      <c r="G21" s="123"/>
      <c r="H21" s="123">
        <f>SUM(H56:H67)</f>
        <v>523214</v>
      </c>
      <c r="I21" s="72"/>
      <c r="J21" s="72"/>
      <c r="K21" s="123">
        <f>SUM(K56:K67)</f>
        <v>31516</v>
      </c>
      <c r="L21" s="72"/>
      <c r="M21" s="72"/>
      <c r="N21" s="123">
        <f>SUM(N56:N67)</f>
        <v>21664</v>
      </c>
      <c r="O21" s="206"/>
      <c r="P21" s="72"/>
      <c r="Q21" s="123"/>
      <c r="R21" s="70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</row>
    <row r="22" spans="1:143" s="69" customFormat="1" ht="13.35" customHeight="1">
      <c r="A22" s="205"/>
      <c r="B22" s="88"/>
      <c r="C22" s="70"/>
      <c r="D22" s="124"/>
      <c r="E22" s="123"/>
      <c r="F22" s="123"/>
      <c r="G22" s="123"/>
      <c r="H22" s="123"/>
      <c r="I22" s="72"/>
      <c r="J22" s="72"/>
      <c r="K22" s="123"/>
      <c r="L22" s="72"/>
      <c r="M22" s="72"/>
      <c r="N22" s="123"/>
      <c r="O22" s="206"/>
      <c r="P22" s="72"/>
      <c r="Q22" s="123"/>
      <c r="R22" s="70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</row>
    <row r="23" spans="1:143" s="69" customFormat="1" ht="13.35" customHeight="1">
      <c r="A23" s="205"/>
      <c r="B23" s="87"/>
      <c r="C23" s="70"/>
      <c r="D23" s="124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206"/>
      <c r="P23" s="72"/>
      <c r="Q23" s="72"/>
      <c r="R23" s="70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</row>
    <row r="24" spans="1:143" s="69" customFormat="1" ht="12" customHeight="1">
      <c r="A24" s="205"/>
      <c r="C24" s="70"/>
      <c r="D24" s="124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206"/>
      <c r="P24" s="72"/>
      <c r="Q24" s="72"/>
      <c r="R24" s="70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</row>
    <row r="25" spans="1:143" s="69" customFormat="1">
      <c r="A25" s="205"/>
      <c r="B25" s="86" t="s">
        <v>93</v>
      </c>
      <c r="C25" s="70"/>
      <c r="D25" s="124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206"/>
      <c r="P25" s="72"/>
      <c r="Q25" s="72"/>
      <c r="R25" s="70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</row>
    <row r="26" spans="1:143" s="69" customFormat="1" ht="12.75" customHeight="1">
      <c r="A26" s="205"/>
      <c r="B26" s="193">
        <f>B12</f>
        <v>26</v>
      </c>
      <c r="C26" s="70"/>
      <c r="D26" s="124"/>
      <c r="E26" s="72">
        <f>E12/12</f>
        <v>97128</v>
      </c>
      <c r="F26" s="123"/>
      <c r="G26" s="123"/>
      <c r="H26" s="72">
        <f>H12/12</f>
        <v>74512.583333333328</v>
      </c>
      <c r="I26" s="72"/>
      <c r="J26" s="72"/>
      <c r="K26" s="72">
        <f>K12/12</f>
        <v>14179.166666666666</v>
      </c>
      <c r="L26" s="72"/>
      <c r="M26" s="72"/>
      <c r="N26" s="72">
        <f>N12/12</f>
        <v>8436.25</v>
      </c>
      <c r="O26" s="206"/>
      <c r="P26" s="72"/>
      <c r="Q26" s="123" t="e">
        <v>#VALUE!</v>
      </c>
      <c r="R26" s="70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</row>
    <row r="27" spans="1:143" s="69" customFormat="1" ht="12.75" customHeight="1">
      <c r="A27" s="205"/>
      <c r="B27" s="88">
        <f>B13</f>
        <v>27</v>
      </c>
      <c r="C27" s="70"/>
      <c r="D27" s="124"/>
      <c r="E27" s="72">
        <f t="shared" ref="E27:E35" si="0">E13/12</f>
        <v>92203.75</v>
      </c>
      <c r="F27" s="123"/>
      <c r="G27" s="123"/>
      <c r="H27" s="72">
        <f t="shared" ref="H27:H35" si="1">H13/12</f>
        <v>71380.166666666672</v>
      </c>
      <c r="I27" s="72"/>
      <c r="J27" s="72"/>
      <c r="K27" s="72">
        <f t="shared" ref="K27:K35" si="2">K13/12</f>
        <v>12920.166666666666</v>
      </c>
      <c r="L27" s="72"/>
      <c r="M27" s="72"/>
      <c r="N27" s="72">
        <f t="shared" ref="N27:N35" si="3">N13/12</f>
        <v>7903.416666666667</v>
      </c>
      <c r="O27" s="206"/>
      <c r="P27" s="72"/>
      <c r="Q27" s="123" t="e">
        <v>#VALUE!</v>
      </c>
      <c r="R27" s="70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</row>
    <row r="28" spans="1:143" s="69" customFormat="1" ht="12.75" customHeight="1">
      <c r="A28" s="205"/>
      <c r="B28" s="88">
        <f t="shared" ref="B28:B35" si="4">B14</f>
        <v>28</v>
      </c>
      <c r="C28" s="70"/>
      <c r="D28" s="124"/>
      <c r="E28" s="72">
        <f t="shared" si="0"/>
        <v>70841.833333333328</v>
      </c>
      <c r="F28" s="72"/>
      <c r="G28" s="72"/>
      <c r="H28" s="72">
        <f t="shared" si="1"/>
        <v>57250.75</v>
      </c>
      <c r="I28" s="72"/>
      <c r="J28" s="72"/>
      <c r="K28" s="72">
        <f t="shared" si="2"/>
        <v>9855.3333333333339</v>
      </c>
      <c r="L28" s="72"/>
      <c r="M28" s="72"/>
      <c r="N28" s="72">
        <f t="shared" si="3"/>
        <v>3735.75</v>
      </c>
      <c r="O28" s="206"/>
      <c r="P28" s="72"/>
      <c r="Q28" s="123" t="e">
        <v>#VALUE!</v>
      </c>
      <c r="R28" s="70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</row>
    <row r="29" spans="1:143" s="69" customFormat="1" ht="12.75" customHeight="1">
      <c r="A29" s="205"/>
      <c r="B29" s="88">
        <f t="shared" si="4"/>
        <v>29</v>
      </c>
      <c r="C29" s="70"/>
      <c r="D29" s="124"/>
      <c r="E29" s="72">
        <f t="shared" si="0"/>
        <v>53367.083333333336</v>
      </c>
      <c r="F29" s="72"/>
      <c r="G29" s="72"/>
      <c r="H29" s="72">
        <f t="shared" si="1"/>
        <v>44744.916666666664</v>
      </c>
      <c r="I29" s="72"/>
      <c r="J29" s="72"/>
      <c r="K29" s="72">
        <f t="shared" si="2"/>
        <v>5647.25</v>
      </c>
      <c r="L29" s="72"/>
      <c r="M29" s="72"/>
      <c r="N29" s="72">
        <f t="shared" si="3"/>
        <v>2974.9166666666665</v>
      </c>
      <c r="O29" s="206"/>
      <c r="P29" s="72"/>
      <c r="Q29" s="72" t="e">
        <v>#VALUE!</v>
      </c>
      <c r="R29" s="70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</row>
    <row r="30" spans="1:143" s="69" customFormat="1" ht="26.25" customHeight="1">
      <c r="A30" s="205"/>
      <c r="B30" s="88">
        <f t="shared" si="4"/>
        <v>30</v>
      </c>
      <c r="C30" s="70"/>
      <c r="D30" s="124"/>
      <c r="E30" s="72">
        <f t="shared" si="0"/>
        <v>48799.166666666664</v>
      </c>
      <c r="F30" s="72"/>
      <c r="G30" s="72"/>
      <c r="H30" s="72">
        <f t="shared" si="1"/>
        <v>41578.916666666664</v>
      </c>
      <c r="I30" s="72"/>
      <c r="J30" s="72"/>
      <c r="K30" s="72">
        <f t="shared" si="2"/>
        <v>4463.75</v>
      </c>
      <c r="L30" s="72"/>
      <c r="M30" s="72"/>
      <c r="N30" s="72">
        <f t="shared" si="3"/>
        <v>2756.5</v>
      </c>
      <c r="O30" s="206"/>
      <c r="P30" s="72"/>
      <c r="Q30" s="72" t="e">
        <v>#VALUE!</v>
      </c>
      <c r="R30" s="70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</row>
    <row r="31" spans="1:143" s="69" customFormat="1" ht="13.35" customHeight="1">
      <c r="A31" s="205"/>
      <c r="B31" s="88" t="str">
        <f t="shared" si="4"/>
        <v>令和元年度</v>
      </c>
      <c r="C31" s="70"/>
      <c r="D31" s="124"/>
      <c r="E31" s="72">
        <f t="shared" si="0"/>
        <v>51362</v>
      </c>
      <c r="F31" s="72"/>
      <c r="G31" s="72"/>
      <c r="H31" s="72">
        <f t="shared" si="1"/>
        <v>45065.5</v>
      </c>
      <c r="I31" s="72"/>
      <c r="J31" s="72"/>
      <c r="K31" s="72">
        <f t="shared" si="2"/>
        <v>3586.8333333333335</v>
      </c>
      <c r="L31" s="72"/>
      <c r="M31" s="72"/>
      <c r="N31" s="72">
        <f t="shared" si="3"/>
        <v>2709.6666666666665</v>
      </c>
      <c r="O31" s="206"/>
      <c r="P31" s="72"/>
      <c r="Q31" s="72" t="e">
        <v>#VALUE!</v>
      </c>
      <c r="R31" s="70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</row>
    <row r="32" spans="1:143" s="69" customFormat="1" ht="13.35" customHeight="1">
      <c r="A32" s="205"/>
      <c r="B32" s="88" t="str">
        <f t="shared" si="4"/>
        <v>２</v>
      </c>
      <c r="C32" s="70"/>
      <c r="D32" s="124"/>
      <c r="E32" s="72">
        <f t="shared" si="0"/>
        <v>49065.583333333336</v>
      </c>
      <c r="F32" s="72"/>
      <c r="G32" s="72"/>
      <c r="H32" s="72">
        <f t="shared" si="1"/>
        <v>43679.083333333336</v>
      </c>
      <c r="I32" s="72"/>
      <c r="J32" s="72"/>
      <c r="K32" s="72">
        <f t="shared" si="2"/>
        <v>2754.6666666666665</v>
      </c>
      <c r="L32" s="72"/>
      <c r="M32" s="72"/>
      <c r="N32" s="72">
        <f t="shared" si="3"/>
        <v>2631.8333333333335</v>
      </c>
      <c r="O32" s="206"/>
      <c r="P32" s="72"/>
      <c r="Q32" s="72"/>
      <c r="R32" s="70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</row>
    <row r="33" spans="1:143" s="69" customFormat="1" ht="13.35" customHeight="1">
      <c r="A33" s="205"/>
      <c r="B33" s="88" t="str">
        <f t="shared" si="4"/>
        <v>３</v>
      </c>
      <c r="C33" s="70"/>
      <c r="D33" s="124"/>
      <c r="E33" s="72">
        <f t="shared" si="0"/>
        <v>47564.916666666664</v>
      </c>
      <c r="F33" s="72"/>
      <c r="G33" s="72"/>
      <c r="H33" s="72">
        <f t="shared" si="1"/>
        <v>42477.583333333336</v>
      </c>
      <c r="I33" s="72"/>
      <c r="J33" s="72"/>
      <c r="K33" s="72">
        <f t="shared" si="2"/>
        <v>2683.8333333333335</v>
      </c>
      <c r="L33" s="72"/>
      <c r="M33" s="72"/>
      <c r="N33" s="72">
        <f t="shared" si="3"/>
        <v>2403.5</v>
      </c>
      <c r="O33" s="206"/>
      <c r="P33" s="72"/>
      <c r="Q33" s="72"/>
      <c r="R33" s="70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</row>
    <row r="34" spans="1:143" s="69" customFormat="1" ht="13.35" customHeight="1">
      <c r="A34" s="205"/>
      <c r="B34" s="88" t="str">
        <f t="shared" si="4"/>
        <v>４</v>
      </c>
      <c r="C34" s="70"/>
      <c r="D34" s="124"/>
      <c r="E34" s="72">
        <f t="shared" si="0"/>
        <v>47130.166666666664</v>
      </c>
      <c r="F34" s="72"/>
      <c r="G34" s="72"/>
      <c r="H34" s="72">
        <f t="shared" si="1"/>
        <v>42439.666666666664</v>
      </c>
      <c r="I34" s="72"/>
      <c r="J34" s="72"/>
      <c r="K34" s="72">
        <f t="shared" si="2"/>
        <v>2516.8333333333335</v>
      </c>
      <c r="L34" s="72"/>
      <c r="M34" s="72"/>
      <c r="N34" s="72">
        <f t="shared" si="3"/>
        <v>2173.6666666666665</v>
      </c>
      <c r="O34" s="206"/>
      <c r="P34" s="72"/>
      <c r="Q34" s="72"/>
      <c r="R34" s="70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</row>
    <row r="35" spans="1:143" s="69" customFormat="1" ht="26.25" customHeight="1">
      <c r="A35" s="205"/>
      <c r="B35" s="88" t="str">
        <f t="shared" si="4"/>
        <v>５</v>
      </c>
      <c r="C35" s="70"/>
      <c r="D35" s="124"/>
      <c r="E35" s="72">
        <f t="shared" si="0"/>
        <v>48032.833333333336</v>
      </c>
      <c r="F35" s="72"/>
      <c r="G35" s="72"/>
      <c r="H35" s="72">
        <f t="shared" si="1"/>
        <v>43601.166666666664</v>
      </c>
      <c r="I35" s="72"/>
      <c r="J35" s="72"/>
      <c r="K35" s="72">
        <f t="shared" si="2"/>
        <v>2626.3333333333335</v>
      </c>
      <c r="L35" s="72"/>
      <c r="M35" s="72"/>
      <c r="N35" s="72">
        <f t="shared" si="3"/>
        <v>1805.3333333333333</v>
      </c>
      <c r="O35" s="206"/>
      <c r="P35" s="72"/>
      <c r="Q35" s="72"/>
      <c r="R35" s="70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</row>
    <row r="36" spans="1:143" s="69" customFormat="1" ht="12" customHeight="1">
      <c r="A36" s="205"/>
      <c r="B36" s="87"/>
      <c r="C36" s="70"/>
      <c r="D36" s="124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206"/>
      <c r="P36" s="72"/>
      <c r="Q36" s="72"/>
      <c r="R36" s="70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</row>
    <row r="37" spans="1:143" s="69" customFormat="1" ht="12" customHeight="1">
      <c r="A37" s="205"/>
      <c r="C37" s="70"/>
      <c r="D37" s="124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206"/>
      <c r="P37" s="72"/>
      <c r="Q37" s="72"/>
      <c r="R37" s="70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</row>
    <row r="38" spans="1:143" s="69" customFormat="1" ht="12.6" customHeight="1">
      <c r="A38" s="205"/>
      <c r="C38" s="70"/>
      <c r="D38" s="124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206"/>
      <c r="P38" s="72"/>
      <c r="Q38" s="72"/>
      <c r="R38" s="70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</row>
    <row r="39" spans="1:143" s="69" customFormat="1">
      <c r="A39" s="205"/>
      <c r="B39" s="75" t="s">
        <v>109</v>
      </c>
      <c r="C39" s="70"/>
      <c r="D39" s="124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206"/>
      <c r="P39" s="72"/>
      <c r="Q39" s="72"/>
      <c r="R39" s="70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</row>
    <row r="40" spans="1:143" s="69" customFormat="1" ht="13.35" customHeight="1">
      <c r="A40" s="205"/>
      <c r="B40" s="73" t="s">
        <v>94</v>
      </c>
      <c r="C40" s="70"/>
      <c r="D40" s="124"/>
      <c r="E40" s="72">
        <v>40384</v>
      </c>
      <c r="F40" s="72"/>
      <c r="G40" s="72"/>
      <c r="H40" s="72">
        <v>36075</v>
      </c>
      <c r="I40" s="72"/>
      <c r="J40" s="72"/>
      <c r="K40" s="72">
        <v>2290</v>
      </c>
      <c r="L40" s="72"/>
      <c r="M40" s="72"/>
      <c r="N40" s="72">
        <v>2019</v>
      </c>
      <c r="O40" s="206"/>
      <c r="P40" s="72"/>
      <c r="Q40" s="123" t="s">
        <v>68</v>
      </c>
      <c r="R40" s="70"/>
      <c r="S40" s="125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</row>
    <row r="41" spans="1:143" s="69" customFormat="1" ht="13.35" customHeight="1">
      <c r="A41" s="205"/>
      <c r="B41" s="73" t="s">
        <v>95</v>
      </c>
      <c r="C41" s="70"/>
      <c r="D41" s="124"/>
      <c r="E41" s="72">
        <v>60476</v>
      </c>
      <c r="F41" s="72"/>
      <c r="G41" s="72"/>
      <c r="H41" s="72">
        <v>54801</v>
      </c>
      <c r="I41" s="72"/>
      <c r="J41" s="72"/>
      <c r="K41" s="72">
        <v>3021</v>
      </c>
      <c r="L41" s="72"/>
      <c r="M41" s="72"/>
      <c r="N41" s="72">
        <v>2654</v>
      </c>
      <c r="O41" s="206"/>
      <c r="P41" s="72"/>
      <c r="Q41" s="123" t="s">
        <v>68</v>
      </c>
      <c r="R41" s="70"/>
      <c r="S41" s="125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</row>
    <row r="42" spans="1:143" s="69" customFormat="1" ht="13.35" customHeight="1">
      <c r="A42" s="205"/>
      <c r="B42" s="73" t="s">
        <v>96</v>
      </c>
      <c r="C42" s="70"/>
      <c r="D42" s="124"/>
      <c r="E42" s="72">
        <v>43856</v>
      </c>
      <c r="F42" s="72"/>
      <c r="G42" s="72"/>
      <c r="H42" s="72">
        <v>39196</v>
      </c>
      <c r="I42" s="72"/>
      <c r="J42" s="72"/>
      <c r="K42" s="72">
        <v>2393</v>
      </c>
      <c r="L42" s="72"/>
      <c r="M42" s="72"/>
      <c r="N42" s="72">
        <v>2267</v>
      </c>
      <c r="O42" s="206"/>
      <c r="P42" s="72"/>
      <c r="Q42" s="123" t="s">
        <v>68</v>
      </c>
      <c r="R42" s="70"/>
      <c r="S42" s="125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</row>
    <row r="43" spans="1:143" s="69" customFormat="1" ht="26.45" customHeight="1">
      <c r="A43" s="205"/>
      <c r="B43" s="73" t="s">
        <v>97</v>
      </c>
      <c r="C43" s="70"/>
      <c r="D43" s="124"/>
      <c r="E43" s="72">
        <v>43347</v>
      </c>
      <c r="F43" s="72"/>
      <c r="G43" s="72"/>
      <c r="H43" s="72">
        <v>39028</v>
      </c>
      <c r="I43" s="72"/>
      <c r="J43" s="72"/>
      <c r="K43" s="72">
        <v>2231</v>
      </c>
      <c r="L43" s="72"/>
      <c r="M43" s="72"/>
      <c r="N43" s="72">
        <v>2088</v>
      </c>
      <c r="O43" s="206"/>
      <c r="P43" s="72"/>
      <c r="Q43" s="123" t="s">
        <v>68</v>
      </c>
      <c r="R43" s="70"/>
      <c r="S43" s="125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</row>
    <row r="44" spans="1:143" s="69" customFormat="1" ht="13.35" customHeight="1">
      <c r="A44" s="205"/>
      <c r="B44" s="73" t="s">
        <v>98</v>
      </c>
      <c r="C44" s="70"/>
      <c r="D44" s="124"/>
      <c r="E44" s="72">
        <v>53825</v>
      </c>
      <c r="F44" s="72"/>
      <c r="G44" s="72"/>
      <c r="H44" s="72">
        <v>48833</v>
      </c>
      <c r="I44" s="72"/>
      <c r="J44" s="72"/>
      <c r="K44" s="72">
        <v>2614</v>
      </c>
      <c r="L44" s="72"/>
      <c r="M44" s="72"/>
      <c r="N44" s="72">
        <v>2378</v>
      </c>
      <c r="O44" s="206"/>
      <c r="P44" s="72"/>
      <c r="Q44" s="123" t="s">
        <v>68</v>
      </c>
      <c r="R44" s="70"/>
      <c r="S44" s="125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</row>
    <row r="45" spans="1:143" s="69" customFormat="1" ht="13.35" customHeight="1">
      <c r="A45" s="205"/>
      <c r="B45" s="73" t="s">
        <v>99</v>
      </c>
      <c r="C45" s="70"/>
      <c r="D45" s="124"/>
      <c r="E45" s="72">
        <v>43620</v>
      </c>
      <c r="F45" s="72"/>
      <c r="G45" s="72"/>
      <c r="H45" s="72">
        <v>38965</v>
      </c>
      <c r="I45" s="72"/>
      <c r="J45" s="72"/>
      <c r="K45" s="72">
        <v>2390</v>
      </c>
      <c r="L45" s="72"/>
      <c r="M45" s="72"/>
      <c r="N45" s="72">
        <v>2265</v>
      </c>
      <c r="O45" s="206"/>
      <c r="P45" s="72"/>
      <c r="Q45" s="123" t="s">
        <v>68</v>
      </c>
      <c r="R45" s="70"/>
      <c r="S45" s="125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</row>
    <row r="46" spans="1:143" s="69" customFormat="1" ht="26.45" customHeight="1">
      <c r="A46" s="205"/>
      <c r="B46" s="73" t="s">
        <v>100</v>
      </c>
      <c r="C46" s="70"/>
      <c r="D46" s="124"/>
      <c r="E46" s="72">
        <v>44870</v>
      </c>
      <c r="F46" s="72"/>
      <c r="G46" s="72"/>
      <c r="H46" s="72">
        <v>40395</v>
      </c>
      <c r="I46" s="72"/>
      <c r="J46" s="72"/>
      <c r="K46" s="72">
        <v>2385</v>
      </c>
      <c r="L46" s="72"/>
      <c r="M46" s="72"/>
      <c r="N46" s="72">
        <v>2090</v>
      </c>
      <c r="O46" s="206"/>
      <c r="P46" s="72"/>
      <c r="Q46" s="123" t="s">
        <v>68</v>
      </c>
      <c r="R46" s="70"/>
      <c r="S46" s="125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</row>
    <row r="47" spans="1:143" s="69" customFormat="1" ht="13.35" customHeight="1">
      <c r="A47" s="205"/>
      <c r="B47" s="73" t="s">
        <v>101</v>
      </c>
      <c r="C47" s="70"/>
      <c r="D47" s="124"/>
      <c r="E47" s="72">
        <v>45142</v>
      </c>
      <c r="F47" s="72"/>
      <c r="G47" s="72"/>
      <c r="H47" s="72">
        <v>40518</v>
      </c>
      <c r="I47" s="72"/>
      <c r="J47" s="72"/>
      <c r="K47" s="72">
        <v>2413</v>
      </c>
      <c r="L47" s="72"/>
      <c r="M47" s="72"/>
      <c r="N47" s="72">
        <v>2211</v>
      </c>
      <c r="O47" s="206"/>
      <c r="P47" s="72"/>
      <c r="Q47" s="123" t="s">
        <v>68</v>
      </c>
      <c r="R47" s="70"/>
      <c r="S47" s="125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</row>
    <row r="48" spans="1:143" s="69" customFormat="1" ht="13.35" customHeight="1">
      <c r="A48" s="205"/>
      <c r="B48" s="73" t="s">
        <v>102</v>
      </c>
      <c r="C48" s="70"/>
      <c r="D48" s="124"/>
      <c r="E48" s="72">
        <v>34553</v>
      </c>
      <c r="F48" s="72"/>
      <c r="G48" s="72"/>
      <c r="H48" s="72">
        <v>30863</v>
      </c>
      <c r="I48" s="72"/>
      <c r="J48" s="72"/>
      <c r="K48" s="72">
        <v>1905</v>
      </c>
      <c r="L48" s="72"/>
      <c r="M48" s="72"/>
      <c r="N48" s="72">
        <v>1785</v>
      </c>
      <c r="O48" s="206"/>
      <c r="P48" s="72"/>
      <c r="Q48" s="123" t="s">
        <v>68</v>
      </c>
      <c r="R48" s="70"/>
      <c r="S48" s="125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</row>
    <row r="49" spans="1:143" s="69" customFormat="1" ht="26.45" customHeight="1">
      <c r="A49" s="205"/>
      <c r="B49" s="73" t="s">
        <v>103</v>
      </c>
      <c r="C49" s="70"/>
      <c r="D49" s="124"/>
      <c r="E49" s="72">
        <v>70525</v>
      </c>
      <c r="F49" s="72"/>
      <c r="G49" s="72"/>
      <c r="H49" s="72">
        <v>64610</v>
      </c>
      <c r="I49" s="72"/>
      <c r="J49" s="72"/>
      <c r="K49" s="72">
        <v>3450</v>
      </c>
      <c r="L49" s="72"/>
      <c r="M49" s="72"/>
      <c r="N49" s="72">
        <v>2465</v>
      </c>
      <c r="O49" s="206"/>
      <c r="P49" s="72"/>
      <c r="Q49" s="123" t="s">
        <v>68</v>
      </c>
      <c r="R49" s="70"/>
      <c r="S49" s="125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</row>
    <row r="50" spans="1:143" s="69" customFormat="1" ht="13.35" customHeight="1">
      <c r="A50" s="205"/>
      <c r="B50" s="73" t="s">
        <v>104</v>
      </c>
      <c r="C50" s="70"/>
      <c r="D50" s="124"/>
      <c r="E50" s="72">
        <v>36685</v>
      </c>
      <c r="F50" s="72"/>
      <c r="G50" s="72"/>
      <c r="H50" s="72">
        <v>32858</v>
      </c>
      <c r="I50" s="72"/>
      <c r="J50" s="72"/>
      <c r="K50" s="72">
        <v>2101</v>
      </c>
      <c r="L50" s="72"/>
      <c r="M50" s="72"/>
      <c r="N50" s="72">
        <v>1726</v>
      </c>
      <c r="O50" s="206"/>
      <c r="P50" s="72"/>
      <c r="Q50" s="123" t="s">
        <v>68</v>
      </c>
      <c r="R50" s="70"/>
      <c r="S50" s="125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</row>
    <row r="51" spans="1:143" s="69" customFormat="1" ht="13.35" customHeight="1">
      <c r="A51" s="205"/>
      <c r="B51" s="73" t="s">
        <v>105</v>
      </c>
      <c r="C51" s="70"/>
      <c r="D51" s="124"/>
      <c r="E51" s="72">
        <v>48279</v>
      </c>
      <c r="F51" s="72"/>
      <c r="G51" s="72"/>
      <c r="H51" s="72">
        <v>43134</v>
      </c>
      <c r="I51" s="72"/>
      <c r="J51" s="72"/>
      <c r="K51" s="72">
        <v>3009</v>
      </c>
      <c r="L51" s="72"/>
      <c r="M51" s="72"/>
      <c r="N51" s="72">
        <v>2136</v>
      </c>
      <c r="O51" s="206"/>
      <c r="P51" s="72"/>
      <c r="Q51" s="123" t="s">
        <v>68</v>
      </c>
      <c r="R51" s="70"/>
      <c r="S51" s="125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</row>
    <row r="52" spans="1:143" s="69" customFormat="1" ht="12" customHeight="1">
      <c r="A52" s="205"/>
      <c r="B52" s="86"/>
      <c r="C52" s="83"/>
      <c r="D52" s="74"/>
      <c r="E52" s="72"/>
      <c r="F52" s="85"/>
      <c r="G52" s="85"/>
      <c r="H52" s="72"/>
      <c r="I52" s="85"/>
      <c r="J52" s="85"/>
      <c r="K52" s="72"/>
      <c r="L52" s="85"/>
      <c r="M52" s="85"/>
      <c r="N52" s="72"/>
      <c r="O52" s="207"/>
      <c r="P52" s="85"/>
      <c r="Q52" s="85"/>
      <c r="R52" s="83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</row>
    <row r="53" spans="1:143" ht="12" customHeight="1">
      <c r="A53" s="208"/>
      <c r="C53" s="80"/>
      <c r="D53" s="82"/>
      <c r="E53" s="72"/>
      <c r="F53" s="63"/>
      <c r="G53" s="63"/>
      <c r="H53" s="72"/>
      <c r="I53" s="63"/>
      <c r="J53" s="63"/>
      <c r="K53" s="72"/>
      <c r="L53" s="63"/>
      <c r="M53" s="63"/>
      <c r="N53" s="72"/>
      <c r="O53" s="209"/>
      <c r="P53" s="63"/>
      <c r="Q53" s="63"/>
      <c r="R53" s="80"/>
    </row>
    <row r="54" spans="1:143" s="1" customFormat="1" ht="12.6" customHeight="1">
      <c r="A54" s="210"/>
      <c r="B54" s="26"/>
      <c r="C54" s="76"/>
      <c r="D54" s="79"/>
      <c r="E54" s="72"/>
      <c r="F54" s="78"/>
      <c r="G54" s="78"/>
      <c r="H54" s="72"/>
      <c r="I54" s="78"/>
      <c r="J54" s="78"/>
      <c r="K54" s="72"/>
      <c r="L54" s="78"/>
      <c r="M54" s="78"/>
      <c r="N54" s="72"/>
      <c r="O54" s="211"/>
      <c r="P54" s="78"/>
      <c r="Q54" s="78"/>
      <c r="R54" s="76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</row>
    <row r="55" spans="1:143" s="69" customFormat="1">
      <c r="A55" s="205"/>
      <c r="B55" s="75" t="s">
        <v>118</v>
      </c>
      <c r="C55" s="70"/>
      <c r="D55" s="124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206"/>
      <c r="P55" s="72"/>
      <c r="Q55" s="72"/>
      <c r="R55" s="70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</row>
    <row r="56" spans="1:143" s="69" customFormat="1" ht="13.35" customHeight="1">
      <c r="A56" s="205"/>
      <c r="B56" s="73" t="s">
        <v>94</v>
      </c>
      <c r="C56" s="70"/>
      <c r="D56" s="124"/>
      <c r="E56" s="72">
        <v>41844</v>
      </c>
      <c r="F56" s="72"/>
      <c r="G56" s="72"/>
      <c r="H56" s="72">
        <v>37912</v>
      </c>
      <c r="I56" s="72"/>
      <c r="J56" s="72"/>
      <c r="K56" s="72">
        <v>2198</v>
      </c>
      <c r="L56" s="72"/>
      <c r="M56" s="72"/>
      <c r="N56" s="72">
        <v>1734</v>
      </c>
      <c r="O56" s="206"/>
      <c r="P56" s="72"/>
      <c r="Q56" s="123" t="s">
        <v>68</v>
      </c>
      <c r="R56" s="70"/>
      <c r="S56" s="125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</row>
    <row r="57" spans="1:143" s="69" customFormat="1" ht="13.35" customHeight="1">
      <c r="A57" s="205"/>
      <c r="B57" s="73" t="s">
        <v>95</v>
      </c>
      <c r="C57" s="70"/>
      <c r="D57" s="124"/>
      <c r="E57" s="72">
        <v>59847</v>
      </c>
      <c r="F57" s="72"/>
      <c r="G57" s="72"/>
      <c r="H57" s="72">
        <v>55104</v>
      </c>
      <c r="I57" s="72"/>
      <c r="J57" s="72"/>
      <c r="K57" s="72">
        <v>2730</v>
      </c>
      <c r="L57" s="72"/>
      <c r="M57" s="72"/>
      <c r="N57" s="72">
        <v>2013</v>
      </c>
      <c r="O57" s="206"/>
      <c r="P57" s="72"/>
      <c r="Q57" s="123" t="s">
        <v>68</v>
      </c>
      <c r="R57" s="70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</row>
    <row r="58" spans="1:143" s="69" customFormat="1" ht="13.35" customHeight="1">
      <c r="A58" s="205"/>
      <c r="B58" s="73" t="s">
        <v>96</v>
      </c>
      <c r="C58" s="70"/>
      <c r="D58" s="124"/>
      <c r="E58" s="72">
        <v>45386</v>
      </c>
      <c r="F58" s="72"/>
      <c r="G58" s="72"/>
      <c r="H58" s="72">
        <v>41002</v>
      </c>
      <c r="I58" s="72"/>
      <c r="J58" s="72"/>
      <c r="K58" s="72">
        <v>2588</v>
      </c>
      <c r="L58" s="72"/>
      <c r="M58" s="72"/>
      <c r="N58" s="72">
        <v>1796</v>
      </c>
      <c r="O58" s="206"/>
      <c r="P58" s="72"/>
      <c r="Q58" s="123" t="s">
        <v>68</v>
      </c>
      <c r="R58" s="70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</row>
    <row r="59" spans="1:143" s="69" customFormat="1" ht="26.45" customHeight="1">
      <c r="A59" s="205"/>
      <c r="B59" s="73" t="s">
        <v>97</v>
      </c>
      <c r="C59" s="70"/>
      <c r="D59" s="124"/>
      <c r="E59" s="72">
        <v>42107</v>
      </c>
      <c r="F59" s="72"/>
      <c r="G59" s="72"/>
      <c r="H59" s="72">
        <v>37661</v>
      </c>
      <c r="I59" s="72"/>
      <c r="J59" s="72"/>
      <c r="K59" s="72">
        <v>2672</v>
      </c>
      <c r="L59" s="72"/>
      <c r="M59" s="72"/>
      <c r="N59" s="72">
        <v>1774</v>
      </c>
      <c r="O59" s="206"/>
      <c r="P59" s="72"/>
      <c r="Q59" s="123" t="s">
        <v>68</v>
      </c>
      <c r="R59" s="70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</row>
    <row r="60" spans="1:143" s="69" customFormat="1" ht="13.35" customHeight="1">
      <c r="A60" s="205"/>
      <c r="B60" s="73" t="s">
        <v>98</v>
      </c>
      <c r="C60" s="70"/>
      <c r="D60" s="124"/>
      <c r="E60" s="72">
        <v>56124</v>
      </c>
      <c r="F60" s="72"/>
      <c r="G60" s="72"/>
      <c r="H60" s="72">
        <v>51470</v>
      </c>
      <c r="I60" s="72"/>
      <c r="J60" s="72"/>
      <c r="K60" s="72">
        <v>2784</v>
      </c>
      <c r="L60" s="72"/>
      <c r="M60" s="72"/>
      <c r="N60" s="72">
        <v>1870</v>
      </c>
      <c r="O60" s="206"/>
      <c r="P60" s="72"/>
      <c r="Q60" s="123" t="s">
        <v>68</v>
      </c>
      <c r="R60" s="70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</row>
    <row r="61" spans="1:143" s="69" customFormat="1" ht="13.35" customHeight="1">
      <c r="A61" s="205"/>
      <c r="B61" s="73" t="s">
        <v>99</v>
      </c>
      <c r="C61" s="70"/>
      <c r="D61" s="124"/>
      <c r="E61" s="72">
        <v>41425</v>
      </c>
      <c r="F61" s="72"/>
      <c r="G61" s="72"/>
      <c r="H61" s="72">
        <v>37380</v>
      </c>
      <c r="I61" s="72"/>
      <c r="J61" s="72"/>
      <c r="K61" s="72">
        <v>2356</v>
      </c>
      <c r="L61" s="72"/>
      <c r="M61" s="72"/>
      <c r="N61" s="72">
        <v>1689</v>
      </c>
      <c r="O61" s="206"/>
      <c r="P61" s="72"/>
      <c r="Q61" s="123" t="s">
        <v>68</v>
      </c>
      <c r="R61" s="70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</row>
    <row r="62" spans="1:143" s="69" customFormat="1" ht="26.45" customHeight="1">
      <c r="A62" s="205"/>
      <c r="B62" s="73" t="s">
        <v>100</v>
      </c>
      <c r="C62" s="70"/>
      <c r="D62" s="124"/>
      <c r="E62" s="72">
        <v>46605</v>
      </c>
      <c r="F62" s="72"/>
      <c r="G62" s="72"/>
      <c r="H62" s="72">
        <v>42234</v>
      </c>
      <c r="I62" s="72"/>
      <c r="J62" s="72"/>
      <c r="K62" s="72">
        <v>2458</v>
      </c>
      <c r="L62" s="72"/>
      <c r="M62" s="72"/>
      <c r="N62" s="72">
        <v>1913</v>
      </c>
      <c r="O62" s="206"/>
      <c r="P62" s="72"/>
      <c r="Q62" s="123" t="s">
        <v>68</v>
      </c>
      <c r="R62" s="70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</row>
    <row r="63" spans="1:143" s="69" customFormat="1" ht="13.35" customHeight="1">
      <c r="A63" s="205"/>
      <c r="B63" s="73" t="s">
        <v>101</v>
      </c>
      <c r="C63" s="70"/>
      <c r="D63" s="124"/>
      <c r="E63" s="72">
        <v>46814</v>
      </c>
      <c r="F63" s="72"/>
      <c r="G63" s="72"/>
      <c r="H63" s="72">
        <v>42227</v>
      </c>
      <c r="I63" s="72"/>
      <c r="J63" s="72"/>
      <c r="K63" s="72">
        <v>2753</v>
      </c>
      <c r="L63" s="72"/>
      <c r="M63" s="72"/>
      <c r="N63" s="72">
        <v>1834</v>
      </c>
      <c r="O63" s="206"/>
      <c r="P63" s="72"/>
      <c r="Q63" s="123" t="s">
        <v>68</v>
      </c>
      <c r="R63" s="70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</row>
    <row r="64" spans="1:143" s="69" customFormat="1" ht="13.35" customHeight="1">
      <c r="A64" s="205"/>
      <c r="B64" s="73" t="s">
        <v>102</v>
      </c>
      <c r="C64" s="70"/>
      <c r="D64" s="124"/>
      <c r="E64" s="72">
        <v>38262</v>
      </c>
      <c r="F64" s="72"/>
      <c r="G64" s="72"/>
      <c r="H64" s="72">
        <v>34295</v>
      </c>
      <c r="I64" s="72"/>
      <c r="J64" s="72"/>
      <c r="K64" s="72">
        <v>2369</v>
      </c>
      <c r="L64" s="72"/>
      <c r="M64" s="72"/>
      <c r="N64" s="72">
        <v>1598</v>
      </c>
      <c r="O64" s="206"/>
      <c r="P64" s="72"/>
      <c r="Q64" s="123" t="s">
        <v>68</v>
      </c>
      <c r="R64" s="70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</row>
    <row r="65" spans="1:143" s="69" customFormat="1" ht="26.45" customHeight="1">
      <c r="A65" s="205"/>
      <c r="B65" s="73" t="s">
        <v>103</v>
      </c>
      <c r="C65" s="70"/>
      <c r="D65" s="124"/>
      <c r="E65" s="72">
        <v>68744</v>
      </c>
      <c r="F65" s="72"/>
      <c r="G65" s="72"/>
      <c r="H65" s="72">
        <v>63340</v>
      </c>
      <c r="I65" s="72"/>
      <c r="J65" s="72"/>
      <c r="K65" s="72">
        <v>3273</v>
      </c>
      <c r="L65" s="72"/>
      <c r="M65" s="72"/>
      <c r="N65" s="72">
        <v>2131</v>
      </c>
      <c r="O65" s="206"/>
      <c r="P65" s="72"/>
      <c r="Q65" s="123" t="s">
        <v>68</v>
      </c>
      <c r="R65" s="70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</row>
    <row r="66" spans="1:143" s="69" customFormat="1" ht="13.35" customHeight="1">
      <c r="A66" s="205"/>
      <c r="B66" s="73" t="s">
        <v>104</v>
      </c>
      <c r="C66" s="70"/>
      <c r="D66" s="124"/>
      <c r="E66" s="72">
        <v>43512</v>
      </c>
      <c r="F66" s="72"/>
      <c r="G66" s="72"/>
      <c r="H66" s="72">
        <v>39105</v>
      </c>
      <c r="I66" s="72"/>
      <c r="J66" s="72"/>
      <c r="K66" s="72">
        <v>2685</v>
      </c>
      <c r="L66" s="72"/>
      <c r="M66" s="72"/>
      <c r="N66" s="72">
        <v>1722</v>
      </c>
      <c r="O66" s="206"/>
      <c r="P66" s="72"/>
      <c r="Q66" s="123" t="s">
        <v>68</v>
      </c>
      <c r="R66" s="70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</row>
    <row r="67" spans="1:143" s="69" customFormat="1" ht="13.35" customHeight="1">
      <c r="A67" s="205"/>
      <c r="B67" s="73" t="s">
        <v>105</v>
      </c>
      <c r="C67" s="70"/>
      <c r="D67" s="124"/>
      <c r="E67" s="72">
        <v>45724</v>
      </c>
      <c r="F67" s="72"/>
      <c r="G67" s="72"/>
      <c r="H67" s="72">
        <v>41484</v>
      </c>
      <c r="I67" s="72"/>
      <c r="J67" s="72"/>
      <c r="K67" s="72">
        <v>2650</v>
      </c>
      <c r="L67" s="72"/>
      <c r="M67" s="72"/>
      <c r="N67" s="72">
        <v>1590</v>
      </c>
      <c r="O67" s="206"/>
      <c r="P67" s="72"/>
      <c r="Q67" s="123" t="s">
        <v>68</v>
      </c>
      <c r="R67" s="70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</row>
    <row r="68" spans="1:143" ht="12" customHeight="1">
      <c r="A68" s="212"/>
      <c r="B68" s="213"/>
      <c r="C68" s="214"/>
      <c r="D68" s="215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6"/>
      <c r="P68" s="68"/>
      <c r="Q68" s="68"/>
      <c r="R68" s="67"/>
    </row>
    <row r="69" spans="1:143" s="118" customFormat="1" ht="5.0999999999999996" customHeight="1">
      <c r="A69" s="120"/>
      <c r="B69" s="120"/>
      <c r="C69" s="122"/>
      <c r="D69" s="121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143" ht="18.600000000000001" customHeight="1">
      <c r="A70" s="66" t="s">
        <v>113</v>
      </c>
      <c r="R70" s="117"/>
    </row>
    <row r="71" spans="1:143" s="118" customFormat="1" ht="18.600000000000001" customHeight="1">
      <c r="C71" s="66"/>
      <c r="D71" s="119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</row>
    <row r="74" spans="1:143"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</row>
    <row r="75" spans="1:143"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</row>
    <row r="76" spans="1:143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</row>
    <row r="77" spans="1:143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</row>
    <row r="78" spans="1:143" s="32" customFormat="1"/>
    <row r="79" spans="1:143" s="32" customFormat="1"/>
    <row r="80" spans="1:143" s="32" customFormat="1"/>
    <row r="81" s="32" customFormat="1"/>
    <row r="82" s="32" customFormat="1"/>
    <row r="83" s="32" customFormat="1"/>
    <row r="84" s="32" customFormat="1"/>
    <row r="85" s="32" customFormat="1"/>
    <row r="86" s="32" customFormat="1"/>
    <row r="87" s="32" customFormat="1"/>
    <row r="88" s="32" customFormat="1"/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  <row r="283" s="32" customFormat="1"/>
    <row r="284" s="32" customFormat="1"/>
    <row r="285" s="32" customFormat="1"/>
    <row r="286" s="32" customFormat="1"/>
    <row r="287" s="32" customFormat="1"/>
    <row r="288" s="32" customFormat="1"/>
    <row r="289" s="32" customFormat="1"/>
    <row r="290" s="32" customFormat="1"/>
    <row r="291" s="32" customFormat="1"/>
    <row r="292" s="32" customFormat="1"/>
    <row r="293" s="32" customFormat="1"/>
    <row r="294" s="32" customFormat="1"/>
    <row r="295" s="32" customFormat="1"/>
    <row r="296" s="32" customFormat="1"/>
    <row r="297" s="32" customFormat="1"/>
    <row r="298" s="32" customFormat="1"/>
    <row r="299" s="32" customFormat="1"/>
    <row r="300" s="32" customFormat="1"/>
    <row r="301" s="32" customFormat="1"/>
    <row r="302" s="32" customFormat="1"/>
    <row r="303" s="32" customFormat="1"/>
    <row r="304" s="32" customFormat="1"/>
    <row r="305" s="32" customFormat="1"/>
    <row r="306" s="32" customFormat="1"/>
    <row r="307" s="32" customFormat="1"/>
    <row r="308" s="32" customFormat="1"/>
    <row r="309" s="32" customFormat="1"/>
    <row r="310" s="32" customFormat="1"/>
    <row r="311" s="32" customFormat="1"/>
    <row r="312" s="32" customFormat="1"/>
    <row r="313" s="32" customFormat="1"/>
    <row r="314" s="32" customFormat="1"/>
    <row r="315" s="32" customFormat="1"/>
    <row r="316" s="32" customFormat="1"/>
    <row r="317" s="32" customFormat="1"/>
    <row r="318" s="32" customFormat="1"/>
    <row r="319" s="32" customFormat="1"/>
    <row r="320" s="32" customFormat="1"/>
    <row r="321" s="32" customFormat="1"/>
    <row r="322" s="32" customFormat="1"/>
    <row r="323" s="32" customFormat="1"/>
    <row r="324" s="32" customFormat="1"/>
    <row r="325" s="32" customFormat="1"/>
    <row r="326" s="32" customFormat="1"/>
    <row r="327" s="32" customFormat="1"/>
    <row r="328" s="32" customFormat="1"/>
    <row r="329" s="32" customFormat="1"/>
    <row r="330" s="32" customFormat="1"/>
    <row r="331" s="32" customFormat="1"/>
    <row r="332" s="32" customFormat="1"/>
    <row r="333" s="32" customFormat="1"/>
    <row r="334" s="32" customFormat="1"/>
    <row r="335" s="32" customFormat="1"/>
    <row r="336" s="32" customFormat="1"/>
    <row r="337" s="32" customFormat="1"/>
    <row r="338" s="32" customFormat="1"/>
    <row r="339" s="32" customFormat="1"/>
    <row r="340" s="32" customFormat="1"/>
    <row r="341" s="32" customFormat="1"/>
    <row r="342" s="32" customFormat="1"/>
    <row r="343" s="32" customFormat="1"/>
    <row r="344" s="32" customFormat="1"/>
    <row r="345" s="32" customFormat="1"/>
    <row r="346" s="32" customFormat="1"/>
    <row r="347" s="32" customFormat="1"/>
    <row r="348" s="32" customFormat="1"/>
    <row r="349" s="32" customFormat="1"/>
    <row r="350" s="32" customFormat="1"/>
    <row r="351" s="32" customFormat="1"/>
    <row r="352" s="32" customFormat="1"/>
    <row r="353" s="32" customFormat="1"/>
    <row r="354" s="32" customFormat="1"/>
    <row r="355" s="32" customFormat="1"/>
    <row r="356" s="32" customFormat="1"/>
    <row r="357" s="32" customFormat="1"/>
    <row r="358" s="32" customFormat="1"/>
    <row r="359" s="32" customFormat="1"/>
    <row r="360" s="32" customFormat="1"/>
    <row r="361" s="32" customFormat="1"/>
    <row r="362" s="32" customFormat="1"/>
    <row r="363" s="32" customFormat="1"/>
    <row r="364" s="32" customFormat="1"/>
    <row r="365" s="32" customFormat="1"/>
    <row r="366" s="32" customFormat="1"/>
    <row r="367" s="32" customFormat="1"/>
    <row r="368" s="32" customFormat="1"/>
    <row r="369" s="32" customFormat="1"/>
    <row r="370" s="32" customFormat="1"/>
    <row r="371" s="32" customFormat="1"/>
    <row r="372" s="32" customFormat="1"/>
    <row r="373" s="32" customFormat="1"/>
    <row r="374" s="32" customFormat="1"/>
    <row r="375" s="32" customFormat="1"/>
    <row r="376" s="32" customFormat="1"/>
    <row r="377" s="32" customFormat="1"/>
    <row r="378" s="32" customFormat="1"/>
    <row r="379" s="32" customFormat="1"/>
    <row r="380" s="32" customFormat="1"/>
    <row r="381" s="32" customFormat="1"/>
    <row r="382" s="32" customFormat="1"/>
    <row r="383" s="32" customFormat="1"/>
    <row r="384" s="32" customFormat="1"/>
    <row r="385" s="32" customFormat="1"/>
    <row r="386" s="32" customFormat="1"/>
    <row r="387" s="32" customFormat="1"/>
    <row r="388" s="32" customFormat="1"/>
    <row r="389" s="32" customFormat="1"/>
    <row r="390" s="32" customFormat="1"/>
    <row r="391" s="32" customFormat="1"/>
    <row r="392" s="32" customFormat="1"/>
    <row r="393" s="32" customFormat="1"/>
    <row r="394" s="32" customFormat="1"/>
    <row r="395" s="32" customFormat="1"/>
    <row r="396" s="32" customFormat="1"/>
    <row r="397" s="32" customFormat="1"/>
    <row r="398" s="32" customFormat="1"/>
    <row r="399" s="32" customFormat="1"/>
    <row r="400" s="32" customFormat="1"/>
    <row r="401" s="32" customFormat="1"/>
    <row r="402" s="32" customFormat="1"/>
    <row r="403" s="32" customFormat="1"/>
    <row r="404" s="32" customFormat="1"/>
    <row r="405" s="32" customFormat="1"/>
    <row r="406" s="32" customFormat="1"/>
    <row r="407" s="32" customFormat="1"/>
    <row r="408" s="32" customFormat="1"/>
    <row r="409" s="32" customFormat="1"/>
    <row r="410" s="32" customFormat="1"/>
    <row r="411" s="32" customFormat="1"/>
    <row r="412" s="32" customFormat="1"/>
    <row r="413" s="32" customFormat="1"/>
    <row r="414" s="32" customFormat="1"/>
    <row r="415" s="32" customFormat="1"/>
    <row r="416" s="32" customFormat="1"/>
    <row r="417" s="32" customFormat="1"/>
    <row r="418" s="32" customFormat="1"/>
    <row r="419" s="32" customFormat="1"/>
    <row r="420" s="32" customFormat="1"/>
    <row r="421" s="32" customFormat="1"/>
    <row r="422" s="32" customFormat="1"/>
    <row r="423" s="32" customFormat="1"/>
    <row r="424" s="32" customFormat="1"/>
    <row r="425" s="32" customFormat="1"/>
    <row r="426" s="32" customFormat="1"/>
    <row r="427" s="32" customFormat="1"/>
    <row r="428" s="32" customFormat="1"/>
    <row r="429" s="32" customFormat="1"/>
    <row r="430" s="32" customFormat="1"/>
    <row r="431" s="32" customFormat="1"/>
    <row r="432" s="32" customFormat="1"/>
    <row r="433" s="32" customFormat="1"/>
    <row r="434" s="32" customFormat="1"/>
    <row r="435" s="32" customFormat="1"/>
    <row r="436" s="32" customFormat="1"/>
    <row r="437" s="32" customFormat="1"/>
    <row r="438" s="32" customFormat="1"/>
    <row r="439" s="32" customFormat="1"/>
    <row r="440" s="32" customFormat="1"/>
    <row r="441" s="32" customFormat="1"/>
    <row r="442" s="32" customFormat="1"/>
    <row r="443" s="32" customFormat="1"/>
    <row r="444" s="32" customFormat="1"/>
    <row r="445" s="32" customFormat="1"/>
    <row r="446" s="32" customFormat="1"/>
    <row r="447" s="32" customFormat="1"/>
    <row r="448" s="32" customFormat="1"/>
    <row r="449" s="32" customFormat="1"/>
    <row r="450" s="32" customFormat="1"/>
    <row r="451" s="32" customFormat="1"/>
    <row r="452" s="32" customFormat="1"/>
    <row r="453" s="32" customFormat="1"/>
    <row r="454" s="32" customFormat="1"/>
    <row r="455" s="32" customFormat="1"/>
    <row r="456" s="32" customFormat="1"/>
    <row r="457" s="32" customFormat="1"/>
    <row r="458" s="32" customFormat="1"/>
    <row r="459" s="32" customFormat="1"/>
    <row r="460" s="32" customFormat="1"/>
    <row r="461" s="32" customFormat="1"/>
    <row r="462" s="32" customFormat="1"/>
    <row r="463" s="32" customFormat="1"/>
    <row r="464" s="32" customFormat="1"/>
    <row r="465" s="32" customFormat="1"/>
    <row r="466" s="32" customFormat="1"/>
    <row r="467" s="32" customFormat="1"/>
    <row r="468" s="32" customFormat="1"/>
    <row r="469" s="32" customFormat="1"/>
    <row r="470" s="32" customFormat="1"/>
    <row r="471" s="32" customFormat="1"/>
    <row r="472" s="32" customFormat="1"/>
    <row r="473" s="32" customFormat="1"/>
    <row r="474" s="32" customFormat="1"/>
    <row r="475" s="32" customFormat="1"/>
    <row r="476" s="32" customFormat="1"/>
    <row r="477" s="32" customFormat="1"/>
    <row r="478" s="32" customFormat="1"/>
    <row r="479" s="32" customFormat="1"/>
    <row r="480" s="32" customFormat="1"/>
    <row r="481" s="32" customFormat="1"/>
    <row r="482" s="32" customFormat="1"/>
    <row r="483" s="32" customFormat="1"/>
    <row r="484" s="32" customFormat="1"/>
    <row r="485" s="32" customFormat="1"/>
    <row r="486" s="32" customFormat="1"/>
    <row r="487" s="32" customFormat="1"/>
    <row r="488" s="32" customFormat="1"/>
    <row r="489" s="32" customFormat="1"/>
    <row r="490" s="32" customFormat="1"/>
    <row r="491" s="32" customFormat="1"/>
    <row r="492" s="32" customFormat="1"/>
    <row r="493" s="32" customFormat="1"/>
    <row r="494" s="32" customFormat="1"/>
    <row r="495" s="32" customFormat="1"/>
    <row r="496" s="32" customFormat="1"/>
    <row r="497" s="32" customFormat="1"/>
    <row r="498" s="32" customFormat="1"/>
    <row r="499" s="32" customFormat="1"/>
    <row r="500" s="32" customFormat="1"/>
    <row r="501" s="32" customFormat="1"/>
    <row r="502" s="32" customFormat="1"/>
    <row r="503" s="32" customFormat="1"/>
    <row r="504" s="32" customFormat="1"/>
    <row r="505" s="32" customFormat="1"/>
    <row r="506" s="32" customFormat="1"/>
    <row r="507" s="32" customFormat="1"/>
    <row r="508" s="32" customFormat="1"/>
    <row r="509" s="32" customFormat="1"/>
    <row r="510" s="32" customFormat="1"/>
    <row r="511" s="32" customFormat="1"/>
    <row r="512" s="32" customFormat="1"/>
    <row r="513" s="32" customFormat="1"/>
    <row r="514" s="32" customFormat="1"/>
    <row r="515" s="32" customFormat="1"/>
    <row r="516" s="32" customFormat="1"/>
    <row r="517" s="32" customFormat="1"/>
    <row r="518" s="32" customFormat="1"/>
    <row r="519" s="32" customFormat="1"/>
    <row r="520" s="32" customFormat="1"/>
    <row r="521" s="32" customFormat="1"/>
    <row r="522" s="32" customFormat="1"/>
    <row r="523" s="32" customFormat="1"/>
    <row r="524" s="32" customFormat="1"/>
    <row r="525" s="32" customFormat="1"/>
    <row r="526" s="32" customFormat="1"/>
    <row r="527" s="32" customFormat="1"/>
    <row r="528" s="32" customFormat="1"/>
    <row r="529" s="32" customFormat="1"/>
    <row r="530" s="32" customFormat="1"/>
    <row r="531" s="32" customFormat="1"/>
    <row r="532" s="32" customFormat="1"/>
    <row r="533" s="32" customFormat="1"/>
    <row r="534" s="32" customFormat="1"/>
    <row r="535" s="32" customFormat="1"/>
    <row r="536" s="32" customFormat="1"/>
    <row r="537" s="32" customFormat="1"/>
    <row r="538" s="32" customFormat="1"/>
    <row r="539" s="32" customFormat="1"/>
    <row r="540" s="32" customFormat="1"/>
    <row r="541" s="32" customFormat="1"/>
    <row r="542" s="32" customFormat="1"/>
    <row r="543" s="32" customFormat="1"/>
    <row r="544" s="32" customFormat="1"/>
    <row r="545" s="32" customFormat="1"/>
    <row r="546" s="32" customFormat="1"/>
    <row r="547" s="32" customFormat="1"/>
    <row r="548" s="32" customFormat="1"/>
    <row r="549" s="32" customFormat="1"/>
    <row r="550" s="32" customFormat="1"/>
    <row r="551" s="32" customFormat="1"/>
    <row r="552" s="32" customFormat="1"/>
    <row r="553" s="32" customFormat="1"/>
    <row r="554" s="32" customFormat="1"/>
    <row r="555" s="32" customFormat="1"/>
    <row r="556" s="32" customFormat="1"/>
    <row r="557" s="32" customFormat="1"/>
    <row r="558" s="32" customFormat="1"/>
    <row r="559" s="32" customFormat="1"/>
    <row r="560" s="32" customFormat="1"/>
    <row r="561" s="32" customFormat="1"/>
    <row r="562" s="32" customFormat="1"/>
    <row r="563" s="32" customFormat="1"/>
    <row r="564" s="32" customFormat="1"/>
    <row r="565" s="32" customFormat="1"/>
    <row r="566" s="32" customFormat="1"/>
    <row r="567" s="32" customFormat="1"/>
    <row r="568" s="32" customFormat="1"/>
    <row r="569" s="32" customFormat="1"/>
    <row r="570" s="32" customFormat="1"/>
    <row r="571" s="32" customFormat="1"/>
    <row r="572" s="32" customFormat="1"/>
    <row r="573" s="32" customFormat="1"/>
    <row r="574" s="32" customFormat="1"/>
    <row r="575" s="32" customFormat="1"/>
    <row r="576" s="32" customFormat="1"/>
    <row r="577" s="32" customFormat="1"/>
    <row r="578" s="32" customFormat="1"/>
    <row r="579" s="32" customFormat="1"/>
    <row r="580" s="32" customFormat="1"/>
    <row r="581" s="32" customFormat="1"/>
    <row r="582" s="32" customFormat="1"/>
    <row r="583" s="32" customFormat="1"/>
    <row r="584" s="32" customFormat="1"/>
    <row r="585" s="32" customFormat="1"/>
    <row r="586" s="32" customFormat="1"/>
    <row r="587" s="32" customFormat="1"/>
    <row r="588" s="32" customFormat="1"/>
    <row r="589" s="32" customFormat="1"/>
    <row r="590" s="32" customFormat="1"/>
    <row r="591" s="32" customFormat="1"/>
    <row r="592" s="32" customFormat="1"/>
    <row r="593" s="32" customFormat="1"/>
    <row r="594" s="32" customFormat="1"/>
    <row r="595" s="32" customFormat="1"/>
    <row r="596" s="32" customFormat="1"/>
    <row r="597" s="32" customFormat="1"/>
    <row r="598" s="32" customFormat="1"/>
    <row r="599" s="32" customFormat="1"/>
    <row r="600" s="32" customFormat="1"/>
    <row r="601" s="32" customFormat="1"/>
    <row r="602" s="32" customFormat="1"/>
    <row r="603" s="32" customFormat="1"/>
    <row r="604" s="32" customFormat="1"/>
    <row r="605" s="32" customFormat="1"/>
    <row r="606" s="32" customFormat="1"/>
    <row r="607" s="32" customFormat="1"/>
    <row r="608" s="32" customFormat="1"/>
    <row r="609" s="32" customFormat="1"/>
    <row r="610" s="32" customFormat="1"/>
    <row r="611" s="32" customFormat="1"/>
    <row r="612" s="32" customFormat="1"/>
    <row r="613" s="32" customFormat="1"/>
    <row r="614" s="32" customFormat="1"/>
    <row r="615" s="32" customFormat="1"/>
    <row r="616" s="32" customFormat="1"/>
    <row r="617" s="32" customFormat="1"/>
    <row r="618" s="32" customFormat="1"/>
    <row r="619" s="32" customFormat="1"/>
    <row r="620" s="32" customFormat="1"/>
    <row r="621" s="32" customFormat="1"/>
    <row r="622" s="32" customFormat="1"/>
    <row r="623" s="32" customFormat="1"/>
    <row r="624" s="32" customFormat="1"/>
    <row r="625" s="32" customFormat="1"/>
  </sheetData>
  <mergeCells count="2">
    <mergeCell ref="L4:O4"/>
    <mergeCell ref="D6:M6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7" orientation="portrait" blackAndWhite="1" r:id="rId1"/>
  <headerFooter alignWithMargins="0"/>
  <ignoredErrors>
    <ignoredError sqref="E21:N21 B26:B35 L35:M35 I35:J35 F35:G35 E26:N34 E35 H35 K35 N35" unlockedFormula="1"/>
    <ignoredError sqref="B18:B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83"/>
  <sheetViews>
    <sheetView view="pageBreakPreview" zoomScale="80" zoomScaleNormal="100" zoomScaleSheetLayoutView="80" workbookViewId="0">
      <selection activeCell="N1" sqref="N1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11.25" customHeight="1">
      <c r="A1" s="61"/>
      <c r="N1" s="2"/>
    </row>
    <row r="2" spans="1:14" ht="29.45" customHeight="1">
      <c r="A2" s="3" t="s">
        <v>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60"/>
      <c r="K4" s="238" t="s">
        <v>121</v>
      </c>
      <c r="L4" s="238"/>
      <c r="M4" s="238"/>
    </row>
    <row r="5" spans="1:14" ht="39" customHeight="1">
      <c r="A5" s="5"/>
      <c r="B5" s="59"/>
      <c r="C5" s="58" t="s">
        <v>55</v>
      </c>
      <c r="D5" s="7"/>
      <c r="E5" s="7"/>
      <c r="F5" s="7"/>
      <c r="G5" s="7"/>
      <c r="H5" s="58"/>
      <c r="I5" s="7"/>
      <c r="J5" s="7"/>
      <c r="K5" s="58"/>
      <c r="L5" s="7"/>
      <c r="M5" s="57" t="s">
        <v>54</v>
      </c>
    </row>
    <row r="6" spans="1:14">
      <c r="A6" s="9" t="s">
        <v>0</v>
      </c>
      <c r="B6" s="55"/>
      <c r="C6" s="56"/>
      <c r="D6" s="53"/>
      <c r="E6" s="55"/>
      <c r="F6" s="54"/>
      <c r="G6" s="52"/>
      <c r="H6" s="53"/>
      <c r="I6" s="54"/>
      <c r="J6" s="52"/>
      <c r="K6" s="53"/>
      <c r="L6" s="53"/>
      <c r="M6" s="52"/>
    </row>
    <row r="7" spans="1:14" s="15" customFormat="1" ht="18.600000000000001" customHeight="1">
      <c r="A7" s="11"/>
      <c r="B7" s="50"/>
      <c r="C7" s="49" t="s">
        <v>53</v>
      </c>
      <c r="D7" s="51"/>
      <c r="E7" s="50"/>
      <c r="F7" s="49" t="s">
        <v>52</v>
      </c>
      <c r="G7" s="14"/>
      <c r="H7" s="13"/>
      <c r="I7" s="10" t="s">
        <v>51</v>
      </c>
      <c r="J7" s="48"/>
      <c r="K7" s="47"/>
      <c r="L7" s="10" t="s">
        <v>50</v>
      </c>
      <c r="M7" s="14"/>
    </row>
    <row r="8" spans="1:14" s="21" customFormat="1" ht="18.600000000000001" customHeight="1">
      <c r="A8" s="22"/>
      <c r="B8" s="44"/>
      <c r="C8" s="46"/>
      <c r="D8" s="45"/>
      <c r="E8" s="44"/>
      <c r="F8" s="42"/>
      <c r="G8" s="43"/>
      <c r="H8" s="42"/>
      <c r="I8" s="42"/>
      <c r="J8" s="40"/>
      <c r="K8" s="41"/>
      <c r="L8" s="41"/>
      <c r="M8" s="40"/>
    </row>
    <row r="9" spans="1:14" ht="17.100000000000001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35" customHeight="1">
      <c r="A10" s="9" t="s">
        <v>1</v>
      </c>
      <c r="B10" s="33"/>
      <c r="C10" s="31">
        <v>576394</v>
      </c>
      <c r="D10" s="34"/>
      <c r="E10" s="34"/>
      <c r="F10" s="31">
        <v>523214</v>
      </c>
      <c r="G10" s="31"/>
      <c r="H10" s="31"/>
      <c r="I10" s="31">
        <v>31516</v>
      </c>
      <c r="J10" s="31"/>
      <c r="K10" s="31"/>
      <c r="L10" s="31">
        <v>21664</v>
      </c>
      <c r="M10" s="30"/>
    </row>
    <row r="11" spans="1:14" ht="12" customHeight="1">
      <c r="A11" s="9"/>
      <c r="B11" s="33"/>
      <c r="C11" s="35"/>
      <c r="D11" s="34"/>
      <c r="E11" s="34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78</v>
      </c>
      <c r="D12" s="34"/>
      <c r="E12" s="34"/>
      <c r="F12" s="31">
        <v>78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0</v>
      </c>
      <c r="D13" s="32"/>
      <c r="E13" s="32"/>
      <c r="F13" s="31">
        <v>0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5</v>
      </c>
      <c r="D16" s="32"/>
      <c r="E16" s="32"/>
      <c r="F16" s="31">
        <v>5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1532</v>
      </c>
      <c r="D19" s="32"/>
      <c r="E19" s="32"/>
      <c r="F19" s="31">
        <v>1532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1487</v>
      </c>
      <c r="D20" s="32"/>
      <c r="E20" s="32"/>
      <c r="F20" s="31">
        <v>1487</v>
      </c>
      <c r="G20" s="31"/>
      <c r="H20" s="31"/>
      <c r="I20" s="31">
        <v>0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70</v>
      </c>
      <c r="D21" s="32"/>
      <c r="E21" s="32"/>
      <c r="F21" s="31">
        <v>70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1</v>
      </c>
      <c r="D22" s="32"/>
      <c r="E22" s="32"/>
      <c r="F22" s="31">
        <v>1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22442</v>
      </c>
      <c r="D24" s="32"/>
      <c r="E24" s="32"/>
      <c r="F24" s="31">
        <v>22440</v>
      </c>
      <c r="G24" s="31"/>
      <c r="H24" s="31"/>
      <c r="I24" s="31">
        <v>2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26236</v>
      </c>
      <c r="D25" s="32"/>
      <c r="E25" s="32"/>
      <c r="F25" s="31">
        <v>25739</v>
      </c>
      <c r="G25" s="31"/>
      <c r="H25" s="31"/>
      <c r="I25" s="31">
        <v>497</v>
      </c>
      <c r="J25" s="31"/>
      <c r="K25" s="31"/>
      <c r="L25" s="31">
        <v>0</v>
      </c>
      <c r="M25" s="30"/>
    </row>
    <row r="26" spans="1:13" ht="12" customHeight="1">
      <c r="A26" s="9" t="s">
        <v>14</v>
      </c>
      <c r="B26" s="33"/>
      <c r="C26" s="31">
        <v>82068</v>
      </c>
      <c r="D26" s="32"/>
      <c r="E26" s="32"/>
      <c r="F26" s="31">
        <v>80600</v>
      </c>
      <c r="G26" s="31"/>
      <c r="H26" s="31"/>
      <c r="I26" s="31">
        <v>1468</v>
      </c>
      <c r="J26" s="31"/>
      <c r="K26" s="31"/>
      <c r="L26" s="31">
        <v>0</v>
      </c>
      <c r="M26" s="30"/>
    </row>
    <row r="27" spans="1:13" ht="12" customHeight="1">
      <c r="A27" s="9" t="s">
        <v>15</v>
      </c>
      <c r="B27" s="33"/>
      <c r="C27" s="31">
        <v>115215</v>
      </c>
      <c r="D27" s="32"/>
      <c r="E27" s="32"/>
      <c r="F27" s="31">
        <v>113332</v>
      </c>
      <c r="G27" s="31"/>
      <c r="H27" s="31"/>
      <c r="I27" s="31">
        <v>1883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3</v>
      </c>
      <c r="D28" s="32"/>
      <c r="E28" s="32"/>
      <c r="F28" s="31">
        <v>3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16</v>
      </c>
      <c r="D30" s="32"/>
      <c r="E30" s="32"/>
      <c r="F30" s="31">
        <v>16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40</v>
      </c>
      <c r="D31" s="32"/>
      <c r="E31" s="32"/>
      <c r="F31" s="31">
        <v>40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229</v>
      </c>
      <c r="D32" s="32"/>
      <c r="E32" s="32"/>
      <c r="F32" s="31">
        <v>229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9</v>
      </c>
      <c r="D33" s="32"/>
      <c r="E33" s="32"/>
      <c r="F33" s="31">
        <v>9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40</v>
      </c>
      <c r="D34" s="32"/>
      <c r="E34" s="32"/>
      <c r="F34" s="31">
        <v>40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435</v>
      </c>
      <c r="D36" s="32"/>
      <c r="E36" s="32"/>
      <c r="F36" s="31">
        <v>427</v>
      </c>
      <c r="G36" s="31"/>
      <c r="H36" s="31"/>
      <c r="I36" s="31">
        <v>8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20</v>
      </c>
      <c r="D37" s="32"/>
      <c r="E37" s="32"/>
      <c r="F37" s="31">
        <v>8</v>
      </c>
      <c r="G37" s="31"/>
      <c r="H37" s="31"/>
      <c r="I37" s="31">
        <v>12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431</v>
      </c>
      <c r="D38" s="32"/>
      <c r="E38" s="32"/>
      <c r="F38" s="31">
        <v>431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302</v>
      </c>
      <c r="D39" s="32"/>
      <c r="E39" s="32"/>
      <c r="F39" s="31">
        <v>302</v>
      </c>
      <c r="G39" s="31"/>
      <c r="H39" s="31"/>
      <c r="I39" s="31">
        <v>0</v>
      </c>
      <c r="J39" s="31"/>
      <c r="K39" s="31"/>
      <c r="L39" s="31">
        <v>0</v>
      </c>
      <c r="M39" s="30"/>
    </row>
    <row r="40" spans="1:13" ht="12" customHeight="1">
      <c r="A40" s="9" t="s">
        <v>26</v>
      </c>
      <c r="B40" s="33"/>
      <c r="C40" s="31">
        <v>20259</v>
      </c>
      <c r="D40" s="32"/>
      <c r="E40" s="32"/>
      <c r="F40" s="31">
        <v>19421</v>
      </c>
      <c r="G40" s="31"/>
      <c r="H40" s="31"/>
      <c r="I40" s="31">
        <v>838</v>
      </c>
      <c r="J40" s="31"/>
      <c r="K40" s="31"/>
      <c r="L40" s="31">
        <v>0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39130</v>
      </c>
      <c r="D42" s="32"/>
      <c r="E42" s="32"/>
      <c r="F42" s="31">
        <v>39006</v>
      </c>
      <c r="G42" s="31"/>
      <c r="H42" s="31"/>
      <c r="I42" s="31">
        <v>124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176581</v>
      </c>
      <c r="D43" s="32"/>
      <c r="E43" s="32"/>
      <c r="F43" s="31">
        <v>161712</v>
      </c>
      <c r="G43" s="31"/>
      <c r="H43" s="31"/>
      <c r="I43" s="31">
        <v>12814</v>
      </c>
      <c r="J43" s="31"/>
      <c r="K43" s="31"/>
      <c r="L43" s="31">
        <v>2055</v>
      </c>
      <c r="M43" s="30"/>
    </row>
    <row r="44" spans="1:13" ht="12" customHeight="1">
      <c r="A44" s="9" t="s">
        <v>29</v>
      </c>
      <c r="B44" s="33"/>
      <c r="C44" s="31">
        <v>33858</v>
      </c>
      <c r="D44" s="32"/>
      <c r="E44" s="32"/>
      <c r="F44" s="31">
        <v>25599</v>
      </c>
      <c r="G44" s="31"/>
      <c r="H44" s="31"/>
      <c r="I44" s="31">
        <v>4381</v>
      </c>
      <c r="J44" s="31"/>
      <c r="K44" s="31"/>
      <c r="L44" s="31">
        <v>3878</v>
      </c>
      <c r="M44" s="30"/>
    </row>
    <row r="45" spans="1:13" ht="12" customHeight="1">
      <c r="A45" s="9" t="s">
        <v>30</v>
      </c>
      <c r="B45" s="33"/>
      <c r="C45" s="31">
        <v>17663</v>
      </c>
      <c r="D45" s="32"/>
      <c r="E45" s="32"/>
      <c r="F45" s="31">
        <v>17654</v>
      </c>
      <c r="G45" s="31"/>
      <c r="H45" s="31"/>
      <c r="I45" s="31">
        <v>9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3357</v>
      </c>
      <c r="D46" s="32"/>
      <c r="E46" s="32"/>
      <c r="F46" s="31">
        <v>1411</v>
      </c>
      <c r="G46" s="31"/>
      <c r="H46" s="31"/>
      <c r="I46" s="31">
        <v>1946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4</v>
      </c>
      <c r="D48" s="32"/>
      <c r="E48" s="32"/>
      <c r="F48" s="31">
        <v>4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285</v>
      </c>
      <c r="D49" s="32"/>
      <c r="E49" s="32"/>
      <c r="F49" s="31">
        <v>7</v>
      </c>
      <c r="G49" s="31"/>
      <c r="H49" s="31"/>
      <c r="I49" s="31">
        <v>0</v>
      </c>
      <c r="J49" s="31"/>
      <c r="K49" s="31"/>
      <c r="L49" s="31">
        <v>278</v>
      </c>
      <c r="M49" s="30"/>
    </row>
    <row r="50" spans="1:13" ht="12" customHeight="1">
      <c r="A50" s="9" t="s">
        <v>34</v>
      </c>
      <c r="B50" s="33"/>
      <c r="C50" s="31">
        <v>20</v>
      </c>
      <c r="D50" s="32"/>
      <c r="E50" s="32"/>
      <c r="F50" s="31">
        <v>20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3150</v>
      </c>
      <c r="D51" s="32"/>
      <c r="E51" s="32"/>
      <c r="F51" s="31">
        <v>35</v>
      </c>
      <c r="G51" s="31"/>
      <c r="H51" s="31"/>
      <c r="I51" s="31">
        <v>0</v>
      </c>
      <c r="J51" s="31"/>
      <c r="K51" s="31"/>
      <c r="L51" s="31">
        <v>3115</v>
      </c>
      <c r="M51" s="30"/>
    </row>
    <row r="52" spans="1:13" ht="12" customHeight="1">
      <c r="A52" s="9" t="s">
        <v>36</v>
      </c>
      <c r="B52" s="33"/>
      <c r="C52" s="31">
        <v>2484</v>
      </c>
      <c r="D52" s="32"/>
      <c r="E52" s="32"/>
      <c r="F52" s="31">
        <v>2380</v>
      </c>
      <c r="G52" s="31"/>
      <c r="H52" s="31"/>
      <c r="I52" s="31">
        <v>104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783</v>
      </c>
      <c r="D54" s="32"/>
      <c r="E54" s="32"/>
      <c r="F54" s="31">
        <v>783</v>
      </c>
      <c r="G54" s="31"/>
      <c r="H54" s="31"/>
      <c r="I54" s="31">
        <v>0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0</v>
      </c>
      <c r="D55" s="32"/>
      <c r="E55" s="32"/>
      <c r="F55" s="31">
        <v>0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2</v>
      </c>
      <c r="D56" s="32"/>
      <c r="E56" s="32"/>
      <c r="F56" s="31">
        <v>2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15899</v>
      </c>
      <c r="D57" s="32"/>
      <c r="E57" s="32"/>
      <c r="F57" s="31">
        <v>2</v>
      </c>
      <c r="G57" s="31"/>
      <c r="H57" s="31"/>
      <c r="I57" s="31">
        <v>3569</v>
      </c>
      <c r="J57" s="31"/>
      <c r="K57" s="31"/>
      <c r="L57" s="31">
        <v>12328</v>
      </c>
      <c r="M57" s="30"/>
    </row>
    <row r="58" spans="1:13" ht="12" customHeight="1">
      <c r="A58" s="9" t="s">
        <v>41</v>
      </c>
      <c r="B58" s="33"/>
      <c r="C58" s="31">
        <v>6589</v>
      </c>
      <c r="D58" s="32"/>
      <c r="E58" s="32"/>
      <c r="F58" s="31">
        <v>5916</v>
      </c>
      <c r="G58" s="31"/>
      <c r="H58" s="31"/>
      <c r="I58" s="31">
        <v>673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2</v>
      </c>
      <c r="D60" s="32"/>
      <c r="E60" s="32"/>
      <c r="F60" s="31">
        <v>0</v>
      </c>
      <c r="G60" s="31"/>
      <c r="H60" s="31"/>
      <c r="I60" s="31">
        <v>2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15</v>
      </c>
      <c r="D61" s="32"/>
      <c r="E61" s="32"/>
      <c r="F61" s="31">
        <v>15</v>
      </c>
      <c r="G61" s="31"/>
      <c r="H61" s="31"/>
      <c r="I61" s="31">
        <v>0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5</v>
      </c>
      <c r="D62" s="32"/>
      <c r="E62" s="32"/>
      <c r="F62" s="31">
        <v>5</v>
      </c>
      <c r="G62" s="31"/>
      <c r="H62" s="31"/>
      <c r="I62" s="31">
        <v>0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59</v>
      </c>
      <c r="D63" s="32"/>
      <c r="E63" s="32"/>
      <c r="F63" s="31">
        <v>34</v>
      </c>
      <c r="G63" s="31"/>
      <c r="H63" s="31"/>
      <c r="I63" s="31">
        <v>25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3</v>
      </c>
      <c r="D64" s="32"/>
      <c r="E64" s="32"/>
      <c r="F64" s="31">
        <v>3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5548</v>
      </c>
      <c r="D66" s="32"/>
      <c r="E66" s="32"/>
      <c r="F66" s="31">
        <v>2380</v>
      </c>
      <c r="G66" s="31"/>
      <c r="H66" s="31"/>
      <c r="I66" s="31">
        <v>3158</v>
      </c>
      <c r="J66" s="31"/>
      <c r="K66" s="31"/>
      <c r="L66" s="31">
        <v>10</v>
      </c>
      <c r="M66" s="30"/>
    </row>
    <row r="67" spans="1:13" ht="12" customHeight="1">
      <c r="A67" s="9" t="s">
        <v>48</v>
      </c>
      <c r="B67" s="33"/>
      <c r="C67" s="31">
        <v>39</v>
      </c>
      <c r="D67" s="32"/>
      <c r="E67" s="32"/>
      <c r="F67" s="31">
        <v>36</v>
      </c>
      <c r="G67" s="31"/>
      <c r="H67" s="31"/>
      <c r="I67" s="31">
        <v>3</v>
      </c>
      <c r="J67" s="31"/>
      <c r="K67" s="31"/>
      <c r="L67" s="31">
        <v>0</v>
      </c>
      <c r="M67" s="30"/>
    </row>
    <row r="68" spans="1:13" ht="16.350000000000001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0999999999999996" customHeight="1">
      <c r="A69" s="24"/>
    </row>
    <row r="70" spans="1:13" ht="20.45" customHeight="1">
      <c r="A70" s="25" t="s">
        <v>49</v>
      </c>
    </row>
    <row r="71" spans="1:13" ht="11.45" customHeight="1">
      <c r="A71" s="24"/>
    </row>
    <row r="72" spans="1:13" ht="11.45" customHeight="1">
      <c r="A72" s="24"/>
    </row>
    <row r="73" spans="1:13" ht="11.45" customHeight="1">
      <c r="A73" s="24"/>
    </row>
    <row r="74" spans="1:13" ht="11.45" customHeight="1">
      <c r="A74" s="24"/>
    </row>
    <row r="75" spans="1:13" ht="11.45" customHeight="1">
      <c r="A75" s="24"/>
    </row>
    <row r="76" spans="1:13" ht="11.45" customHeight="1">
      <c r="A76" s="24"/>
    </row>
    <row r="77" spans="1:13" ht="11.45" customHeight="1">
      <c r="A77" s="24"/>
    </row>
    <row r="78" spans="1:13" ht="11.45" customHeight="1">
      <c r="A78" s="24"/>
    </row>
    <row r="79" spans="1:13" ht="11.45" customHeight="1">
      <c r="A79" s="24"/>
    </row>
    <row r="80" spans="1:13" ht="13.35" customHeight="1">
      <c r="A80" s="24"/>
    </row>
    <row r="81" spans="1:1" ht="11.1" customHeight="1">
      <c r="A81" s="24"/>
    </row>
    <row r="82" spans="1:1" ht="11.1" customHeight="1">
      <c r="A82" s="24"/>
    </row>
    <row r="83" spans="1:1" ht="15" customHeight="1">
      <c r="A83" s="26"/>
    </row>
  </sheetData>
  <mergeCells count="1">
    <mergeCell ref="K4:M4"/>
  </mergeCells>
  <phoneticPr fontId="11"/>
  <printOptions gridLinesSet="0"/>
  <pageMargins left="0.88" right="0.31" top="0.44" bottom="0.56999999999999995" header="0.39" footer="0.34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AD363"/>
  <sheetViews>
    <sheetView view="pageBreakPreview" zoomScale="80" zoomScaleNormal="100" zoomScaleSheetLayoutView="80" workbookViewId="0">
      <selection activeCell="G53" sqref="G53"/>
    </sheetView>
  </sheetViews>
  <sheetFormatPr defaultColWidth="8.875" defaultRowHeight="13.5"/>
  <cols>
    <col min="1" max="1" width="0.875" style="62" customWidth="1"/>
    <col min="2" max="2" width="10.5" style="62" customWidth="1"/>
    <col min="3" max="3" width="0.875" style="62" customWidth="1"/>
    <col min="4" max="4" width="5.875" style="62" customWidth="1"/>
    <col min="5" max="5" width="20.875" style="62" customWidth="1"/>
    <col min="6" max="7" width="5.875" style="62" customWidth="1"/>
    <col min="8" max="8" width="20.875" style="62" customWidth="1"/>
    <col min="9" max="10" width="5.875" style="62" customWidth="1"/>
    <col min="11" max="11" width="20.875" style="62" customWidth="1"/>
    <col min="12" max="12" width="5.875" style="62" customWidth="1"/>
    <col min="13" max="30" width="8.875" style="1" customWidth="1"/>
    <col min="31" max="16384" width="8.875" style="62"/>
  </cols>
  <sheetData>
    <row r="3" spans="1:30" ht="17.25">
      <c r="A3" s="116" t="s">
        <v>67</v>
      </c>
      <c r="B3" s="116"/>
      <c r="C3" s="115"/>
      <c r="D3" s="115"/>
      <c r="E3" s="111"/>
      <c r="F3" s="111"/>
      <c r="G3" s="111"/>
      <c r="H3" s="111"/>
      <c r="I3" s="111"/>
      <c r="J3" s="111"/>
      <c r="K3" s="111"/>
      <c r="L3" s="111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1:30" ht="21" customHeight="1">
      <c r="A4" s="114" t="s">
        <v>66</v>
      </c>
      <c r="B4" s="113"/>
      <c r="C4" s="112"/>
      <c r="D4" s="112"/>
      <c r="E4" s="111"/>
      <c r="F4" s="111"/>
      <c r="G4" s="111"/>
      <c r="H4" s="111"/>
      <c r="I4" s="111"/>
      <c r="J4" s="111"/>
      <c r="K4" s="226" t="s">
        <v>117</v>
      </c>
      <c r="L4" s="226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</row>
    <row r="5" spans="1:30" s="95" customFormat="1" ht="10.35" customHeight="1">
      <c r="C5" s="109"/>
      <c r="D5" s="109"/>
      <c r="E5" s="109"/>
      <c r="F5" s="109"/>
      <c r="G5" s="109"/>
      <c r="H5" s="109"/>
      <c r="I5" s="110"/>
      <c r="J5" s="110"/>
      <c r="K5" s="109"/>
      <c r="L5" s="109"/>
    </row>
    <row r="6" spans="1:30" s="95" customFormat="1" ht="12.6" customHeight="1">
      <c r="A6" s="195"/>
      <c r="B6" s="196" t="s">
        <v>65</v>
      </c>
      <c r="C6" s="197"/>
      <c r="D6" s="219"/>
      <c r="E6" s="220"/>
      <c r="F6" s="221"/>
      <c r="G6" s="220"/>
      <c r="H6" s="220"/>
      <c r="I6" s="222"/>
      <c r="J6" s="223"/>
      <c r="K6" s="220"/>
      <c r="L6" s="224"/>
    </row>
    <row r="7" spans="1:30" s="95" customFormat="1" ht="11.25">
      <c r="A7" s="198"/>
      <c r="C7" s="103"/>
      <c r="E7" s="239" t="s">
        <v>64</v>
      </c>
      <c r="F7" s="106"/>
      <c r="G7" s="108"/>
      <c r="H7" s="239" t="s">
        <v>63</v>
      </c>
      <c r="I7" s="107"/>
      <c r="K7" s="239" t="s">
        <v>62</v>
      </c>
      <c r="L7" s="225"/>
    </row>
    <row r="8" spans="1:30" s="95" customFormat="1" ht="12">
      <c r="A8" s="198"/>
      <c r="B8" s="104" t="s">
        <v>61</v>
      </c>
      <c r="C8" s="103"/>
      <c r="E8" s="239"/>
      <c r="F8" s="103"/>
      <c r="H8" s="239"/>
      <c r="I8" s="102"/>
      <c r="J8" s="101"/>
      <c r="K8" s="239"/>
      <c r="L8" s="200"/>
    </row>
    <row r="9" spans="1:30" s="95" customFormat="1" ht="12">
      <c r="A9" s="201"/>
      <c r="B9" s="98" t="s">
        <v>60</v>
      </c>
      <c r="C9" s="96"/>
      <c r="D9" s="97"/>
      <c r="E9" s="97"/>
      <c r="F9" s="96"/>
      <c r="G9" s="97"/>
      <c r="H9" s="97"/>
      <c r="I9" s="96"/>
      <c r="J9" s="97"/>
      <c r="K9" s="97"/>
      <c r="L9" s="202"/>
    </row>
    <row r="10" spans="1:30" s="91" customFormat="1" ht="21.6" customHeight="1">
      <c r="A10" s="203"/>
      <c r="C10" s="92"/>
      <c r="E10" s="93" t="s">
        <v>59</v>
      </c>
      <c r="H10" s="93" t="s">
        <v>59</v>
      </c>
      <c r="K10" s="93" t="s">
        <v>58</v>
      </c>
      <c r="L10" s="204"/>
    </row>
    <row r="11" spans="1:30" s="69" customFormat="1" ht="12">
      <c r="A11" s="205"/>
      <c r="B11" s="86" t="s">
        <v>92</v>
      </c>
      <c r="C11" s="70"/>
      <c r="D11" s="72"/>
      <c r="E11" s="71"/>
      <c r="F11" s="72"/>
      <c r="G11" s="72"/>
      <c r="H11" s="71"/>
      <c r="I11" s="72"/>
      <c r="J11" s="72"/>
      <c r="K11" s="71"/>
      <c r="L11" s="206"/>
    </row>
    <row r="12" spans="1:30" s="69" customFormat="1" ht="12.75" customHeight="1">
      <c r="A12" s="205"/>
      <c r="B12" s="193">
        <v>26</v>
      </c>
      <c r="C12" s="70"/>
      <c r="D12" s="72"/>
      <c r="E12" s="90">
        <v>0</v>
      </c>
      <c r="F12" s="72"/>
      <c r="G12" s="72"/>
      <c r="H12" s="89" t="s">
        <v>57</v>
      </c>
      <c r="I12" s="72"/>
      <c r="J12" s="72"/>
      <c r="K12" s="89">
        <v>74.400000000000006</v>
      </c>
      <c r="L12" s="206"/>
    </row>
    <row r="13" spans="1:30" s="69" customFormat="1" ht="12.75" customHeight="1">
      <c r="A13" s="205"/>
      <c r="B13" s="88">
        <v>27</v>
      </c>
      <c r="C13" s="70"/>
      <c r="D13" s="72"/>
      <c r="E13" s="90">
        <v>0</v>
      </c>
      <c r="F13" s="72"/>
      <c r="G13" s="72"/>
      <c r="H13" s="89" t="s">
        <v>57</v>
      </c>
      <c r="I13" s="72"/>
      <c r="J13" s="72"/>
      <c r="K13" s="89">
        <v>0</v>
      </c>
      <c r="L13" s="206"/>
    </row>
    <row r="14" spans="1:30" s="69" customFormat="1" ht="12.75" customHeight="1">
      <c r="A14" s="205"/>
      <c r="B14" s="88">
        <v>28</v>
      </c>
      <c r="C14" s="70"/>
      <c r="D14" s="72"/>
      <c r="E14" s="90">
        <v>0</v>
      </c>
      <c r="F14" s="72"/>
      <c r="G14" s="72"/>
      <c r="H14" s="89" t="s">
        <v>57</v>
      </c>
      <c r="I14" s="72"/>
      <c r="J14" s="72"/>
      <c r="K14" s="89">
        <v>0</v>
      </c>
      <c r="L14" s="206"/>
    </row>
    <row r="15" spans="1:30" s="69" customFormat="1" ht="12.75" customHeight="1">
      <c r="A15" s="205"/>
      <c r="B15" s="88">
        <v>29</v>
      </c>
      <c r="C15" s="70"/>
      <c r="D15" s="72"/>
      <c r="E15" s="90">
        <v>0</v>
      </c>
      <c r="F15" s="72"/>
      <c r="G15" s="72"/>
      <c r="H15" s="89" t="s">
        <v>57</v>
      </c>
      <c r="I15" s="72"/>
      <c r="J15" s="72"/>
      <c r="K15" s="89">
        <v>0</v>
      </c>
      <c r="L15" s="206"/>
    </row>
    <row r="16" spans="1:30" s="69" customFormat="1" ht="26.25" customHeight="1">
      <c r="A16" s="205"/>
      <c r="B16" s="88">
        <v>30</v>
      </c>
      <c r="C16" s="70"/>
      <c r="D16" s="72"/>
      <c r="E16" s="90">
        <v>0</v>
      </c>
      <c r="F16" s="72"/>
      <c r="G16" s="72"/>
      <c r="H16" s="89" t="s">
        <v>57</v>
      </c>
      <c r="I16" s="72"/>
      <c r="J16" s="72"/>
      <c r="K16" s="89">
        <v>0</v>
      </c>
      <c r="L16" s="206"/>
    </row>
    <row r="17" spans="1:12" s="69" customFormat="1" ht="13.35" customHeight="1">
      <c r="A17" s="205"/>
      <c r="B17" s="88" t="s">
        <v>107</v>
      </c>
      <c r="C17" s="70"/>
      <c r="D17" s="72"/>
      <c r="E17" s="90">
        <v>0</v>
      </c>
      <c r="F17" s="72"/>
      <c r="G17" s="72"/>
      <c r="H17" s="89" t="s">
        <v>57</v>
      </c>
      <c r="I17" s="72"/>
      <c r="J17" s="72"/>
      <c r="K17" s="89">
        <v>0</v>
      </c>
      <c r="L17" s="206"/>
    </row>
    <row r="18" spans="1:12" s="69" customFormat="1" ht="13.35" customHeight="1">
      <c r="A18" s="205"/>
      <c r="B18" s="75" t="s">
        <v>108</v>
      </c>
      <c r="C18" s="70"/>
      <c r="D18" s="72"/>
      <c r="E18" s="90">
        <v>0</v>
      </c>
      <c r="F18" s="72"/>
      <c r="G18" s="72"/>
      <c r="H18" s="89" t="s">
        <v>57</v>
      </c>
      <c r="I18" s="72"/>
      <c r="J18" s="72"/>
      <c r="K18" s="89">
        <v>0</v>
      </c>
      <c r="L18" s="206"/>
    </row>
    <row r="19" spans="1:12" s="69" customFormat="1" ht="13.35" customHeight="1">
      <c r="A19" s="205"/>
      <c r="B19" s="194" t="s">
        <v>114</v>
      </c>
      <c r="C19" s="70"/>
      <c r="D19" s="72"/>
      <c r="E19" s="90">
        <v>0</v>
      </c>
      <c r="F19" s="72"/>
      <c r="G19" s="72"/>
      <c r="H19" s="89" t="s">
        <v>57</v>
      </c>
      <c r="I19" s="72"/>
      <c r="J19" s="72"/>
      <c r="K19" s="90">
        <v>0</v>
      </c>
      <c r="L19" s="206"/>
    </row>
    <row r="20" spans="1:12" s="69" customFormat="1" ht="13.35" customHeight="1">
      <c r="A20" s="205"/>
      <c r="B20" s="194" t="s">
        <v>115</v>
      </c>
      <c r="C20" s="70"/>
      <c r="D20" s="72"/>
      <c r="E20" s="90">
        <v>0</v>
      </c>
      <c r="F20" s="72"/>
      <c r="G20" s="72"/>
      <c r="H20" s="89" t="s">
        <v>57</v>
      </c>
      <c r="I20" s="72"/>
      <c r="J20" s="72"/>
      <c r="K20" s="90">
        <v>0</v>
      </c>
      <c r="L20" s="206"/>
    </row>
    <row r="21" spans="1:12" s="69" customFormat="1" ht="26.25" customHeight="1">
      <c r="A21" s="205"/>
      <c r="B21" s="194" t="s">
        <v>116</v>
      </c>
      <c r="C21" s="70"/>
      <c r="D21" s="72"/>
      <c r="E21" s="90">
        <v>0</v>
      </c>
      <c r="F21" s="72"/>
      <c r="G21" s="72"/>
      <c r="H21" s="89" t="s">
        <v>57</v>
      </c>
      <c r="I21" s="72"/>
      <c r="J21" s="72"/>
      <c r="K21" s="90">
        <v>0</v>
      </c>
      <c r="L21" s="206"/>
    </row>
    <row r="22" spans="1:12" s="69" customFormat="1" ht="13.35" customHeight="1">
      <c r="A22" s="205"/>
      <c r="B22" s="88"/>
      <c r="C22" s="70"/>
      <c r="D22" s="72"/>
      <c r="E22" s="90"/>
      <c r="F22" s="72"/>
      <c r="G22" s="72"/>
      <c r="H22" s="89"/>
      <c r="I22" s="72"/>
      <c r="J22" s="72"/>
      <c r="K22" s="89"/>
      <c r="L22" s="206"/>
    </row>
    <row r="23" spans="1:12" s="69" customFormat="1" ht="13.35" customHeight="1">
      <c r="A23" s="205"/>
      <c r="B23" s="87"/>
      <c r="C23" s="70"/>
      <c r="D23" s="72"/>
      <c r="E23" s="71"/>
      <c r="F23" s="72"/>
      <c r="G23" s="72"/>
      <c r="H23" s="71"/>
      <c r="I23" s="72"/>
      <c r="J23" s="72"/>
      <c r="K23" s="71"/>
      <c r="L23" s="206"/>
    </row>
    <row r="24" spans="1:12" s="69" customFormat="1" ht="12" customHeight="1">
      <c r="A24" s="205"/>
      <c r="C24" s="70"/>
      <c r="D24" s="72"/>
      <c r="E24" s="71"/>
      <c r="F24" s="72"/>
      <c r="G24" s="72"/>
      <c r="H24" s="71"/>
      <c r="I24" s="72"/>
      <c r="J24" s="72"/>
      <c r="K24" s="71"/>
      <c r="L24" s="206"/>
    </row>
    <row r="25" spans="1:12" s="69" customFormat="1" ht="12">
      <c r="A25" s="205"/>
      <c r="B25" s="86" t="s">
        <v>93</v>
      </c>
      <c r="C25" s="70"/>
      <c r="D25" s="72"/>
      <c r="E25" s="71"/>
      <c r="F25" s="72"/>
      <c r="G25" s="72"/>
      <c r="H25" s="71"/>
      <c r="I25" s="72"/>
      <c r="J25" s="72"/>
      <c r="K25" s="71"/>
      <c r="L25" s="206"/>
    </row>
    <row r="26" spans="1:12" s="69" customFormat="1" ht="12.75" customHeight="1">
      <c r="A26" s="205"/>
      <c r="B26" s="193">
        <f>B12</f>
        <v>26</v>
      </c>
      <c r="C26" s="70"/>
      <c r="D26" s="72"/>
      <c r="E26" s="90">
        <v>0</v>
      </c>
      <c r="F26" s="72"/>
      <c r="G26" s="72"/>
      <c r="H26" s="89">
        <v>8.3333333333333329E-2</v>
      </c>
      <c r="I26" s="72"/>
      <c r="J26" s="72"/>
      <c r="K26" s="89">
        <v>6.2</v>
      </c>
      <c r="L26" s="206"/>
    </row>
    <row r="27" spans="1:12" s="69" customFormat="1" ht="12.75" customHeight="1">
      <c r="A27" s="205"/>
      <c r="B27" s="88">
        <f>B13</f>
        <v>27</v>
      </c>
      <c r="C27" s="70"/>
      <c r="D27" s="72"/>
      <c r="E27" s="90">
        <v>0</v>
      </c>
      <c r="F27" s="72"/>
      <c r="G27" s="72"/>
      <c r="H27" s="89">
        <v>8.3333333333333329E-2</v>
      </c>
      <c r="I27" s="72"/>
      <c r="J27" s="72"/>
      <c r="K27" s="89">
        <v>0</v>
      </c>
      <c r="L27" s="206"/>
    </row>
    <row r="28" spans="1:12" s="69" customFormat="1" ht="12.75" customHeight="1">
      <c r="A28" s="205"/>
      <c r="B28" s="88">
        <f t="shared" ref="B28:B35" si="0">B14</f>
        <v>28</v>
      </c>
      <c r="C28" s="70"/>
      <c r="D28" s="72"/>
      <c r="E28" s="90">
        <v>0</v>
      </c>
      <c r="F28" s="72"/>
      <c r="G28" s="72"/>
      <c r="H28" s="71">
        <v>0</v>
      </c>
      <c r="I28" s="72"/>
      <c r="J28" s="72"/>
      <c r="K28" s="71">
        <v>0</v>
      </c>
      <c r="L28" s="206"/>
    </row>
    <row r="29" spans="1:12" s="69" customFormat="1" ht="12.75" customHeight="1">
      <c r="A29" s="205"/>
      <c r="B29" s="88">
        <f t="shared" si="0"/>
        <v>29</v>
      </c>
      <c r="C29" s="70"/>
      <c r="D29" s="72"/>
      <c r="E29" s="90">
        <v>0</v>
      </c>
      <c r="F29" s="72"/>
      <c r="G29" s="72"/>
      <c r="H29" s="71">
        <v>0</v>
      </c>
      <c r="I29" s="72"/>
      <c r="J29" s="72"/>
      <c r="K29" s="71">
        <v>0</v>
      </c>
      <c r="L29" s="206"/>
    </row>
    <row r="30" spans="1:12" s="69" customFormat="1" ht="26.25" customHeight="1">
      <c r="A30" s="205"/>
      <c r="B30" s="88">
        <f t="shared" si="0"/>
        <v>30</v>
      </c>
      <c r="C30" s="70"/>
      <c r="D30" s="72"/>
      <c r="E30" s="90">
        <v>0</v>
      </c>
      <c r="F30" s="72"/>
      <c r="G30" s="72"/>
      <c r="H30" s="71">
        <v>0</v>
      </c>
      <c r="I30" s="72"/>
      <c r="J30" s="72"/>
      <c r="K30" s="71">
        <v>0</v>
      </c>
      <c r="L30" s="206"/>
    </row>
    <row r="31" spans="1:12" s="69" customFormat="1" ht="13.35" customHeight="1">
      <c r="A31" s="205"/>
      <c r="B31" s="88" t="str">
        <f t="shared" si="0"/>
        <v>令和元年度</v>
      </c>
      <c r="C31" s="70"/>
      <c r="D31" s="72"/>
      <c r="E31" s="90">
        <v>0</v>
      </c>
      <c r="F31" s="72"/>
      <c r="G31" s="72"/>
      <c r="H31" s="71">
        <v>0</v>
      </c>
      <c r="I31" s="72"/>
      <c r="J31" s="72"/>
      <c r="K31" s="71">
        <v>0</v>
      </c>
      <c r="L31" s="206"/>
    </row>
    <row r="32" spans="1:12" s="69" customFormat="1" ht="13.35" customHeight="1">
      <c r="A32" s="205"/>
      <c r="B32" s="88" t="str">
        <f t="shared" si="0"/>
        <v>２</v>
      </c>
      <c r="C32" s="70"/>
      <c r="D32" s="72"/>
      <c r="E32" s="90">
        <v>0</v>
      </c>
      <c r="F32" s="72"/>
      <c r="G32" s="72"/>
      <c r="H32" s="71">
        <v>0</v>
      </c>
      <c r="I32" s="72"/>
      <c r="J32" s="72"/>
      <c r="K32" s="71">
        <v>0</v>
      </c>
      <c r="L32" s="206"/>
    </row>
    <row r="33" spans="1:12" s="69" customFormat="1" ht="13.35" customHeight="1">
      <c r="A33" s="205"/>
      <c r="B33" s="88" t="str">
        <f t="shared" si="0"/>
        <v>３</v>
      </c>
      <c r="C33" s="70"/>
      <c r="D33" s="72"/>
      <c r="E33" s="90">
        <v>0</v>
      </c>
      <c r="F33" s="72"/>
      <c r="G33" s="72"/>
      <c r="H33" s="71">
        <v>0</v>
      </c>
      <c r="I33" s="72"/>
      <c r="J33" s="72"/>
      <c r="K33" s="71">
        <v>0</v>
      </c>
      <c r="L33" s="206"/>
    </row>
    <row r="34" spans="1:12" s="69" customFormat="1" ht="13.35" customHeight="1">
      <c r="A34" s="205"/>
      <c r="B34" s="88" t="str">
        <f t="shared" si="0"/>
        <v>４</v>
      </c>
      <c r="C34" s="70"/>
      <c r="D34" s="72"/>
      <c r="E34" s="90">
        <v>0</v>
      </c>
      <c r="F34" s="72"/>
      <c r="G34" s="72"/>
      <c r="H34" s="71">
        <v>0</v>
      </c>
      <c r="I34" s="72"/>
      <c r="J34" s="72"/>
      <c r="K34" s="71">
        <v>0</v>
      </c>
      <c r="L34" s="206"/>
    </row>
    <row r="35" spans="1:12" s="69" customFormat="1" ht="26.25" customHeight="1">
      <c r="A35" s="205"/>
      <c r="B35" s="75" t="str">
        <f t="shared" si="0"/>
        <v>５</v>
      </c>
      <c r="C35" s="70"/>
      <c r="D35" s="72"/>
      <c r="E35" s="90">
        <f t="shared" ref="E35" si="1">E21/12</f>
        <v>0</v>
      </c>
      <c r="F35" s="72"/>
      <c r="G35" s="72"/>
      <c r="H35" s="71">
        <v>0</v>
      </c>
      <c r="I35" s="72"/>
      <c r="J35" s="72"/>
      <c r="K35" s="71">
        <v>0</v>
      </c>
      <c r="L35" s="206"/>
    </row>
    <row r="36" spans="1:12" s="69" customFormat="1" ht="12" customHeight="1">
      <c r="A36" s="205"/>
      <c r="B36" s="87"/>
      <c r="C36" s="70"/>
      <c r="D36" s="72"/>
      <c r="E36" s="71"/>
      <c r="F36" s="72"/>
      <c r="G36" s="72"/>
      <c r="H36" s="71"/>
      <c r="I36" s="72"/>
      <c r="J36" s="72"/>
      <c r="K36" s="71"/>
      <c r="L36" s="206"/>
    </row>
    <row r="37" spans="1:12" s="69" customFormat="1" ht="12" customHeight="1">
      <c r="A37" s="205"/>
      <c r="C37" s="70"/>
      <c r="D37" s="72"/>
      <c r="E37" s="71"/>
      <c r="F37" s="72"/>
      <c r="G37" s="72"/>
      <c r="H37" s="71"/>
      <c r="I37" s="72"/>
      <c r="J37" s="72"/>
      <c r="K37" s="71"/>
      <c r="L37" s="206"/>
    </row>
    <row r="38" spans="1:12" s="69" customFormat="1" ht="12.6" customHeight="1">
      <c r="A38" s="205"/>
      <c r="C38" s="70"/>
      <c r="D38" s="72"/>
      <c r="E38" s="71"/>
      <c r="F38" s="72"/>
      <c r="G38" s="72"/>
      <c r="H38" s="71"/>
      <c r="I38" s="72"/>
      <c r="J38" s="72"/>
      <c r="K38" s="71"/>
      <c r="L38" s="206"/>
    </row>
    <row r="39" spans="1:12" s="69" customFormat="1" ht="12">
      <c r="A39" s="205"/>
      <c r="B39" s="75" t="s">
        <v>109</v>
      </c>
      <c r="C39" s="70"/>
      <c r="D39" s="72"/>
      <c r="E39" s="71"/>
      <c r="F39" s="72"/>
      <c r="G39" s="72"/>
      <c r="H39" s="71"/>
      <c r="I39" s="72"/>
      <c r="J39" s="72"/>
      <c r="K39" s="71"/>
      <c r="L39" s="206"/>
    </row>
    <row r="40" spans="1:12" s="69" customFormat="1" ht="13.35" customHeight="1">
      <c r="A40" s="205"/>
      <c r="B40" s="73" t="s">
        <v>94</v>
      </c>
      <c r="C40" s="70"/>
      <c r="D40" s="72"/>
      <c r="E40" s="71">
        <v>0</v>
      </c>
      <c r="F40" s="72"/>
      <c r="G40" s="72"/>
      <c r="H40" s="71">
        <v>0</v>
      </c>
      <c r="I40" s="72"/>
      <c r="J40" s="72"/>
      <c r="K40" s="71">
        <v>0</v>
      </c>
      <c r="L40" s="206"/>
    </row>
    <row r="41" spans="1:12" s="69" customFormat="1" ht="13.35" customHeight="1">
      <c r="A41" s="205"/>
      <c r="B41" s="73" t="s">
        <v>95</v>
      </c>
      <c r="C41" s="70"/>
      <c r="D41" s="72"/>
      <c r="E41" s="71">
        <v>0</v>
      </c>
      <c r="F41" s="72"/>
      <c r="G41" s="72"/>
      <c r="H41" s="71">
        <v>0</v>
      </c>
      <c r="I41" s="72"/>
      <c r="J41" s="72"/>
      <c r="K41" s="71">
        <v>0</v>
      </c>
      <c r="L41" s="206"/>
    </row>
    <row r="42" spans="1:12" s="69" customFormat="1" ht="13.35" customHeight="1">
      <c r="A42" s="205"/>
      <c r="B42" s="73" t="s">
        <v>96</v>
      </c>
      <c r="C42" s="70"/>
      <c r="D42" s="72"/>
      <c r="E42" s="71">
        <v>0</v>
      </c>
      <c r="F42" s="72"/>
      <c r="G42" s="72"/>
      <c r="H42" s="71">
        <v>0</v>
      </c>
      <c r="I42" s="72"/>
      <c r="J42" s="72"/>
      <c r="K42" s="71">
        <v>0</v>
      </c>
      <c r="L42" s="206"/>
    </row>
    <row r="43" spans="1:12" s="69" customFormat="1" ht="26.45" customHeight="1">
      <c r="A43" s="205"/>
      <c r="B43" s="73" t="s">
        <v>97</v>
      </c>
      <c r="C43" s="70"/>
      <c r="D43" s="72"/>
      <c r="E43" s="71">
        <v>0</v>
      </c>
      <c r="F43" s="72"/>
      <c r="G43" s="72"/>
      <c r="H43" s="71">
        <v>0</v>
      </c>
      <c r="I43" s="72"/>
      <c r="J43" s="72"/>
      <c r="K43" s="71">
        <v>0</v>
      </c>
      <c r="L43" s="206"/>
    </row>
    <row r="44" spans="1:12" s="69" customFormat="1" ht="13.35" customHeight="1">
      <c r="A44" s="205"/>
      <c r="B44" s="73" t="s">
        <v>98</v>
      </c>
      <c r="C44" s="70"/>
      <c r="D44" s="72"/>
      <c r="E44" s="71">
        <v>0</v>
      </c>
      <c r="F44" s="72"/>
      <c r="G44" s="72"/>
      <c r="H44" s="71">
        <v>0</v>
      </c>
      <c r="I44" s="72"/>
      <c r="J44" s="72"/>
      <c r="K44" s="71">
        <v>0</v>
      </c>
      <c r="L44" s="206"/>
    </row>
    <row r="45" spans="1:12" s="69" customFormat="1" ht="13.35" customHeight="1">
      <c r="A45" s="205"/>
      <c r="B45" s="73" t="s">
        <v>99</v>
      </c>
      <c r="C45" s="70"/>
      <c r="D45" s="72"/>
      <c r="E45" s="71">
        <v>0</v>
      </c>
      <c r="F45" s="72"/>
      <c r="G45" s="72"/>
      <c r="H45" s="71">
        <v>0</v>
      </c>
      <c r="I45" s="72"/>
      <c r="J45" s="72"/>
      <c r="K45" s="71">
        <v>0</v>
      </c>
      <c r="L45" s="206"/>
    </row>
    <row r="46" spans="1:12" s="69" customFormat="1" ht="26.45" customHeight="1">
      <c r="A46" s="205"/>
      <c r="B46" s="73" t="s">
        <v>100</v>
      </c>
      <c r="C46" s="70"/>
      <c r="D46" s="72"/>
      <c r="E46" s="71">
        <v>0</v>
      </c>
      <c r="F46" s="72"/>
      <c r="G46" s="72"/>
      <c r="H46" s="71">
        <v>0</v>
      </c>
      <c r="I46" s="72"/>
      <c r="J46" s="72"/>
      <c r="K46" s="71">
        <v>0</v>
      </c>
      <c r="L46" s="206"/>
    </row>
    <row r="47" spans="1:12" s="69" customFormat="1" ht="13.35" customHeight="1">
      <c r="A47" s="205"/>
      <c r="B47" s="73" t="s">
        <v>101</v>
      </c>
      <c r="C47" s="70"/>
      <c r="D47" s="72"/>
      <c r="E47" s="71">
        <v>0</v>
      </c>
      <c r="F47" s="72"/>
      <c r="G47" s="72"/>
      <c r="H47" s="71">
        <v>0</v>
      </c>
      <c r="I47" s="72"/>
      <c r="J47" s="72"/>
      <c r="K47" s="71">
        <v>0</v>
      </c>
      <c r="L47" s="206"/>
    </row>
    <row r="48" spans="1:12" s="69" customFormat="1" ht="13.35" customHeight="1">
      <c r="A48" s="205"/>
      <c r="B48" s="73" t="s">
        <v>102</v>
      </c>
      <c r="C48" s="70"/>
      <c r="D48" s="72"/>
      <c r="E48" s="71">
        <v>0</v>
      </c>
      <c r="F48" s="72"/>
      <c r="G48" s="72"/>
      <c r="H48" s="71">
        <v>0</v>
      </c>
      <c r="I48" s="72"/>
      <c r="J48" s="72"/>
      <c r="K48" s="71">
        <v>0</v>
      </c>
      <c r="L48" s="206"/>
    </row>
    <row r="49" spans="1:30" s="69" customFormat="1" ht="26.45" customHeight="1">
      <c r="A49" s="205"/>
      <c r="B49" s="73" t="s">
        <v>103</v>
      </c>
      <c r="C49" s="70"/>
      <c r="D49" s="72"/>
      <c r="E49" s="71">
        <v>0</v>
      </c>
      <c r="F49" s="72"/>
      <c r="G49" s="72"/>
      <c r="H49" s="71">
        <v>0</v>
      </c>
      <c r="I49" s="72"/>
      <c r="J49" s="72"/>
      <c r="K49" s="71">
        <v>0</v>
      </c>
      <c r="L49" s="206"/>
    </row>
    <row r="50" spans="1:30" s="69" customFormat="1" ht="13.35" customHeight="1">
      <c r="A50" s="205"/>
      <c r="B50" s="73" t="s">
        <v>104</v>
      </c>
      <c r="C50" s="70"/>
      <c r="D50" s="72"/>
      <c r="E50" s="71">
        <v>0</v>
      </c>
      <c r="F50" s="72"/>
      <c r="G50" s="72"/>
      <c r="H50" s="71">
        <v>0</v>
      </c>
      <c r="I50" s="72"/>
      <c r="J50" s="72"/>
      <c r="K50" s="71">
        <v>0</v>
      </c>
      <c r="L50" s="206"/>
    </row>
    <row r="51" spans="1:30" s="69" customFormat="1" ht="13.35" customHeight="1">
      <c r="A51" s="205"/>
      <c r="B51" s="73" t="s">
        <v>105</v>
      </c>
      <c r="C51" s="70"/>
      <c r="D51" s="72"/>
      <c r="E51" s="71">
        <v>0</v>
      </c>
      <c r="F51" s="72"/>
      <c r="G51" s="72"/>
      <c r="H51" s="71">
        <v>0</v>
      </c>
      <c r="I51" s="72"/>
      <c r="J51" s="72"/>
      <c r="K51" s="71">
        <v>0</v>
      </c>
      <c r="L51" s="206"/>
    </row>
    <row r="52" spans="1:30" s="69" customFormat="1" ht="12" customHeight="1">
      <c r="A52" s="205"/>
      <c r="B52" s="86"/>
      <c r="C52" s="83"/>
      <c r="D52" s="85"/>
      <c r="E52" s="84"/>
      <c r="F52" s="85"/>
      <c r="G52" s="85"/>
      <c r="H52" s="84"/>
      <c r="I52" s="85"/>
      <c r="J52" s="85"/>
      <c r="K52" s="84"/>
      <c r="L52" s="207"/>
    </row>
    <row r="53" spans="1:30" ht="12" customHeight="1">
      <c r="A53" s="208"/>
      <c r="C53" s="80"/>
      <c r="D53" s="63"/>
      <c r="E53" s="81"/>
      <c r="F53" s="63"/>
      <c r="G53" s="63"/>
      <c r="H53" s="81"/>
      <c r="I53" s="63"/>
      <c r="J53" s="63"/>
      <c r="K53" s="81"/>
      <c r="L53" s="209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</row>
    <row r="54" spans="1:30" s="1" customFormat="1" ht="12.6" customHeight="1">
      <c r="A54" s="210"/>
      <c r="B54" s="26"/>
      <c r="C54" s="76"/>
      <c r="D54" s="78"/>
      <c r="E54" s="77"/>
      <c r="F54" s="78"/>
      <c r="G54" s="78"/>
      <c r="H54" s="77"/>
      <c r="I54" s="78"/>
      <c r="J54" s="78"/>
      <c r="K54" s="77"/>
      <c r="L54" s="211"/>
    </row>
    <row r="55" spans="1:30" s="69" customFormat="1" ht="12">
      <c r="A55" s="205"/>
      <c r="B55" s="75" t="s">
        <v>118</v>
      </c>
      <c r="C55" s="70"/>
      <c r="D55" s="72"/>
      <c r="E55" s="71"/>
      <c r="F55" s="72"/>
      <c r="G55" s="72"/>
      <c r="H55" s="71"/>
      <c r="I55" s="72"/>
      <c r="J55" s="72"/>
      <c r="K55" s="71"/>
      <c r="L55" s="206"/>
    </row>
    <row r="56" spans="1:30" s="69" customFormat="1" ht="13.35" customHeight="1">
      <c r="A56" s="205"/>
      <c r="B56" s="73" t="s">
        <v>94</v>
      </c>
      <c r="C56" s="70"/>
      <c r="D56" s="72"/>
      <c r="E56" s="71">
        <v>0</v>
      </c>
      <c r="F56" s="72"/>
      <c r="G56" s="72"/>
      <c r="H56" s="71">
        <v>0</v>
      </c>
      <c r="I56" s="72"/>
      <c r="J56" s="72"/>
      <c r="K56" s="71">
        <v>0</v>
      </c>
      <c r="L56" s="206"/>
    </row>
    <row r="57" spans="1:30" s="69" customFormat="1" ht="13.35" customHeight="1">
      <c r="A57" s="205"/>
      <c r="B57" s="73" t="s">
        <v>95</v>
      </c>
      <c r="C57" s="70"/>
      <c r="D57" s="72"/>
      <c r="E57" s="71">
        <v>0</v>
      </c>
      <c r="F57" s="72"/>
      <c r="G57" s="72"/>
      <c r="H57" s="71">
        <v>0</v>
      </c>
      <c r="I57" s="72"/>
      <c r="J57" s="72"/>
      <c r="K57" s="71">
        <v>0</v>
      </c>
      <c r="L57" s="206"/>
    </row>
    <row r="58" spans="1:30" s="69" customFormat="1" ht="13.35" customHeight="1">
      <c r="A58" s="205"/>
      <c r="B58" s="73" t="s">
        <v>96</v>
      </c>
      <c r="C58" s="70"/>
      <c r="D58" s="72"/>
      <c r="E58" s="71">
        <v>0</v>
      </c>
      <c r="F58" s="72"/>
      <c r="G58" s="72"/>
      <c r="H58" s="71">
        <v>0</v>
      </c>
      <c r="I58" s="72"/>
      <c r="J58" s="72"/>
      <c r="K58" s="71">
        <v>0</v>
      </c>
      <c r="L58" s="206"/>
    </row>
    <row r="59" spans="1:30" s="69" customFormat="1" ht="26.45" customHeight="1">
      <c r="A59" s="205"/>
      <c r="B59" s="73" t="s">
        <v>97</v>
      </c>
      <c r="C59" s="70"/>
      <c r="D59" s="72"/>
      <c r="E59" s="71">
        <v>0</v>
      </c>
      <c r="F59" s="72"/>
      <c r="G59" s="72"/>
      <c r="H59" s="71">
        <v>0</v>
      </c>
      <c r="I59" s="72"/>
      <c r="J59" s="72"/>
      <c r="K59" s="71">
        <v>0</v>
      </c>
      <c r="L59" s="206"/>
    </row>
    <row r="60" spans="1:30" s="69" customFormat="1" ht="13.35" customHeight="1">
      <c r="A60" s="205"/>
      <c r="B60" s="73" t="s">
        <v>98</v>
      </c>
      <c r="C60" s="70"/>
      <c r="D60" s="72"/>
      <c r="E60" s="71">
        <v>0</v>
      </c>
      <c r="F60" s="72"/>
      <c r="G60" s="72"/>
      <c r="H60" s="71">
        <v>0</v>
      </c>
      <c r="I60" s="72"/>
      <c r="J60" s="72"/>
      <c r="K60" s="71">
        <v>0</v>
      </c>
      <c r="L60" s="206"/>
    </row>
    <row r="61" spans="1:30" s="69" customFormat="1" ht="13.35" customHeight="1">
      <c r="A61" s="205"/>
      <c r="B61" s="73" t="s">
        <v>99</v>
      </c>
      <c r="C61" s="70"/>
      <c r="D61" s="72"/>
      <c r="E61" s="71">
        <v>0</v>
      </c>
      <c r="F61" s="72"/>
      <c r="G61" s="72"/>
      <c r="H61" s="71">
        <v>0</v>
      </c>
      <c r="I61" s="72"/>
      <c r="J61" s="72"/>
      <c r="K61" s="71">
        <v>0</v>
      </c>
      <c r="L61" s="206"/>
    </row>
    <row r="62" spans="1:30" s="69" customFormat="1" ht="26.45" customHeight="1">
      <c r="A62" s="205"/>
      <c r="B62" s="73" t="s">
        <v>100</v>
      </c>
      <c r="C62" s="70"/>
      <c r="D62" s="72"/>
      <c r="E62" s="71">
        <v>0</v>
      </c>
      <c r="F62" s="72"/>
      <c r="G62" s="72"/>
      <c r="H62" s="71">
        <v>0</v>
      </c>
      <c r="I62" s="72"/>
      <c r="J62" s="72"/>
      <c r="K62" s="71">
        <v>0</v>
      </c>
      <c r="L62" s="206"/>
    </row>
    <row r="63" spans="1:30" s="69" customFormat="1" ht="13.35" customHeight="1">
      <c r="A63" s="205"/>
      <c r="B63" s="73" t="s">
        <v>101</v>
      </c>
      <c r="C63" s="70"/>
      <c r="D63" s="72"/>
      <c r="E63" s="71">
        <v>0</v>
      </c>
      <c r="F63" s="72"/>
      <c r="G63" s="72"/>
      <c r="H63" s="71">
        <v>0</v>
      </c>
      <c r="I63" s="72"/>
      <c r="J63" s="72"/>
      <c r="K63" s="71">
        <v>0</v>
      </c>
      <c r="L63" s="206"/>
    </row>
    <row r="64" spans="1:30" s="69" customFormat="1" ht="13.35" customHeight="1">
      <c r="A64" s="205"/>
      <c r="B64" s="73" t="s">
        <v>102</v>
      </c>
      <c r="C64" s="70"/>
      <c r="D64" s="72"/>
      <c r="E64" s="71">
        <v>0</v>
      </c>
      <c r="F64" s="72"/>
      <c r="G64" s="72"/>
      <c r="H64" s="71">
        <v>0</v>
      </c>
      <c r="I64" s="72"/>
      <c r="J64" s="72"/>
      <c r="K64" s="71">
        <v>0</v>
      </c>
      <c r="L64" s="206"/>
    </row>
    <row r="65" spans="1:30" s="69" customFormat="1" ht="26.45" customHeight="1">
      <c r="A65" s="205"/>
      <c r="B65" s="73" t="s">
        <v>103</v>
      </c>
      <c r="C65" s="70"/>
      <c r="D65" s="72"/>
      <c r="E65" s="71">
        <v>0</v>
      </c>
      <c r="F65" s="72"/>
      <c r="G65" s="72"/>
      <c r="H65" s="71">
        <v>0</v>
      </c>
      <c r="I65" s="72"/>
      <c r="J65" s="72"/>
      <c r="K65" s="71">
        <v>0</v>
      </c>
      <c r="L65" s="206"/>
    </row>
    <row r="66" spans="1:30" s="69" customFormat="1" ht="13.35" customHeight="1">
      <c r="A66" s="205"/>
      <c r="B66" s="73" t="s">
        <v>104</v>
      </c>
      <c r="C66" s="70"/>
      <c r="D66" s="72"/>
      <c r="E66" s="71">
        <v>0</v>
      </c>
      <c r="F66" s="72"/>
      <c r="G66" s="72"/>
      <c r="H66" s="71">
        <v>0</v>
      </c>
      <c r="I66" s="72"/>
      <c r="J66" s="72"/>
      <c r="K66" s="71">
        <v>0</v>
      </c>
      <c r="L66" s="206"/>
    </row>
    <row r="67" spans="1:30" s="69" customFormat="1" ht="13.35" customHeight="1">
      <c r="A67" s="205"/>
      <c r="B67" s="73" t="s">
        <v>105</v>
      </c>
      <c r="C67" s="70"/>
      <c r="D67" s="72"/>
      <c r="E67" s="71">
        <v>0</v>
      </c>
      <c r="F67" s="72"/>
      <c r="G67" s="72"/>
      <c r="H67" s="71">
        <v>0</v>
      </c>
      <c r="I67" s="72"/>
      <c r="J67" s="72"/>
      <c r="K67" s="71">
        <v>0</v>
      </c>
      <c r="L67" s="206"/>
    </row>
    <row r="68" spans="1:30" ht="12" customHeight="1">
      <c r="A68" s="212"/>
      <c r="B68" s="213"/>
      <c r="C68" s="214"/>
      <c r="D68" s="213"/>
      <c r="E68" s="213"/>
      <c r="F68" s="213"/>
      <c r="G68" s="213"/>
      <c r="H68" s="213"/>
      <c r="I68" s="213"/>
      <c r="J68" s="213"/>
      <c r="K68" s="213"/>
      <c r="L68" s="216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</row>
    <row r="69" spans="1:30" ht="18.600000000000001" customHeight="1">
      <c r="C69" s="66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</row>
    <row r="70" spans="1:30" ht="18.600000000000001" customHeight="1">
      <c r="C70" s="66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</row>
    <row r="71" spans="1:30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</row>
    <row r="72" spans="1:30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</row>
    <row r="73" spans="1:30">
      <c r="B73" s="65"/>
      <c r="C73" s="65"/>
      <c r="D73" s="65"/>
      <c r="E73" s="65"/>
      <c r="F73" s="65"/>
      <c r="G73" s="65"/>
      <c r="H73" s="65"/>
      <c r="I73" s="65"/>
      <c r="J73" s="65"/>
      <c r="K73" s="65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</row>
    <row r="74" spans="1:30">
      <c r="B74" s="65"/>
      <c r="C74" s="65"/>
      <c r="D74" s="65"/>
      <c r="E74" s="65"/>
      <c r="F74" s="65"/>
      <c r="G74" s="65"/>
      <c r="H74" s="65"/>
      <c r="I74" s="65"/>
      <c r="J74" s="65"/>
      <c r="K74" s="65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</row>
    <row r="75" spans="1:30">
      <c r="B75" s="65"/>
      <c r="C75" s="65"/>
      <c r="D75" s="65"/>
      <c r="E75" s="64"/>
      <c r="F75" s="64"/>
      <c r="G75" s="64"/>
      <c r="H75" s="64"/>
      <c r="I75" s="64"/>
      <c r="J75" s="64"/>
      <c r="K75" s="64"/>
      <c r="M75" s="62"/>
      <c r="N75" s="62"/>
      <c r="O75" s="62"/>
      <c r="P75" s="62"/>
      <c r="Q75" s="62">
        <v>0</v>
      </c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</row>
    <row r="76" spans="1:30" ht="10.5">
      <c r="C76" s="63"/>
      <c r="D76" s="63"/>
      <c r="E76" s="63"/>
      <c r="F76" s="63"/>
      <c r="G76" s="63"/>
      <c r="H76" s="63"/>
      <c r="I76" s="63"/>
      <c r="J76" s="63"/>
      <c r="K76" s="63"/>
      <c r="M76" s="62"/>
      <c r="N76" s="62"/>
      <c r="O76" s="62"/>
      <c r="P76" s="62"/>
      <c r="Q76" s="62">
        <v>0</v>
      </c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</row>
    <row r="77" spans="1:30" ht="10.5">
      <c r="C77" s="63"/>
      <c r="D77" s="63"/>
      <c r="E77" s="63"/>
      <c r="F77" s="63"/>
      <c r="G77" s="63"/>
      <c r="H77" s="63"/>
      <c r="I77" s="63"/>
      <c r="J77" s="63"/>
      <c r="K77" s="63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</row>
    <row r="78" spans="1:30" ht="10.5"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</row>
    <row r="79" spans="1:30" ht="10.5"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</row>
    <row r="80" spans="1:30" ht="10.5"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</row>
    <row r="81" s="62" customFormat="1" ht="10.5"/>
    <row r="82" s="62" customFormat="1" ht="10.5"/>
    <row r="83" s="62" customFormat="1" ht="10.5"/>
    <row r="84" s="62" customFormat="1" ht="10.5"/>
    <row r="85" s="62" customFormat="1" ht="10.5"/>
    <row r="86" s="62" customFormat="1" ht="10.5"/>
    <row r="87" s="62" customFormat="1" ht="10.5"/>
    <row r="88" s="62" customFormat="1" ht="10.5"/>
    <row r="89" s="62" customFormat="1" ht="10.5"/>
    <row r="90" s="62" customFormat="1" ht="10.5"/>
    <row r="91" s="62" customFormat="1" ht="10.5"/>
    <row r="92" s="62" customFormat="1" ht="10.5"/>
    <row r="93" s="62" customFormat="1" ht="10.5"/>
    <row r="94" s="62" customFormat="1" ht="10.5"/>
    <row r="95" s="62" customFormat="1" ht="10.5"/>
    <row r="96" s="62" customFormat="1" ht="10.5"/>
    <row r="97" s="62" customFormat="1" ht="10.5"/>
    <row r="98" s="62" customFormat="1" ht="10.5"/>
    <row r="99" s="62" customFormat="1" ht="10.5"/>
    <row r="100" s="62" customFormat="1" ht="10.5"/>
    <row r="101" s="62" customFormat="1" ht="10.5"/>
    <row r="102" s="62" customFormat="1" ht="10.5"/>
    <row r="103" s="62" customFormat="1" ht="10.5"/>
    <row r="104" s="62" customFormat="1" ht="10.5"/>
    <row r="105" s="62" customFormat="1" ht="10.5"/>
    <row r="106" s="62" customFormat="1" ht="10.5"/>
    <row r="107" s="62" customFormat="1" ht="10.5"/>
    <row r="108" s="62" customFormat="1" ht="10.5"/>
    <row r="109" s="62" customFormat="1" ht="10.5"/>
    <row r="110" s="62" customFormat="1" ht="10.5"/>
    <row r="111" s="62" customFormat="1" ht="10.5"/>
    <row r="112" s="62" customFormat="1" ht="10.5"/>
    <row r="113" s="62" customFormat="1" ht="10.5"/>
    <row r="114" s="62" customFormat="1" ht="10.5"/>
    <row r="115" s="62" customFormat="1" ht="10.5"/>
    <row r="116" s="62" customFormat="1" ht="10.5"/>
    <row r="117" s="62" customFormat="1" ht="10.5"/>
    <row r="118" s="62" customFormat="1" ht="10.5"/>
    <row r="119" s="62" customFormat="1" ht="10.5"/>
    <row r="120" s="62" customFormat="1" ht="10.5"/>
    <row r="121" s="62" customFormat="1" ht="10.5"/>
    <row r="122" s="62" customFormat="1" ht="10.5"/>
    <row r="123" s="62" customFormat="1" ht="10.5"/>
    <row r="124" s="62" customFormat="1" ht="10.5"/>
    <row r="125" s="62" customFormat="1" ht="10.5"/>
    <row r="126" s="62" customFormat="1" ht="10.5"/>
    <row r="127" s="62" customFormat="1" ht="10.5"/>
    <row r="128" s="62" customFormat="1" ht="10.5"/>
    <row r="129" s="62" customFormat="1" ht="10.5"/>
    <row r="130" s="62" customFormat="1" ht="10.5"/>
    <row r="131" s="62" customFormat="1" ht="10.5"/>
    <row r="132" s="62" customFormat="1" ht="10.5"/>
    <row r="133" s="62" customFormat="1" ht="10.5"/>
    <row r="134" s="62" customFormat="1" ht="10.5"/>
    <row r="135" s="62" customFormat="1" ht="10.5"/>
    <row r="136" s="62" customFormat="1" ht="10.5"/>
    <row r="137" s="62" customFormat="1" ht="10.5"/>
    <row r="138" s="62" customFormat="1" ht="10.5"/>
    <row r="139" s="62" customFormat="1" ht="10.5"/>
    <row r="140" s="62" customFormat="1" ht="10.5"/>
    <row r="141" s="62" customFormat="1" ht="10.5"/>
    <row r="142" s="62" customFormat="1" ht="10.5"/>
    <row r="143" s="62" customFormat="1" ht="10.5"/>
    <row r="144" s="62" customFormat="1" ht="10.5"/>
    <row r="145" s="62" customFormat="1" ht="10.5"/>
    <row r="146" s="62" customFormat="1" ht="10.5"/>
    <row r="147" s="62" customFormat="1" ht="10.5"/>
    <row r="148" s="62" customFormat="1" ht="10.5"/>
    <row r="149" s="62" customFormat="1" ht="10.5"/>
    <row r="150" s="62" customFormat="1" ht="10.5"/>
    <row r="151" s="62" customFormat="1" ht="10.5"/>
    <row r="152" s="62" customFormat="1" ht="10.5"/>
    <row r="153" s="62" customFormat="1" ht="10.5"/>
    <row r="154" s="62" customFormat="1" ht="10.5"/>
    <row r="155" s="62" customFormat="1" ht="10.5"/>
    <row r="156" s="62" customFormat="1" ht="10.5"/>
    <row r="157" s="62" customFormat="1" ht="10.5"/>
    <row r="158" s="62" customFormat="1" ht="10.5"/>
    <row r="159" s="62" customFormat="1" ht="10.5"/>
    <row r="160" s="62" customFormat="1" ht="10.5"/>
    <row r="161" s="62" customFormat="1" ht="10.5"/>
    <row r="162" s="62" customFormat="1" ht="10.5"/>
    <row r="163" s="62" customFormat="1" ht="10.5"/>
    <row r="164" s="62" customFormat="1" ht="10.5"/>
    <row r="165" s="62" customFormat="1" ht="10.5"/>
    <row r="166" s="62" customFormat="1" ht="10.5"/>
    <row r="167" s="62" customFormat="1" ht="10.5"/>
    <row r="168" s="62" customFormat="1" ht="10.5"/>
    <row r="169" s="62" customFormat="1" ht="10.5"/>
    <row r="170" s="62" customFormat="1" ht="10.5"/>
    <row r="171" s="62" customFormat="1" ht="10.5"/>
    <row r="172" s="62" customFormat="1" ht="10.5"/>
    <row r="173" s="62" customFormat="1" ht="10.5"/>
    <row r="174" s="62" customFormat="1" ht="10.5"/>
    <row r="175" s="62" customFormat="1" ht="10.5"/>
    <row r="176" s="62" customFormat="1" ht="10.5"/>
    <row r="177" s="62" customFormat="1" ht="10.5"/>
    <row r="178" s="62" customFormat="1" ht="10.5"/>
    <row r="179" s="62" customFormat="1" ht="10.5"/>
    <row r="180" s="62" customFormat="1" ht="10.5"/>
    <row r="181" s="62" customFormat="1" ht="10.5"/>
    <row r="182" s="62" customFormat="1" ht="10.5"/>
    <row r="183" s="62" customFormat="1" ht="10.5"/>
    <row r="184" s="62" customFormat="1" ht="10.5"/>
    <row r="185" s="62" customFormat="1" ht="10.5"/>
    <row r="186" s="62" customFormat="1" ht="10.5"/>
    <row r="187" s="62" customFormat="1" ht="10.5"/>
    <row r="188" s="62" customFormat="1" ht="10.5"/>
    <row r="189" s="62" customFormat="1" ht="10.5"/>
    <row r="190" s="62" customFormat="1" ht="10.5"/>
    <row r="191" s="62" customFormat="1" ht="10.5"/>
    <row r="192" s="62" customFormat="1" ht="10.5"/>
    <row r="193" s="62" customFormat="1" ht="10.5"/>
    <row r="194" s="62" customFormat="1" ht="10.5"/>
    <row r="195" s="62" customFormat="1" ht="10.5"/>
    <row r="196" s="62" customFormat="1" ht="10.5"/>
    <row r="197" s="62" customFormat="1" ht="10.5"/>
    <row r="198" s="62" customFormat="1" ht="10.5"/>
    <row r="199" s="62" customFormat="1" ht="10.5"/>
    <row r="200" s="62" customFormat="1" ht="10.5"/>
    <row r="201" s="62" customFormat="1" ht="10.5"/>
    <row r="202" s="62" customFormat="1" ht="10.5"/>
    <row r="203" s="62" customFormat="1" ht="10.5"/>
    <row r="204" s="62" customFormat="1" ht="10.5"/>
    <row r="205" s="62" customFormat="1" ht="10.5"/>
    <row r="206" s="62" customFormat="1" ht="10.5"/>
    <row r="207" s="62" customFormat="1" ht="10.5"/>
    <row r="208" s="62" customFormat="1" ht="10.5"/>
    <row r="209" s="62" customFormat="1" ht="10.5"/>
    <row r="210" s="62" customFormat="1" ht="10.5"/>
    <row r="211" s="62" customFormat="1" ht="10.5"/>
    <row r="212" s="62" customFormat="1" ht="10.5"/>
    <row r="213" s="62" customFormat="1" ht="10.5"/>
    <row r="214" s="62" customFormat="1" ht="10.5"/>
    <row r="215" s="62" customFormat="1" ht="10.5"/>
    <row r="216" s="62" customFormat="1" ht="10.5"/>
    <row r="217" s="62" customFormat="1" ht="10.5"/>
    <row r="218" s="62" customFormat="1" ht="10.5"/>
    <row r="219" s="62" customFormat="1" ht="10.5"/>
    <row r="220" s="62" customFormat="1" ht="10.5"/>
    <row r="221" s="62" customFormat="1" ht="10.5"/>
    <row r="222" s="62" customFormat="1" ht="10.5"/>
    <row r="223" s="62" customFormat="1" ht="10.5"/>
    <row r="224" s="62" customFormat="1" ht="10.5"/>
    <row r="225" s="62" customFormat="1" ht="10.5"/>
    <row r="226" s="62" customFormat="1" ht="10.5"/>
    <row r="227" s="62" customFormat="1" ht="10.5"/>
    <row r="228" s="62" customFormat="1" ht="10.5"/>
    <row r="229" s="62" customFormat="1" ht="10.5"/>
    <row r="230" s="62" customFormat="1" ht="10.5"/>
    <row r="231" s="62" customFormat="1" ht="10.5"/>
    <row r="232" s="62" customFormat="1" ht="10.5"/>
    <row r="233" s="62" customFormat="1" ht="10.5"/>
    <row r="234" s="62" customFormat="1" ht="10.5"/>
    <row r="235" s="62" customFormat="1" ht="10.5"/>
    <row r="236" s="62" customFormat="1" ht="10.5"/>
    <row r="237" s="62" customFormat="1" ht="10.5"/>
    <row r="238" s="62" customFormat="1" ht="10.5"/>
    <row r="239" s="62" customFormat="1" ht="10.5"/>
    <row r="240" s="62" customFormat="1" ht="10.5"/>
    <row r="241" s="62" customFormat="1" ht="10.5"/>
    <row r="242" s="62" customFormat="1" ht="10.5"/>
    <row r="243" s="62" customFormat="1" ht="10.5"/>
    <row r="244" s="62" customFormat="1" ht="10.5"/>
    <row r="245" s="62" customFormat="1" ht="10.5"/>
    <row r="246" s="62" customFormat="1" ht="10.5"/>
    <row r="247" s="62" customFormat="1" ht="10.5"/>
    <row r="248" s="62" customFormat="1" ht="10.5"/>
    <row r="249" s="62" customFormat="1" ht="10.5"/>
    <row r="250" s="62" customFormat="1" ht="10.5"/>
    <row r="251" s="62" customFormat="1" ht="10.5"/>
    <row r="252" s="62" customFormat="1" ht="10.5"/>
    <row r="253" s="62" customFormat="1" ht="10.5"/>
    <row r="254" s="62" customFormat="1" ht="10.5"/>
    <row r="255" s="62" customFormat="1" ht="10.5"/>
    <row r="256" s="62" customFormat="1" ht="10.5"/>
    <row r="257" s="62" customFormat="1" ht="10.5"/>
    <row r="258" s="62" customFormat="1" ht="10.5"/>
    <row r="259" s="62" customFormat="1" ht="10.5"/>
    <row r="260" s="62" customFormat="1" ht="10.5"/>
    <row r="261" s="62" customFormat="1" ht="10.5"/>
    <row r="262" s="62" customFormat="1" ht="10.5"/>
    <row r="263" s="62" customFormat="1" ht="10.5"/>
    <row r="264" s="62" customFormat="1" ht="10.5"/>
    <row r="265" s="62" customFormat="1" ht="10.5"/>
    <row r="266" s="62" customFormat="1" ht="10.5"/>
    <row r="267" s="62" customFormat="1" ht="10.5"/>
    <row r="268" s="62" customFormat="1" ht="10.5"/>
    <row r="269" s="62" customFormat="1" ht="10.5"/>
    <row r="270" s="62" customFormat="1" ht="10.5"/>
    <row r="271" s="62" customFormat="1" ht="10.5"/>
    <row r="272" s="62" customFormat="1" ht="10.5"/>
    <row r="273" s="62" customFormat="1" ht="10.5"/>
    <row r="274" s="62" customFormat="1" ht="10.5"/>
    <row r="275" s="62" customFormat="1" ht="10.5"/>
    <row r="276" s="62" customFormat="1" ht="10.5"/>
    <row r="277" s="62" customFormat="1" ht="10.5"/>
    <row r="278" s="62" customFormat="1" ht="10.5"/>
    <row r="279" s="62" customFormat="1" ht="10.5"/>
    <row r="280" s="62" customFormat="1" ht="10.5"/>
    <row r="281" s="62" customFormat="1" ht="10.5"/>
    <row r="282" s="62" customFormat="1" ht="10.5"/>
    <row r="283" s="62" customFormat="1" ht="10.5"/>
    <row r="284" s="62" customFormat="1" ht="10.5"/>
    <row r="285" s="62" customFormat="1" ht="10.5"/>
    <row r="286" s="62" customFormat="1" ht="10.5"/>
    <row r="287" s="62" customFormat="1" ht="10.5"/>
    <row r="288" s="62" customFormat="1" ht="10.5"/>
    <row r="289" s="62" customFormat="1" ht="10.5"/>
    <row r="290" s="62" customFormat="1" ht="10.5"/>
    <row r="291" s="62" customFormat="1" ht="10.5"/>
    <row r="292" s="62" customFormat="1" ht="10.5"/>
    <row r="293" s="62" customFormat="1" ht="10.5"/>
    <row r="294" s="62" customFormat="1" ht="10.5"/>
    <row r="295" s="62" customFormat="1" ht="10.5"/>
    <row r="296" s="62" customFormat="1" ht="10.5"/>
    <row r="297" s="62" customFormat="1" ht="10.5"/>
    <row r="298" s="62" customFormat="1" ht="10.5"/>
    <row r="299" s="62" customFormat="1" ht="10.5"/>
    <row r="300" s="62" customFormat="1" ht="10.5"/>
    <row r="301" s="62" customFormat="1" ht="10.5"/>
    <row r="302" s="62" customFormat="1" ht="10.5"/>
    <row r="303" s="62" customFormat="1" ht="10.5"/>
    <row r="304" s="62" customFormat="1" ht="10.5"/>
    <row r="305" s="62" customFormat="1" ht="10.5"/>
    <row r="306" s="62" customFormat="1" ht="10.5"/>
    <row r="307" s="62" customFormat="1" ht="10.5"/>
    <row r="308" s="62" customFormat="1" ht="10.5"/>
    <row r="309" s="62" customFormat="1" ht="10.5"/>
    <row r="310" s="62" customFormat="1" ht="10.5"/>
    <row r="311" s="62" customFormat="1" ht="10.5"/>
    <row r="312" s="62" customFormat="1" ht="10.5"/>
    <row r="313" s="62" customFormat="1" ht="10.5"/>
    <row r="314" s="62" customFormat="1" ht="10.5"/>
    <row r="315" s="62" customFormat="1" ht="10.5"/>
    <row r="316" s="62" customFormat="1" ht="10.5"/>
    <row r="317" s="62" customFormat="1" ht="10.5"/>
    <row r="318" s="62" customFormat="1" ht="10.5"/>
    <row r="319" s="62" customFormat="1" ht="10.5"/>
    <row r="320" s="62" customFormat="1" ht="10.5"/>
    <row r="321" s="62" customFormat="1" ht="10.5"/>
    <row r="322" s="62" customFormat="1" ht="10.5"/>
    <row r="323" s="62" customFormat="1" ht="10.5"/>
    <row r="324" s="62" customFormat="1" ht="10.5"/>
    <row r="325" s="62" customFormat="1" ht="10.5"/>
    <row r="326" s="62" customFormat="1" ht="10.5"/>
    <row r="327" s="62" customFormat="1" ht="10.5"/>
    <row r="328" s="62" customFormat="1" ht="10.5"/>
    <row r="329" s="62" customFormat="1" ht="10.5"/>
    <row r="330" s="62" customFormat="1" ht="10.5"/>
    <row r="331" s="62" customFormat="1" ht="10.5"/>
    <row r="332" s="62" customFormat="1" ht="10.5"/>
    <row r="333" s="62" customFormat="1" ht="10.5"/>
    <row r="334" s="62" customFormat="1" ht="10.5"/>
    <row r="335" s="62" customFormat="1" ht="10.5"/>
    <row r="336" s="62" customFormat="1" ht="10.5"/>
    <row r="337" s="62" customFormat="1" ht="10.5"/>
    <row r="338" s="62" customFormat="1" ht="10.5"/>
    <row r="339" s="62" customFormat="1" ht="10.5"/>
    <row r="340" s="62" customFormat="1" ht="10.5"/>
    <row r="341" s="62" customFormat="1" ht="10.5"/>
    <row r="342" s="62" customFormat="1" ht="10.5"/>
    <row r="343" s="62" customFormat="1" ht="10.5"/>
    <row r="344" s="62" customFormat="1" ht="10.5"/>
    <row r="345" s="62" customFormat="1" ht="10.5"/>
    <row r="346" s="62" customFormat="1" ht="10.5"/>
    <row r="347" s="62" customFormat="1" ht="10.5"/>
    <row r="348" s="62" customFormat="1" ht="10.5"/>
    <row r="349" s="62" customFormat="1" ht="10.5"/>
    <row r="350" s="62" customFormat="1" ht="10.5"/>
    <row r="351" s="62" customFormat="1" ht="10.5"/>
    <row r="352" s="62" customFormat="1" ht="10.5"/>
    <row r="353" s="62" customFormat="1" ht="10.5"/>
    <row r="354" s="62" customFormat="1" ht="10.5"/>
    <row r="355" s="62" customFormat="1" ht="10.5"/>
    <row r="356" s="62" customFormat="1" ht="10.5"/>
    <row r="357" s="62" customFormat="1" ht="10.5"/>
    <row r="358" s="62" customFormat="1" ht="10.5"/>
    <row r="359" s="62" customFormat="1" ht="10.5"/>
    <row r="360" s="62" customFormat="1" ht="10.5"/>
    <row r="361" s="62" customFormat="1" ht="10.5"/>
    <row r="362" s="62" customFormat="1" ht="10.5"/>
    <row r="363" s="62" customFormat="1" ht="10.5"/>
  </sheetData>
  <mergeCells count="4">
    <mergeCell ref="K4:L4"/>
    <mergeCell ref="E7:E8"/>
    <mergeCell ref="H7:H8"/>
    <mergeCell ref="K7:K8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B26:B35 E35" unlockedFormula="1"/>
    <ignoredError sqref="B18:B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36表(1)</vt:lpstr>
      <vt:lpstr>36表(2)</vt:lpstr>
      <vt:lpstr>36表(3)</vt:lpstr>
      <vt:lpstr>36表(4)</vt:lpstr>
      <vt:lpstr>36表(5)</vt:lpstr>
      <vt:lpstr>36表(6)</vt:lpstr>
      <vt:lpstr>36表(7)</vt:lpstr>
      <vt:lpstr>'36表(1)'!Print_Area</vt:lpstr>
      <vt:lpstr>'36表(2)'!Print_Area</vt:lpstr>
      <vt:lpstr>'36表(3)'!Print_Area</vt:lpstr>
      <vt:lpstr>'36表(4)'!Print_Area</vt:lpstr>
      <vt:lpstr>'36表(5)'!Print_Area</vt:lpstr>
      <vt:lpstr>'36表(6)'!Print_Area</vt:lpstr>
      <vt:lpstr>'36表(7)'!Print_Area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2022-10-24T10:04:28Z</dcterms:created>
  <dcterms:modified xsi:type="dcterms:W3CDTF">2024-10-28T03:20:27Z</dcterms:modified>
</cp:coreProperties>
</file>