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1607000_職業安定局　雇用保険課\02_その他（庶務・201804以前のデータ等）\201804以前\数理係\数理末席\外付けHDDから待避\①年報・月報\年報\R2年報作成\2.確報版\☆分割\"/>
    </mc:Choice>
  </mc:AlternateContent>
  <bookViews>
    <workbookView xWindow="600" yWindow="30" windowWidth="19395" windowHeight="6930"/>
  </bookViews>
  <sheets>
    <sheet name="36表(1)" sheetId="8" r:id="rId1"/>
    <sheet name="36表(2)" sheetId="7" r:id="rId2"/>
    <sheet name="36表(3)" sheetId="6" r:id="rId3"/>
    <sheet name="36表(4)" sheetId="5" r:id="rId4"/>
    <sheet name="36表(5)" sheetId="4" r:id="rId5"/>
    <sheet name="36表(6)" sheetId="2" r:id="rId6"/>
    <sheet name="36表(7)" sheetId="3" r:id="rId7"/>
  </sheets>
  <definedNames>
    <definedName name="_xlnm.Print_Area" localSheetId="0">'36表(1)'!$A$1:$R$72</definedName>
    <definedName name="_xlnm.Print_Area" localSheetId="1">'36表(2)'!$A$1:$M$71</definedName>
    <definedName name="_xlnm.Print_Area" localSheetId="2">'36表(3)'!$A$1:$R$70</definedName>
    <definedName name="_xlnm.Print_Area" localSheetId="3">'36表(4)'!$A$1:$M$71</definedName>
    <definedName name="_xlnm.Print_Area" localSheetId="4">'36表(5)'!$A$1:$R$70</definedName>
    <definedName name="_xlnm.Print_Area" localSheetId="5">'36表(6)'!$A$1:$M$70</definedName>
    <definedName name="_xlnm.Print_Area" localSheetId="6">'36表(7)'!$A$1:$L$71</definedName>
  </definedNames>
  <calcPr calcId="162913"/>
</workbook>
</file>

<file path=xl/calcChain.xml><?xml version="1.0" encoding="utf-8"?>
<calcChain xmlns="http://schemas.openxmlformats.org/spreadsheetml/2006/main">
  <c r="E34" i="8" l="1"/>
  <c r="E35" i="3" l="1"/>
  <c r="E34" i="3"/>
  <c r="E33" i="3"/>
  <c r="E32" i="3"/>
  <c r="E31" i="3"/>
  <c r="E30" i="3"/>
  <c r="E29" i="3"/>
  <c r="E28" i="3"/>
  <c r="E27" i="3"/>
  <c r="E26" i="3"/>
  <c r="N34" i="4" l="1"/>
  <c r="N33" i="4"/>
  <c r="N32" i="4"/>
  <c r="N31" i="4"/>
  <c r="N30" i="4"/>
  <c r="N29" i="4"/>
  <c r="N28" i="4"/>
  <c r="N27" i="4"/>
  <c r="N26" i="4"/>
  <c r="K34" i="4"/>
  <c r="K33" i="4"/>
  <c r="K32" i="4"/>
  <c r="K31" i="4"/>
  <c r="K30" i="4"/>
  <c r="K29" i="4"/>
  <c r="K28" i="4"/>
  <c r="K27" i="4"/>
  <c r="K26" i="4"/>
  <c r="H34" i="4"/>
  <c r="H33" i="4"/>
  <c r="H32" i="4"/>
  <c r="H31" i="4"/>
  <c r="H30" i="4"/>
  <c r="H29" i="4"/>
  <c r="H28" i="4"/>
  <c r="H27" i="4"/>
  <c r="H26" i="4"/>
  <c r="E27" i="4"/>
  <c r="E28" i="4"/>
  <c r="E29" i="4"/>
  <c r="E30" i="4"/>
  <c r="E31" i="4"/>
  <c r="E32" i="4"/>
  <c r="E33" i="4"/>
  <c r="E34" i="4"/>
  <c r="E26" i="4"/>
  <c r="E27" i="6" l="1"/>
  <c r="E28" i="6"/>
  <c r="E29" i="6"/>
  <c r="E30" i="6"/>
  <c r="E31" i="6"/>
  <c r="E32" i="6"/>
  <c r="E33" i="6"/>
  <c r="E34" i="6"/>
  <c r="E35" i="6"/>
  <c r="E26" i="6"/>
  <c r="B28" i="3" l="1"/>
  <c r="B29" i="3"/>
  <c r="B30" i="3"/>
  <c r="B31" i="3"/>
  <c r="B32" i="3"/>
  <c r="B33" i="3"/>
  <c r="B34" i="3"/>
  <c r="B35" i="3"/>
  <c r="B27" i="3"/>
  <c r="B26" i="3"/>
  <c r="B28" i="4"/>
  <c r="B29" i="4"/>
  <c r="B30" i="4"/>
  <c r="B31" i="4"/>
  <c r="B32" i="4"/>
  <c r="B33" i="4"/>
  <c r="B34" i="4"/>
  <c r="B35" i="4"/>
  <c r="B27" i="4"/>
  <c r="B26" i="4"/>
  <c r="B28" i="6" l="1"/>
  <c r="B29" i="6"/>
  <c r="B30" i="6"/>
  <c r="B31" i="6"/>
  <c r="B32" i="6"/>
  <c r="B33" i="6"/>
  <c r="B34" i="6"/>
  <c r="B35" i="6"/>
  <c r="B27" i="6"/>
  <c r="B26" i="6"/>
  <c r="B27" i="8" l="1"/>
  <c r="B28" i="8"/>
  <c r="B29" i="8"/>
  <c r="B30" i="8"/>
  <c r="B31" i="8"/>
  <c r="B32" i="8"/>
  <c r="B33" i="8"/>
  <c r="B34" i="8"/>
  <c r="B26" i="8"/>
  <c r="B25" i="8"/>
  <c r="N21" i="4" l="1"/>
  <c r="N35" i="4" s="1"/>
  <c r="K21" i="4"/>
  <c r="K35" i="4" s="1"/>
  <c r="H21" i="4"/>
  <c r="H35" i="4" s="1"/>
  <c r="E21" i="4"/>
  <c r="E35" i="4" s="1"/>
  <c r="N34" i="8" l="1"/>
  <c r="K34" i="8"/>
  <c r="H34" i="8"/>
</calcChain>
</file>

<file path=xl/sharedStrings.xml><?xml version="1.0" encoding="utf-8"?>
<sst xmlns="http://schemas.openxmlformats.org/spreadsheetml/2006/main" count="581" uniqueCount="119">
  <si>
    <t>労　働　局</t>
    <rPh sb="0" eb="1">
      <t>ロウ</t>
    </rPh>
    <rPh sb="2" eb="3">
      <t>ドウ</t>
    </rPh>
    <rPh sb="4" eb="5">
      <t>キョク</t>
    </rPh>
    <phoneticPr fontId="5"/>
  </si>
  <si>
    <t>全　国　計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</si>
  <si>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</si>
  <si>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</si>
  <si>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</si>
  <si>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</si>
  <si>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</si>
  <si>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</si>
  <si>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</si>
  <si>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</si>
  <si>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</si>
  <si>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</si>
  <si>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</si>
  <si>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</si>
  <si>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</si>
  <si>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</si>
  <si>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</si>
  <si>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</si>
  <si>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</si>
  <si>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</si>
  <si>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</si>
  <si>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</si>
  <si>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</si>
  <si>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</si>
  <si>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</si>
  <si>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</si>
  <si>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</si>
  <si>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</si>
  <si>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</si>
  <si>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</si>
  <si>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</si>
  <si>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</si>
  <si>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</si>
  <si>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</si>
  <si>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</si>
  <si>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</si>
  <si>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</si>
  <si>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</si>
  <si>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</si>
  <si>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</si>
  <si>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</si>
  <si>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</si>
  <si>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</si>
  <si>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</si>
  <si>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</si>
  <si>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</si>
  <si>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</si>
  <si>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</si>
  <si>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</si>
  <si>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〔注〕１）支給額により推計したもの。</t>
  </si>
  <si>
    <t>第　３　級</t>
  </si>
  <si>
    <t>第　２　級</t>
  </si>
  <si>
    <t>第　１　級</t>
  </si>
  <si>
    <t>計</t>
  </si>
  <si>
    <t>１） 　　　　　　　</t>
  </si>
  <si>
    <t>給　　　　　付　　　　　延　　　　　日　　　　　数</t>
  </si>
  <si>
    <t>第36表(6)　都道府県労働局別日雇労働求職者給付の状況</t>
    <rPh sb="12" eb="14">
      <t>ロウドウ</t>
    </rPh>
    <rPh sb="14" eb="15">
      <t>キョク</t>
    </rPh>
    <phoneticPr fontId="5"/>
  </si>
  <si>
    <t>＊　　</t>
  </si>
  <si>
    <t>千円　　</t>
  </si>
  <si>
    <t>人　　</t>
  </si>
  <si>
    <t>及び年月</t>
  </si>
  <si>
    <t>年度</t>
  </si>
  <si>
    <t>支　　給　　額</t>
    <rPh sb="0" eb="1">
      <t>シ</t>
    </rPh>
    <rPh sb="3" eb="4">
      <t>キュウ</t>
    </rPh>
    <phoneticPr fontId="11"/>
  </si>
  <si>
    <t>受　給　者　実　人　員</t>
    <rPh sb="1" eb="2">
      <t>キュウ</t>
    </rPh>
    <rPh sb="3" eb="4">
      <t>シャ</t>
    </rPh>
    <rPh sb="5" eb="6">
      <t>ジツ</t>
    </rPh>
    <rPh sb="7" eb="8">
      <t>ヒト</t>
    </rPh>
    <rPh sb="9" eb="10">
      <t>イン</t>
    </rPh>
    <phoneticPr fontId="11"/>
  </si>
  <si>
    <t>初　回　受　給　者　数</t>
    <rPh sb="0" eb="1">
      <t>ショカイ</t>
    </rPh>
    <rPh sb="2" eb="3">
      <t>カイ</t>
    </rPh>
    <rPh sb="4" eb="5">
      <t>ウケ</t>
    </rPh>
    <rPh sb="6" eb="7">
      <t>キュウ</t>
    </rPh>
    <rPh sb="8" eb="9">
      <t>スウ</t>
    </rPh>
    <phoneticPr fontId="11"/>
  </si>
  <si>
    <t>事項別</t>
  </si>
  <si>
    <t xml:space="preserve"> 　　　　　　　　　　　　　　　　　　  〔特例給付〕（年度及び月別）</t>
  </si>
  <si>
    <t>第36表(7)　日雇労働求職者給付の状況</t>
    <phoneticPr fontId="5"/>
  </si>
  <si>
    <t>〔注〕1)　支給額より推計したもの。</t>
  </si>
  <si>
    <t>＊</t>
  </si>
  <si>
    <t>日</t>
  </si>
  <si>
    <t>第４級</t>
  </si>
  <si>
    <t>第３級</t>
  </si>
  <si>
    <t>第２級</t>
  </si>
  <si>
    <t>第１級</t>
  </si>
  <si>
    <t>1) 　　　　　　　　　　　</t>
  </si>
  <si>
    <t>　　給　　　　　付　　　　　延　　　　　日　　　　　数</t>
  </si>
  <si>
    <t>　　　　　　　　　　　　　　　　　　　　     　（年度及び月別）</t>
  </si>
  <si>
    <t>第36表(5)　日雇労働求職者給付の状況</t>
    <phoneticPr fontId="5"/>
  </si>
  <si>
    <t>〔注〕2)　全国計は決算値であり、各都道府県分は業務統計値であるため、各都道府県の合計は年度計に必ずしも
          一致しない。</t>
    <rPh sb="12" eb="13">
      <t>チ</t>
    </rPh>
    <rPh sb="24" eb="26">
      <t>ギョウム</t>
    </rPh>
    <rPh sb="26" eb="29">
      <t>トウケイチ</t>
    </rPh>
    <phoneticPr fontId="5"/>
  </si>
  <si>
    <t>〔注〕1)　普通給付と特例給付の合計額である。</t>
    <rPh sb="6" eb="8">
      <t>フツウ</t>
    </rPh>
    <rPh sb="8" eb="10">
      <t>キュウフ</t>
    </rPh>
    <rPh sb="11" eb="13">
      <t>トクレイ</t>
    </rPh>
    <rPh sb="13" eb="15">
      <t>キュウフ</t>
    </rPh>
    <rPh sb="16" eb="18">
      <t>ゴウケイ</t>
    </rPh>
    <rPh sb="18" eb="19">
      <t>ガク</t>
    </rPh>
    <phoneticPr fontId="5"/>
  </si>
  <si>
    <t>2)　</t>
    <phoneticPr fontId="5"/>
  </si>
  <si>
    <t xml:space="preserve">支　　　　　　  給　　　　　　  総 　　　　　　 額 </t>
    <phoneticPr fontId="5"/>
  </si>
  <si>
    <t>第36表(4)　都道府県労働局別日雇労働求職者給付の状況</t>
    <rPh sb="12" eb="14">
      <t>ロウドウ</t>
    </rPh>
    <rPh sb="14" eb="15">
      <t>キョク</t>
    </rPh>
    <phoneticPr fontId="5"/>
  </si>
  <si>
    <t xml:space="preserve">　　　    </t>
    <phoneticPr fontId="5"/>
  </si>
  <si>
    <t>〔注〕1)　年度計は決算終了後の確定数であり、各月分は事業月報による暫定数であるため、各月の累計は年度計に必ず
          しも一致しない。</t>
    <phoneticPr fontId="5"/>
  </si>
  <si>
    <t>千円</t>
  </si>
  <si>
    <t>　　　　　　　　　　　　支　　　　　　　給　　　　　　　総　　　　　　　額　　　　　　　　　　1）</t>
    <phoneticPr fontId="5"/>
  </si>
  <si>
    <t>第36表(3)　日雇労働求職者給付の状況</t>
    <phoneticPr fontId="5"/>
  </si>
  <si>
    <t>〔注〕２）各都道府県計は全国計に、また、各級の合計は計に必ずしも一致しない。</t>
    <phoneticPr fontId="5"/>
  </si>
  <si>
    <t>〔注〕１) 年度月平均である。</t>
    <phoneticPr fontId="5"/>
  </si>
  <si>
    <t>受　　　給　　　者　　　実　　　人　　　員　　　総　　　数</t>
  </si>
  <si>
    <t>第36表(2)　都道府県労働局別日雇労働求職者給付の状況</t>
    <rPh sb="12" eb="14">
      <t>ロウドウ</t>
    </rPh>
    <rPh sb="14" eb="15">
      <t>キョク</t>
    </rPh>
    <phoneticPr fontId="5"/>
  </si>
  <si>
    <t>〔注〕２）各都道府県計は全国計に、また、各級の合計は計に必ずしも一致しない。</t>
    <phoneticPr fontId="5"/>
  </si>
  <si>
    <t>人</t>
  </si>
  <si>
    <t>受　　給　　者　　実　　人　　員　　総　　数</t>
    <phoneticPr fontId="5"/>
  </si>
  <si>
    <t>第36表(1)　日雇労働求職者給付の状況</t>
    <phoneticPr fontId="5"/>
  </si>
  <si>
    <t>年度計</t>
  </si>
  <si>
    <t>年度平均</t>
  </si>
  <si>
    <t>４月</t>
  </si>
  <si>
    <t>５月</t>
  </si>
  <si>
    <t>６月</t>
  </si>
  <si>
    <t>７月</t>
  </si>
  <si>
    <t>８月</t>
  </si>
  <si>
    <t>９月</t>
  </si>
  <si>
    <t>10月</t>
  </si>
  <si>
    <t>11月</t>
  </si>
  <si>
    <t>12月</t>
  </si>
  <si>
    <t>１月</t>
  </si>
  <si>
    <t>２月</t>
  </si>
  <si>
    <t>３月</t>
  </si>
  <si>
    <t>2)　</t>
  </si>
  <si>
    <t>令和元年度</t>
    <rPh sb="0" eb="2">
      <t>レイワ</t>
    </rPh>
    <rPh sb="2" eb="3">
      <t>ガン</t>
    </rPh>
    <rPh sb="3" eb="5">
      <t>ネンド</t>
    </rPh>
    <phoneticPr fontId="11"/>
  </si>
  <si>
    <t>－平成23年度～令和２年度－</t>
    <rPh sb="8" eb="10">
      <t>レイワ</t>
    </rPh>
    <phoneticPr fontId="11"/>
  </si>
  <si>
    <t>令和２年度（単位：人）</t>
    <rPh sb="0" eb="2">
      <t>レイワ</t>
    </rPh>
    <rPh sb="3" eb="5">
      <t>ネンド</t>
    </rPh>
    <rPh sb="6" eb="8">
      <t>タンイ</t>
    </rPh>
    <rPh sb="9" eb="10">
      <t>ニン</t>
    </rPh>
    <phoneticPr fontId="11"/>
  </si>
  <si>
    <t>令和２年度（単位：千円）</t>
    <rPh sb="0" eb="2">
      <t>レイワ</t>
    </rPh>
    <rPh sb="3" eb="5">
      <t>ネンド</t>
    </rPh>
    <rPh sb="6" eb="8">
      <t>タンイ</t>
    </rPh>
    <rPh sb="9" eb="11">
      <t>センエン</t>
    </rPh>
    <phoneticPr fontId="11"/>
  </si>
  <si>
    <t>令和２年度（単位：日）</t>
    <rPh sb="0" eb="2">
      <t>レイワ</t>
    </rPh>
    <rPh sb="3" eb="5">
      <t>ネンド</t>
    </rPh>
    <rPh sb="6" eb="8">
      <t>タンイ</t>
    </rPh>
    <rPh sb="9" eb="10">
      <t>ニチ</t>
    </rPh>
    <phoneticPr fontId="11"/>
  </si>
  <si>
    <t>２</t>
    <phoneticPr fontId="11"/>
  </si>
  <si>
    <t>令和２年度</t>
    <rPh sb="0" eb="2">
      <t>レイワ</t>
    </rPh>
    <rPh sb="3" eb="5">
      <t>ネンド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</si>
</sst>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&quot; &quot;;[Red]\-#,##0&quot; &quot;"/>
    <numFmt numFmtId="177" formatCode="&quot;平&quot;&quot;成&quot;General&quot;年&quot;&quot;度&quot;\(&quot;単&quot;&quot;位&quot;\:&quot;日&quot;\)"/>
    <numFmt numFmtId="178" formatCode="#,##0&quot;　　&quot;;[Red]\-#,##0&quot;　　&quot;"/>
    <numFmt numFmtId="179" formatCode="&quot;年&quot;&quot;度&quot;General&quot;年&quot;&quot;度&quot;"/>
    <numFmt numFmtId="180" formatCode="&quot;平&quot;&quot;成&quot;General&quot;年&quot;&quot;度&quot;\(&quot;単&quot;&quot;位&quot;\:&quot;千&quot;&quot;円&quot;\)"/>
    <numFmt numFmtId="181" formatCode="&quot;平&quot;&quot;成&quot;General&quot;年&quot;&quot;度&quot;\(&quot;単&quot;&quot;位&quot;\:&quot;人&quot;\)"/>
    <numFmt numFmtId="182" formatCode="0_);[Red]\(0\)"/>
    <numFmt numFmtId="183" formatCode="&quot;平&quot;&quot;成&quot;General&quot;年&quot;&quot;度&quot;"/>
  </numFmts>
  <fonts count="19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平成明朝体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color theme="1"/>
      <name val="平成明朝体"/>
      <family val="1"/>
      <charset val="128"/>
    </font>
    <font>
      <sz val="12"/>
      <color theme="1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0" fontId="1" fillId="0" borderId="0"/>
    <xf numFmtId="0" fontId="10" fillId="0" borderId="0">
      <alignment vertical="center"/>
    </xf>
    <xf numFmtId="0" fontId="9" fillId="0" borderId="0">
      <alignment vertical="center"/>
    </xf>
  </cellStyleXfs>
  <cellXfs count="219">
    <xf numFmtId="0" fontId="0" fillId="0" borderId="0" xfId="0"/>
    <xf numFmtId="38" fontId="2" fillId="0" borderId="0" xfId="1" applyFont="1" applyFill="1"/>
    <xf numFmtId="38" fontId="3" fillId="0" borderId="0" xfId="1" applyFont="1" applyFill="1" applyAlignment="1">
      <alignment horizontal="left"/>
    </xf>
    <xf numFmtId="38" fontId="4" fillId="0" borderId="0" xfId="1" applyFont="1" applyFill="1" applyAlignment="1">
      <alignment horizontal="centerContinuous"/>
    </xf>
    <xf numFmtId="38" fontId="2" fillId="0" borderId="0" xfId="1" applyFont="1" applyFill="1" applyAlignment="1">
      <alignment horizontal="centerContinuous"/>
    </xf>
    <xf numFmtId="38" fontId="7" fillId="0" borderId="2" xfId="1" applyFont="1" applyFill="1" applyBorder="1" applyAlignment="1">
      <alignment horizontal="center" vertical="center"/>
    </xf>
    <xf numFmtId="38" fontId="7" fillId="0" borderId="2" xfId="1" applyFont="1" applyFill="1" applyBorder="1" applyAlignment="1">
      <alignment horizontal="centerContinuous" vertical="center"/>
    </xf>
    <xf numFmtId="38" fontId="7" fillId="0" borderId="3" xfId="1" applyFont="1" applyFill="1" applyBorder="1" applyAlignment="1">
      <alignment horizontal="centerContinuous"/>
    </xf>
    <xf numFmtId="38" fontId="7" fillId="0" borderId="4" xfId="1" applyFont="1" applyFill="1" applyBorder="1" applyAlignment="1">
      <alignment horizontal="centerContinuous"/>
    </xf>
    <xf numFmtId="38" fontId="7" fillId="0" borderId="5" xfId="1" quotePrefix="1" applyFont="1" applyFill="1" applyBorder="1" applyAlignment="1">
      <alignment horizontal="center" vertical="center"/>
    </xf>
    <xf numFmtId="38" fontId="7" fillId="0" borderId="0" xfId="1" quotePrefix="1" applyFont="1" applyFill="1" applyBorder="1" applyAlignment="1">
      <alignment horizontal="center"/>
    </xf>
    <xf numFmtId="38" fontId="7" fillId="0" borderId="5" xfId="1" applyFont="1" applyFill="1" applyBorder="1" applyAlignment="1">
      <alignment horizontal="center"/>
    </xf>
    <xf numFmtId="38" fontId="7" fillId="0" borderId="5" xfId="1" applyFont="1" applyFill="1" applyBorder="1" applyAlignment="1"/>
    <xf numFmtId="38" fontId="7" fillId="0" borderId="0" xfId="1" applyFont="1" applyFill="1" applyBorder="1" applyAlignment="1"/>
    <xf numFmtId="38" fontId="7" fillId="0" borderId="6" xfId="1" applyFont="1" applyFill="1" applyBorder="1" applyAlignment="1"/>
    <xf numFmtId="38" fontId="2" fillId="0" borderId="0" xfId="1" applyFont="1" applyFill="1" applyAlignment="1"/>
    <xf numFmtId="38" fontId="7" fillId="0" borderId="7" xfId="1" applyFont="1" applyFill="1" applyBorder="1" applyAlignment="1">
      <alignment vertical="center"/>
    </xf>
    <xf numFmtId="38" fontId="7" fillId="0" borderId="1" xfId="1" quotePrefix="1" applyFont="1" applyFill="1" applyBorder="1" applyAlignment="1">
      <alignment horizontal="distributed" vertical="center"/>
    </xf>
    <xf numFmtId="38" fontId="7" fillId="0" borderId="1" xfId="1" applyFont="1" applyFill="1" applyBorder="1" applyAlignment="1">
      <alignment horizontal="right" vertical="center"/>
    </xf>
    <xf numFmtId="38" fontId="7" fillId="0" borderId="1" xfId="1" applyFont="1" applyFill="1" applyBorder="1" applyAlignment="1">
      <alignment vertical="center"/>
    </xf>
    <xf numFmtId="38" fontId="7" fillId="0" borderId="8" xfId="1" quotePrefix="1" applyFont="1" applyFill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7" fillId="0" borderId="5" xfId="1" applyFont="1" applyFill="1" applyBorder="1" applyAlignment="1">
      <alignment horizontal="center" vertical="center"/>
    </xf>
    <xf numFmtId="38" fontId="7" fillId="0" borderId="7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center" vertical="center"/>
    </xf>
    <xf numFmtId="38" fontId="8" fillId="0" borderId="0" xfId="1" quotePrefix="1" applyFont="1" applyFill="1" applyBorder="1" applyAlignment="1">
      <alignment horizontal="left" vertical="top"/>
    </xf>
    <xf numFmtId="38" fontId="2" fillId="0" borderId="0" xfId="1" applyFont="1" applyFill="1" applyBorder="1"/>
    <xf numFmtId="176" fontId="6" fillId="0" borderId="8" xfId="1" applyNumberFormat="1" applyFont="1" applyFill="1" applyBorder="1" applyAlignment="1">
      <alignment vertical="center"/>
    </xf>
    <xf numFmtId="176" fontId="6" fillId="0" borderId="1" xfId="1" applyNumberFormat="1" applyFont="1" applyFill="1" applyBorder="1" applyAlignment="1">
      <alignment vertical="center"/>
    </xf>
    <xf numFmtId="176" fontId="6" fillId="0" borderId="7" xfId="1" applyNumberFormat="1" applyFont="1" applyFill="1" applyBorder="1" applyAlignment="1">
      <alignment vertical="center"/>
    </xf>
    <xf numFmtId="176" fontId="6" fillId="0" borderId="6" xfId="1" applyNumberFormat="1" applyFont="1" applyFill="1" applyBorder="1" applyAlignment="1">
      <alignment vertical="center"/>
    </xf>
    <xf numFmtId="176" fontId="6" fillId="0" borderId="0" xfId="1" applyNumberFormat="1" applyFont="1" applyFill="1" applyBorder="1" applyAlignment="1">
      <alignment vertical="center"/>
    </xf>
    <xf numFmtId="0" fontId="2" fillId="0" borderId="0" xfId="0" applyFont="1" applyFill="1"/>
    <xf numFmtId="176" fontId="6" fillId="0" borderId="5" xfId="1" applyNumberFormat="1" applyFont="1" applyFill="1" applyBorder="1" applyAlignment="1">
      <alignment vertical="center"/>
    </xf>
    <xf numFmtId="0" fontId="2" fillId="0" borderId="0" xfId="0" applyFont="1" applyFill="1" applyBorder="1"/>
    <xf numFmtId="176" fontId="6" fillId="0" borderId="0" xfId="1" applyNumberFormat="1" applyFont="1" applyFill="1" applyBorder="1" applyAlignment="1">
      <alignment horizontal="distributed" vertical="center"/>
    </xf>
    <xf numFmtId="176" fontId="6" fillId="0" borderId="4" xfId="1" applyNumberFormat="1" applyFont="1" applyFill="1" applyBorder="1" applyAlignment="1">
      <alignment vertical="center"/>
    </xf>
    <xf numFmtId="176" fontId="6" fillId="0" borderId="3" xfId="1" applyNumberFormat="1" applyFont="1" applyFill="1" applyBorder="1" applyAlignment="1">
      <alignment vertical="center"/>
    </xf>
    <xf numFmtId="176" fontId="6" fillId="0" borderId="3" xfId="1" quotePrefix="1" applyNumberFormat="1" applyFont="1" applyFill="1" applyBorder="1" applyAlignment="1">
      <alignment horizontal="distributed" vertical="center"/>
    </xf>
    <xf numFmtId="176" fontId="6" fillId="0" borderId="2" xfId="1" applyNumberFormat="1" applyFont="1" applyFill="1" applyBorder="1" applyAlignment="1">
      <alignment vertical="center"/>
    </xf>
    <xf numFmtId="38" fontId="7" fillId="0" borderId="6" xfId="1" quotePrefix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vertical="center"/>
    </xf>
    <xf numFmtId="38" fontId="7" fillId="0" borderId="6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38" fontId="7" fillId="0" borderId="0" xfId="1" quotePrefix="1" applyFont="1" applyFill="1" applyBorder="1" applyAlignment="1">
      <alignment horizontal="distributed" vertical="center"/>
    </xf>
    <xf numFmtId="0" fontId="12" fillId="0" borderId="0" xfId="0" applyFont="1" applyFill="1" applyBorder="1"/>
    <xf numFmtId="38" fontId="7" fillId="0" borderId="6" xfId="1" applyFont="1" applyFill="1" applyBorder="1" applyAlignment="1">
      <alignment horizontal="centerContinuous"/>
    </xf>
    <xf numFmtId="38" fontId="7" fillId="0" borderId="0" xfId="1" applyFont="1" applyFill="1" applyBorder="1" applyAlignment="1">
      <alignment horizontal="center"/>
    </xf>
    <xf numFmtId="0" fontId="12" fillId="0" borderId="5" xfId="0" applyFont="1" applyFill="1" applyBorder="1"/>
    <xf numFmtId="38" fontId="7" fillId="0" borderId="0" xfId="1" applyFont="1" applyFill="1" applyBorder="1" applyAlignment="1">
      <alignment horizontal="centerContinuous"/>
    </xf>
    <xf numFmtId="38" fontId="7" fillId="0" borderId="4" xfId="1" applyFont="1" applyFill="1" applyBorder="1"/>
    <xf numFmtId="38" fontId="7" fillId="0" borderId="3" xfId="1" applyFont="1" applyFill="1" applyBorder="1"/>
    <xf numFmtId="38" fontId="7" fillId="0" borderId="3" xfId="1" applyFont="1" applyFill="1" applyBorder="1" applyAlignment="1">
      <alignment horizontal="distributed"/>
    </xf>
    <xf numFmtId="38" fontId="7" fillId="0" borderId="2" xfId="1" applyFont="1" applyFill="1" applyBorder="1"/>
    <xf numFmtId="38" fontId="7" fillId="0" borderId="3" xfId="1" applyFont="1" applyFill="1" applyBorder="1" applyAlignment="1"/>
    <xf numFmtId="38" fontId="7" fillId="0" borderId="4" xfId="1" quotePrefix="1" applyFont="1" applyFill="1" applyBorder="1" applyAlignment="1">
      <alignment horizontal="right" vertical="top"/>
    </xf>
    <xf numFmtId="38" fontId="7" fillId="0" borderId="3" xfId="1" applyFont="1" applyFill="1" applyBorder="1" applyAlignment="1">
      <alignment horizontal="centerContinuous" vertical="center"/>
    </xf>
    <xf numFmtId="38" fontId="7" fillId="0" borderId="2" xfId="1" applyFont="1" applyFill="1" applyBorder="1" applyAlignment="1">
      <alignment vertical="center"/>
    </xf>
    <xf numFmtId="38" fontId="2" fillId="0" borderId="0" xfId="1" applyFont="1" applyFill="1" applyAlignment="1">
      <alignment horizontal="right" vertical="top"/>
    </xf>
    <xf numFmtId="38" fontId="13" fillId="0" borderId="0" xfId="1" applyFont="1" applyFill="1" applyAlignment="1">
      <alignment vertical="top"/>
    </xf>
    <xf numFmtId="38" fontId="14" fillId="0" borderId="0" xfId="1" applyFont="1" applyFill="1" applyBorder="1" applyAlignment="1" applyProtection="1">
      <alignment vertical="center"/>
    </xf>
    <xf numFmtId="38" fontId="14" fillId="0" borderId="0" xfId="1" applyFont="1" applyFill="1" applyBorder="1" applyAlignment="1" applyProtection="1">
      <alignment vertical="center"/>
      <protection locked="0"/>
    </xf>
    <xf numFmtId="178" fontId="2" fillId="0" borderId="0" xfId="0" applyNumberFormat="1" applyFont="1" applyFill="1" applyProtection="1"/>
    <xf numFmtId="0" fontId="2" fillId="0" borderId="0" xfId="0" applyFont="1" applyFill="1" applyProtection="1"/>
    <xf numFmtId="38" fontId="2" fillId="0" borderId="0" xfId="1" quotePrefix="1" applyFont="1" applyFill="1" applyBorder="1" applyAlignment="1" applyProtection="1">
      <alignment horizontal="left"/>
    </xf>
    <xf numFmtId="38" fontId="14" fillId="0" borderId="9" xfId="1" applyFont="1" applyFill="1" applyBorder="1" applyAlignment="1" applyProtection="1">
      <alignment vertical="center"/>
      <protection locked="0"/>
    </xf>
    <xf numFmtId="38" fontId="14" fillId="0" borderId="10" xfId="1" applyFont="1" applyFill="1" applyBorder="1" applyAlignment="1" applyProtection="1">
      <alignment vertical="center"/>
      <protection locked="0"/>
    </xf>
    <xf numFmtId="38" fontId="14" fillId="0" borderId="11" xfId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</xf>
    <xf numFmtId="38" fontId="8" fillId="0" borderId="12" xfId="1" applyFont="1" applyFill="1" applyBorder="1" applyAlignment="1" applyProtection="1">
      <protection locked="0"/>
    </xf>
    <xf numFmtId="178" fontId="8" fillId="0" borderId="0" xfId="1" applyNumberFormat="1" applyFont="1" applyFill="1" applyBorder="1" applyAlignment="1" applyProtection="1">
      <protection locked="0"/>
    </xf>
    <xf numFmtId="38" fontId="8" fillId="0" borderId="0" xfId="1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alignment vertical="center"/>
      <protection locked="0"/>
    </xf>
    <xf numFmtId="179" fontId="8" fillId="0" borderId="0" xfId="2" applyNumberFormat="1" applyFont="1" applyFill="1" applyBorder="1" applyAlignment="1" applyProtection="1">
      <alignment horizontal="distributed"/>
      <protection locked="0"/>
    </xf>
    <xf numFmtId="38" fontId="2" fillId="0" borderId="12" xfId="1" applyFont="1" applyFill="1" applyBorder="1" applyProtection="1">
      <protection locked="0"/>
    </xf>
    <xf numFmtId="178" fontId="2" fillId="0" borderId="0" xfId="1" applyNumberFormat="1" applyFont="1" applyFill="1" applyBorder="1" applyProtection="1">
      <protection locked="0"/>
    </xf>
    <xf numFmtId="38" fontId="2" fillId="0" borderId="0" xfId="1" applyFont="1" applyFill="1" applyBorder="1" applyProtection="1">
      <protection locked="0"/>
    </xf>
    <xf numFmtId="38" fontId="2" fillId="0" borderId="13" xfId="1" applyFont="1" applyFill="1" applyBorder="1" applyProtection="1">
      <protection locked="0"/>
    </xf>
    <xf numFmtId="38" fontId="14" fillId="0" borderId="12" xfId="1" applyFont="1" applyFill="1" applyBorder="1" applyAlignment="1" applyProtection="1">
      <alignment vertical="center"/>
      <protection locked="0"/>
    </xf>
    <xf numFmtId="178" fontId="14" fillId="0" borderId="0" xfId="1" applyNumberFormat="1" applyFont="1" applyFill="1" applyBorder="1" applyAlignment="1" applyProtection="1">
      <alignment vertical="center"/>
      <protection locked="0"/>
    </xf>
    <xf numFmtId="38" fontId="14" fillId="0" borderId="13" xfId="1" applyFont="1" applyFill="1" applyBorder="1" applyAlignment="1" applyProtection="1">
      <alignment vertical="center"/>
      <protection locked="0"/>
    </xf>
    <xf numFmtId="38" fontId="8" fillId="0" borderId="12" xfId="1" applyFont="1" applyFill="1" applyBorder="1" applyAlignment="1" applyProtection="1">
      <alignment vertical="center"/>
      <protection locked="0"/>
    </xf>
    <xf numFmtId="178" fontId="8" fillId="0" borderId="0" xfId="1" applyNumberFormat="1" applyFont="1" applyFill="1" applyBorder="1" applyAlignment="1" applyProtection="1">
      <alignment vertical="center"/>
      <protection locked="0"/>
    </xf>
    <xf numFmtId="38" fontId="8" fillId="0" borderId="0" xfId="1" applyFont="1" applyFill="1" applyBorder="1" applyAlignment="1" applyProtection="1">
      <alignment vertical="center"/>
      <protection locked="0"/>
    </xf>
    <xf numFmtId="38" fontId="8" fillId="0" borderId="0" xfId="2" quotePrefix="1" applyFont="1" applyFill="1" applyBorder="1" applyAlignment="1" applyProtection="1">
      <alignment horizontal="distributed"/>
      <protection locked="0"/>
    </xf>
    <xf numFmtId="38" fontId="8" fillId="0" borderId="0" xfId="2" applyFont="1" applyFill="1" applyBorder="1" applyAlignment="1" applyProtection="1">
      <protection locked="0"/>
    </xf>
    <xf numFmtId="38" fontId="8" fillId="0" borderId="0" xfId="2" quotePrefix="1" applyFont="1" applyFill="1" applyBorder="1" applyAlignment="1" applyProtection="1">
      <alignment horizontal="center"/>
      <protection locked="0"/>
    </xf>
    <xf numFmtId="178" fontId="8" fillId="0" borderId="0" xfId="1" quotePrefix="1" applyNumberFormat="1" applyFont="1" applyFill="1" applyBorder="1" applyAlignment="1" applyProtection="1">
      <alignment horizontal="right"/>
      <protection locked="0"/>
    </xf>
    <xf numFmtId="178" fontId="8" fillId="0" borderId="0" xfId="1" applyNumberFormat="1" applyFont="1" applyFill="1" applyBorder="1" applyAlignment="1" applyProtection="1">
      <alignment horizontal="right"/>
      <protection locked="0"/>
    </xf>
    <xf numFmtId="38" fontId="8" fillId="0" borderId="0" xfId="1" applyFont="1" applyFill="1" applyBorder="1" applyAlignment="1" applyProtection="1"/>
    <xf numFmtId="38" fontId="8" fillId="0" borderId="12" xfId="1" applyFont="1" applyFill="1" applyBorder="1" applyAlignment="1" applyProtection="1"/>
    <xf numFmtId="178" fontId="8" fillId="0" borderId="0" xfId="1" quotePrefix="1" applyNumberFormat="1" applyFont="1" applyFill="1" applyBorder="1" applyAlignment="1" applyProtection="1">
      <alignment horizontal="right"/>
    </xf>
    <xf numFmtId="38" fontId="8" fillId="0" borderId="13" xfId="1" applyFont="1" applyFill="1" applyBorder="1" applyAlignment="1" applyProtection="1"/>
    <xf numFmtId="38" fontId="6" fillId="0" borderId="0" xfId="1" applyFont="1" applyFill="1" applyBorder="1" applyAlignment="1" applyProtection="1">
      <alignment vertical="center"/>
    </xf>
    <xf numFmtId="38" fontId="6" fillId="0" borderId="9" xfId="1" applyFont="1" applyFill="1" applyBorder="1" applyAlignment="1" applyProtection="1">
      <alignment vertical="center"/>
    </xf>
    <xf numFmtId="38" fontId="6" fillId="0" borderId="10" xfId="1" applyFont="1" applyFill="1" applyBorder="1" applyAlignment="1" applyProtection="1">
      <alignment vertical="center"/>
    </xf>
    <xf numFmtId="38" fontId="8" fillId="0" borderId="10" xfId="1" quotePrefix="1" applyFont="1" applyFill="1" applyBorder="1" applyAlignment="1" applyProtection="1">
      <alignment horizontal="left" vertical="center"/>
    </xf>
    <xf numFmtId="38" fontId="6" fillId="0" borderId="11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Protection="1"/>
    <xf numFmtId="38" fontId="6" fillId="0" borderId="12" xfId="1" applyFont="1" applyFill="1" applyBorder="1" applyProtection="1"/>
    <xf numFmtId="38" fontId="6" fillId="0" borderId="12" xfId="1" applyFont="1" applyFill="1" applyBorder="1" applyAlignment="1" applyProtection="1">
      <alignment vertical="center"/>
    </xf>
    <xf numFmtId="38" fontId="8" fillId="0" borderId="0" xfId="1" quotePrefix="1" applyFont="1" applyFill="1" applyBorder="1" applyAlignment="1" applyProtection="1">
      <alignment horizontal="left" vertical="center"/>
    </xf>
    <xf numFmtId="38" fontId="6" fillId="0" borderId="13" xfId="1" applyFont="1" applyFill="1" applyBorder="1" applyAlignment="1" applyProtection="1">
      <alignment vertical="center"/>
    </xf>
    <xf numFmtId="38" fontId="6" fillId="0" borderId="12" xfId="1" quotePrefix="1" applyFont="1" applyFill="1" applyBorder="1" applyAlignment="1" applyProtection="1">
      <alignment vertical="center"/>
    </xf>
    <xf numFmtId="38" fontId="6" fillId="0" borderId="12" xfId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vertical="center"/>
    </xf>
    <xf numFmtId="38" fontId="6" fillId="0" borderId="14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 vertical="center"/>
    </xf>
    <xf numFmtId="38" fontId="6" fillId="0" borderId="15" xfId="1" applyFont="1" applyFill="1" applyBorder="1" applyAlignment="1" applyProtection="1">
      <alignment horizontal="centerContinuous"/>
    </xf>
    <xf numFmtId="38" fontId="6" fillId="0" borderId="14" xfId="1" applyFont="1" applyFill="1" applyBorder="1" applyAlignment="1" applyProtection="1">
      <alignment horizontal="centerContinuous"/>
    </xf>
    <xf numFmtId="38" fontId="8" fillId="0" borderId="15" xfId="1" applyFont="1" applyFill="1" applyBorder="1" applyAlignment="1" applyProtection="1">
      <alignment horizontal="centerContinuous" vertical="center"/>
    </xf>
    <xf numFmtId="38" fontId="6" fillId="0" borderId="14" xfId="1" applyFont="1" applyFill="1" applyBorder="1" applyAlignment="1" applyProtection="1">
      <alignment vertical="center"/>
    </xf>
    <xf numFmtId="38" fontId="8" fillId="0" borderId="15" xfId="1" quotePrefix="1" applyFont="1" applyFill="1" applyBorder="1" applyAlignment="1" applyProtection="1">
      <alignment horizontal="right" vertical="center"/>
    </xf>
    <xf numFmtId="38" fontId="6" fillId="0" borderId="16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horizontal="centerContinuous" vertical="center"/>
    </xf>
    <xf numFmtId="38" fontId="6" fillId="0" borderId="0" xfId="1" applyFont="1" applyFill="1" applyBorder="1" applyAlignment="1" applyProtection="1">
      <alignment horizontal="centerContinuous"/>
    </xf>
    <xf numFmtId="38" fontId="14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 applyProtection="1">
      <alignment horizontal="centerContinuous" vertical="center"/>
    </xf>
    <xf numFmtId="38" fontId="4" fillId="0" borderId="0" xfId="1" quotePrefix="1" applyFont="1" applyFill="1" applyBorder="1" applyAlignment="1" applyProtection="1">
      <alignment horizontal="centerContinuous" vertical="top"/>
    </xf>
    <xf numFmtId="38" fontId="2" fillId="0" borderId="0" xfId="1" quotePrefix="1" applyFont="1" applyFill="1" applyBorder="1" applyAlignment="1" applyProtection="1">
      <alignment horizontal="left" vertical="center"/>
    </xf>
    <xf numFmtId="38" fontId="4" fillId="0" borderId="0" xfId="1" applyFont="1" applyFill="1" applyBorder="1" applyAlignment="1" applyProtection="1">
      <alignment horizontal="centerContinuous" vertical="center"/>
    </xf>
    <xf numFmtId="38" fontId="3" fillId="0" borderId="0" xfId="1" applyFont="1" applyFill="1" applyBorder="1" applyAlignment="1" applyProtection="1">
      <alignment horizontal="centerContinuous" vertical="center"/>
    </xf>
    <xf numFmtId="38" fontId="2" fillId="0" borderId="0" xfId="1" applyFont="1" applyFill="1" applyProtection="1"/>
    <xf numFmtId="38" fontId="2" fillId="0" borderId="0" xfId="1" applyFont="1" applyFill="1" applyBorder="1" applyAlignment="1" applyProtection="1">
      <alignment vertical="center"/>
    </xf>
    <xf numFmtId="38" fontId="4" fillId="0" borderId="0" xfId="1" quotePrefix="1" applyFont="1" applyFill="1" applyBorder="1" applyAlignment="1" applyProtection="1">
      <alignment horizontal="left" vertical="center"/>
    </xf>
    <xf numFmtId="38" fontId="2" fillId="0" borderId="0" xfId="1" applyFont="1" applyFill="1" applyBorder="1" applyAlignment="1" applyProtection="1">
      <alignment vertical="center"/>
      <protection locked="0"/>
    </xf>
    <xf numFmtId="38" fontId="4" fillId="0" borderId="0" xfId="1" quotePrefix="1" applyFont="1" applyFill="1" applyBorder="1" applyAlignment="1" applyProtection="1">
      <alignment horizontal="left" vertical="center"/>
      <protection locked="0"/>
    </xf>
    <xf numFmtId="38" fontId="2" fillId="0" borderId="0" xfId="1" quotePrefix="1" applyFont="1" applyFill="1" applyBorder="1" applyAlignment="1" applyProtection="1">
      <alignment horizontal="left"/>
      <protection locked="0"/>
    </xf>
    <xf numFmtId="38" fontId="8" fillId="0" borderId="0" xfId="1" applyFont="1" applyFill="1" applyBorder="1" applyAlignment="1" applyProtection="1">
      <alignment horizontal="right"/>
      <protection locked="0"/>
    </xf>
    <xf numFmtId="38" fontId="8" fillId="0" borderId="13" xfId="1" applyFont="1" applyFill="1" applyBorder="1" applyAlignment="1" applyProtection="1">
      <protection locked="0"/>
    </xf>
    <xf numFmtId="38" fontId="2" fillId="0" borderId="0" xfId="0" applyNumberFormat="1" applyFont="1" applyFill="1"/>
    <xf numFmtId="38" fontId="8" fillId="0" borderId="0" xfId="1" applyFont="1" applyFill="1" applyBorder="1" applyAlignment="1" applyProtection="1">
      <alignment horizontal="right"/>
    </xf>
    <xf numFmtId="38" fontId="8" fillId="0" borderId="0" xfId="1" quotePrefix="1" applyFont="1" applyFill="1" applyBorder="1" applyAlignment="1" applyProtection="1">
      <alignment horizontal="right"/>
    </xf>
    <xf numFmtId="38" fontId="8" fillId="0" borderId="0" xfId="1" applyFont="1" applyFill="1" applyBorder="1" applyAlignment="1" applyProtection="1">
      <alignment horizontal="distributed" vertical="center"/>
    </xf>
    <xf numFmtId="38" fontId="6" fillId="0" borderId="0" xfId="1" quotePrefix="1" applyFont="1" applyFill="1" applyBorder="1" applyAlignment="1" applyProtection="1">
      <alignment horizontal="left" vertical="center"/>
    </xf>
    <xf numFmtId="38" fontId="6" fillId="0" borderId="0" xfId="1" applyFont="1" applyFill="1" applyBorder="1" applyAlignment="1" applyProtection="1">
      <alignment horizontal="distributed" vertical="center"/>
    </xf>
    <xf numFmtId="38" fontId="8" fillId="0" borderId="0" xfId="1" applyFont="1" applyFill="1" applyBorder="1" applyAlignment="1" applyProtection="1">
      <alignment horizontal="center" vertical="center"/>
    </xf>
    <xf numFmtId="38" fontId="8" fillId="0" borderId="12" xfId="1" quotePrefix="1" applyFont="1" applyFill="1" applyBorder="1" applyAlignment="1" applyProtection="1">
      <alignment horizontal="left" vertical="center"/>
    </xf>
    <xf numFmtId="38" fontId="6" fillId="0" borderId="0" xfId="1" quotePrefix="1" applyFont="1" applyFill="1" applyBorder="1" applyAlignment="1" applyProtection="1">
      <alignment horizontal="distributed" vertical="center"/>
    </xf>
    <xf numFmtId="38" fontId="6" fillId="0" borderId="12" xfId="1" quotePrefix="1" applyFont="1" applyFill="1" applyBorder="1" applyAlignment="1" applyProtection="1">
      <alignment horizontal="right"/>
    </xf>
    <xf numFmtId="38" fontId="6" fillId="0" borderId="0" xfId="1" quotePrefix="1" applyFont="1" applyFill="1" applyBorder="1" applyAlignment="1" applyProtection="1">
      <alignment horizontal="right" vertical="center"/>
    </xf>
    <xf numFmtId="38" fontId="6" fillId="0" borderId="17" xfId="1" applyFont="1" applyFill="1" applyBorder="1" applyAlignment="1" applyProtection="1">
      <alignment horizontal="centerContinuous" vertical="center"/>
    </xf>
    <xf numFmtId="38" fontId="14" fillId="0" borderId="18" xfId="1" quotePrefix="1" applyFont="1" applyFill="1" applyBorder="1" applyAlignment="1" applyProtection="1">
      <alignment horizontal="right" vertical="top"/>
    </xf>
    <xf numFmtId="38" fontId="2" fillId="0" borderId="0" xfId="1" quotePrefix="1" applyFont="1" applyFill="1" applyBorder="1" applyAlignment="1" applyProtection="1">
      <alignment horizontal="right"/>
    </xf>
    <xf numFmtId="38" fontId="8" fillId="0" borderId="0" xfId="1" quotePrefix="1" applyFont="1" applyFill="1" applyAlignment="1">
      <alignment horizontal="left"/>
    </xf>
    <xf numFmtId="38" fontId="2" fillId="0" borderId="0" xfId="1" applyFont="1" applyFill="1" applyAlignment="1">
      <alignment vertical="top"/>
    </xf>
    <xf numFmtId="38" fontId="7" fillId="0" borderId="5" xfId="1" quotePrefix="1" applyFont="1" applyFill="1" applyBorder="1" applyAlignment="1">
      <alignment horizontal="right" vertical="center"/>
    </xf>
    <xf numFmtId="38" fontId="7" fillId="0" borderId="3" xfId="1" quotePrefix="1" applyFont="1" applyFill="1" applyBorder="1" applyAlignment="1">
      <alignment horizontal="right"/>
    </xf>
    <xf numFmtId="38" fontId="7" fillId="0" borderId="4" xfId="1" quotePrefix="1" applyFont="1" applyFill="1" applyBorder="1" applyAlignment="1">
      <alignment horizontal="right"/>
    </xf>
    <xf numFmtId="38" fontId="15" fillId="0" borderId="0" xfId="1" applyFont="1" applyFill="1" applyBorder="1" applyAlignment="1" applyProtection="1">
      <alignment vertical="center"/>
    </xf>
    <xf numFmtId="0" fontId="0" fillId="0" borderId="0" xfId="0" applyFill="1"/>
    <xf numFmtId="38" fontId="15" fillId="0" borderId="0" xfId="1" applyFont="1" applyFill="1" applyBorder="1" applyAlignment="1" applyProtection="1">
      <alignment vertical="center"/>
      <protection locked="0"/>
    </xf>
    <xf numFmtId="38" fontId="0" fillId="0" borderId="0" xfId="1" applyFont="1" applyFill="1" applyProtection="1"/>
    <xf numFmtId="38" fontId="1" fillId="0" borderId="0" xfId="1" applyFont="1" applyFill="1" applyBorder="1" applyAlignment="1" applyProtection="1">
      <alignment vertical="center"/>
    </xf>
    <xf numFmtId="38" fontId="16" fillId="0" borderId="0" xfId="1" quotePrefix="1" applyFont="1" applyFill="1" applyBorder="1" applyAlignment="1" applyProtection="1">
      <alignment horizontal="left" vertical="center"/>
    </xf>
    <xf numFmtId="38" fontId="0" fillId="0" borderId="0" xfId="1" quotePrefix="1" applyFont="1" applyFill="1" applyBorder="1" applyAlignment="1" applyProtection="1">
      <alignment horizontal="left"/>
    </xf>
    <xf numFmtId="38" fontId="15" fillId="0" borderId="0" xfId="1" applyFont="1" applyFill="1" applyBorder="1" applyAlignment="1" applyProtection="1">
      <alignment vertical="top"/>
    </xf>
    <xf numFmtId="0" fontId="0" fillId="0" borderId="0" xfId="0" applyFill="1" applyAlignment="1">
      <alignment vertical="top"/>
    </xf>
    <xf numFmtId="38" fontId="0" fillId="0" borderId="0" xfId="1" applyFont="1" applyFill="1" applyAlignment="1" applyProtection="1">
      <alignment vertical="top"/>
    </xf>
    <xf numFmtId="38" fontId="1" fillId="0" borderId="0" xfId="1" applyFont="1" applyFill="1"/>
    <xf numFmtId="38" fontId="1" fillId="0" borderId="0" xfId="1" applyFont="1" applyFill="1" applyBorder="1" applyAlignment="1" applyProtection="1">
      <alignment vertical="center"/>
      <protection locked="0"/>
    </xf>
    <xf numFmtId="38" fontId="15" fillId="0" borderId="9" xfId="1" applyFont="1" applyFill="1" applyBorder="1" applyAlignment="1" applyProtection="1">
      <alignment vertical="center"/>
      <protection locked="0"/>
    </xf>
    <xf numFmtId="38" fontId="15" fillId="0" borderId="1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</xf>
    <xf numFmtId="38" fontId="17" fillId="0" borderId="12" xfId="1" applyFont="1" applyFill="1" applyBorder="1" applyAlignment="1" applyProtection="1">
      <protection locked="0"/>
    </xf>
    <xf numFmtId="38" fontId="17" fillId="0" borderId="0" xfId="1" applyFont="1" applyFill="1" applyBorder="1" applyAlignment="1" applyProtection="1">
      <alignment horizontal="right"/>
      <protection locked="0"/>
    </xf>
    <xf numFmtId="38" fontId="17" fillId="0" borderId="0" xfId="1" applyFont="1" applyFill="1" applyBorder="1" applyAlignment="1" applyProtection="1">
      <protection locked="0"/>
    </xf>
    <xf numFmtId="38" fontId="0" fillId="0" borderId="0" xfId="0" applyNumberFormat="1" applyFill="1"/>
    <xf numFmtId="38" fontId="0" fillId="0" borderId="0" xfId="1" applyFont="1" applyFill="1"/>
    <xf numFmtId="38" fontId="0" fillId="0" borderId="12" xfId="1" applyFont="1" applyFill="1" applyBorder="1" applyProtection="1">
      <protection locked="0"/>
    </xf>
    <xf numFmtId="38" fontId="0" fillId="0" borderId="0" xfId="1" applyFont="1" applyFill="1" applyBorder="1" applyProtection="1">
      <protection locked="0"/>
    </xf>
    <xf numFmtId="38" fontId="15" fillId="0" borderId="12" xfId="1" applyFont="1" applyFill="1" applyBorder="1" applyAlignment="1" applyProtection="1">
      <alignment vertical="center"/>
      <protection locked="0"/>
    </xf>
    <xf numFmtId="38" fontId="17" fillId="0" borderId="12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>
      <alignment vertical="center"/>
      <protection locked="0"/>
    </xf>
    <xf numFmtId="38" fontId="17" fillId="0" borderId="0" xfId="1" applyFont="1" applyFill="1" applyBorder="1" applyAlignment="1" applyProtection="1"/>
    <xf numFmtId="38" fontId="17" fillId="0" borderId="12" xfId="1" applyFont="1" applyFill="1" applyBorder="1" applyAlignment="1" applyProtection="1"/>
    <xf numFmtId="38" fontId="17" fillId="0" borderId="0" xfId="1" applyFont="1" applyFill="1" applyBorder="1" applyAlignment="1" applyProtection="1">
      <alignment horizontal="right"/>
    </xf>
    <xf numFmtId="38" fontId="18" fillId="0" borderId="0" xfId="1" applyFont="1" applyFill="1" applyBorder="1" applyAlignment="1" applyProtection="1">
      <alignment vertical="center"/>
    </xf>
    <xf numFmtId="38" fontId="18" fillId="0" borderId="9" xfId="1" applyFont="1" applyFill="1" applyBorder="1" applyAlignment="1" applyProtection="1">
      <alignment vertical="center"/>
    </xf>
    <xf numFmtId="38" fontId="18" fillId="0" borderId="10" xfId="1" applyFont="1" applyFill="1" applyBorder="1" applyAlignment="1" applyProtection="1">
      <alignment vertical="center"/>
    </xf>
    <xf numFmtId="38" fontId="18" fillId="0" borderId="12" xfId="1" quotePrefix="1" applyFont="1" applyFill="1" applyBorder="1" applyAlignment="1" applyProtection="1">
      <alignment horizontal="left" vertical="center"/>
    </xf>
    <xf numFmtId="38" fontId="17" fillId="0" borderId="0" xfId="1" applyFont="1" applyFill="1" applyBorder="1" applyAlignment="1" applyProtection="1">
      <alignment horizontal="distributed" vertical="center"/>
    </xf>
    <xf numFmtId="38" fontId="18" fillId="0" borderId="0" xfId="1" quotePrefix="1" applyFont="1" applyFill="1" applyBorder="1" applyAlignment="1" applyProtection="1">
      <alignment horizontal="left" vertical="center"/>
    </xf>
    <xf numFmtId="38" fontId="17" fillId="0" borderId="12" xfId="1" quotePrefix="1" applyFont="1" applyFill="1" applyBorder="1" applyAlignment="1" applyProtection="1">
      <alignment horizontal="left" vertical="center"/>
    </xf>
    <xf numFmtId="38" fontId="17" fillId="0" borderId="0" xfId="1" quotePrefix="1" applyFont="1" applyFill="1" applyBorder="1" applyAlignment="1" applyProtection="1">
      <alignment horizontal="left" vertical="center"/>
    </xf>
    <xf numFmtId="38" fontId="18" fillId="0" borderId="17" xfId="1" applyFont="1" applyFill="1" applyBorder="1" applyAlignment="1" applyProtection="1">
      <alignment horizontal="centerContinuous" vertical="center"/>
    </xf>
    <xf numFmtId="38" fontId="18" fillId="0" borderId="0" xfId="1" applyFont="1" applyFill="1" applyBorder="1" applyAlignment="1" applyProtection="1">
      <alignment horizontal="centerContinuous" vertical="center"/>
    </xf>
    <xf numFmtId="38" fontId="1" fillId="0" borderId="0" xfId="1" quotePrefix="1" applyFont="1" applyFill="1" applyBorder="1" applyAlignment="1" applyProtection="1">
      <alignment horizontal="right"/>
    </xf>
    <xf numFmtId="38" fontId="15" fillId="0" borderId="0" xfId="1" applyFont="1" applyFill="1" applyBorder="1" applyAlignment="1" applyProtection="1">
      <alignment horizontal="centerContinuous" vertical="center"/>
    </xf>
    <xf numFmtId="38" fontId="8" fillId="0" borderId="0" xfId="1" quotePrefix="1" applyFont="1" applyFill="1" applyBorder="1" applyAlignment="1">
      <alignment horizontal="left" vertical="center"/>
    </xf>
    <xf numFmtId="38" fontId="8" fillId="0" borderId="0" xfId="1" quotePrefix="1" applyFont="1" applyFill="1" applyAlignment="1">
      <alignment horizontal="left" vertical="top"/>
    </xf>
    <xf numFmtId="38" fontId="7" fillId="0" borderId="1" xfId="1" quotePrefix="1" applyFont="1" applyFill="1" applyBorder="1" applyAlignment="1">
      <alignment horizontal="right" vertical="center"/>
    </xf>
    <xf numFmtId="182" fontId="14" fillId="0" borderId="0" xfId="1" applyNumberFormat="1" applyFont="1" applyFill="1" applyBorder="1" applyAlignment="1" applyProtection="1">
      <alignment vertical="center"/>
      <protection locked="0"/>
    </xf>
    <xf numFmtId="182" fontId="14" fillId="0" borderId="0" xfId="1" applyNumberFormat="1" applyFont="1" applyFill="1" applyBorder="1" applyAlignment="1" applyProtection="1">
      <alignment vertical="center"/>
    </xf>
    <xf numFmtId="0" fontId="2" fillId="0" borderId="0" xfId="0" applyFont="1" applyFill="1" applyProtection="1">
      <protection locked="0"/>
    </xf>
    <xf numFmtId="38" fontId="2" fillId="0" borderId="0" xfId="0" applyNumberFormat="1" applyFont="1" applyFill="1" applyProtection="1">
      <protection locked="0"/>
    </xf>
    <xf numFmtId="38" fontId="8" fillId="0" borderId="0" xfId="1" quotePrefix="1" applyFont="1" applyFill="1" applyBorder="1" applyAlignment="1">
      <alignment horizontal="left"/>
    </xf>
    <xf numFmtId="38" fontId="8" fillId="0" borderId="0" xfId="1" applyFont="1" applyFill="1"/>
    <xf numFmtId="38" fontId="6" fillId="0" borderId="18" xfId="1" applyFont="1" applyFill="1" applyBorder="1" applyAlignment="1" applyProtection="1">
      <alignment horizontal="centerContinuous" vertical="center"/>
    </xf>
    <xf numFmtId="183" fontId="8" fillId="0" borderId="0" xfId="2" applyNumberFormat="1" applyFont="1" applyFill="1" applyBorder="1" applyAlignment="1" applyProtection="1">
      <alignment horizontal="distributed"/>
      <protection locked="0"/>
    </xf>
    <xf numFmtId="49" fontId="8" fillId="0" borderId="0" xfId="2" applyNumberFormat="1" applyFont="1" applyFill="1" applyBorder="1" applyAlignment="1" applyProtection="1">
      <alignment horizontal="distributed"/>
      <protection locked="0"/>
    </xf>
    <xf numFmtId="49" fontId="2" fillId="0" borderId="0" xfId="1" applyNumberFormat="1" applyFont="1" applyFill="1" applyBorder="1" applyAlignment="1" applyProtection="1">
      <alignment horizontal="right"/>
    </xf>
    <xf numFmtId="38" fontId="8" fillId="0" borderId="19" xfId="1" applyFont="1" applyFill="1" applyBorder="1" applyAlignment="1" applyProtection="1">
      <alignment horizontal="center" vertical="center"/>
    </xf>
    <xf numFmtId="38" fontId="8" fillId="0" borderId="17" xfId="1" applyFont="1" applyFill="1" applyBorder="1" applyAlignment="1" applyProtection="1">
      <alignment horizontal="center" vertical="center"/>
    </xf>
    <xf numFmtId="38" fontId="8" fillId="0" borderId="18" xfId="1" applyFont="1" applyFill="1" applyBorder="1" applyAlignment="1" applyProtection="1">
      <alignment horizontal="center" vertical="center"/>
    </xf>
    <xf numFmtId="181" fontId="6" fillId="0" borderId="1" xfId="1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/>
    <xf numFmtId="0" fontId="2" fillId="0" borderId="18" xfId="0" applyFont="1" applyFill="1" applyBorder="1" applyAlignment="1"/>
    <xf numFmtId="38" fontId="2" fillId="0" borderId="0" xfId="1" quotePrefix="1" applyFont="1" applyFill="1" applyBorder="1" applyAlignment="1" applyProtection="1">
      <alignment horizontal="left" vertical="top" wrapText="1"/>
    </xf>
    <xf numFmtId="38" fontId="2" fillId="0" borderId="0" xfId="1" quotePrefix="1" applyFont="1" applyFill="1" applyBorder="1" applyAlignment="1" applyProtection="1">
      <alignment horizontal="left" vertical="top"/>
    </xf>
    <xf numFmtId="180" fontId="6" fillId="0" borderId="1" xfId="1" applyNumberFormat="1" applyFont="1" applyFill="1" applyBorder="1" applyAlignment="1">
      <alignment horizontal="right" vertical="center"/>
    </xf>
    <xf numFmtId="38" fontId="8" fillId="0" borderId="0" xfId="1" quotePrefix="1" applyFont="1" applyFill="1" applyAlignment="1">
      <alignment horizontal="left" vertical="top"/>
    </xf>
    <xf numFmtId="38" fontId="8" fillId="0" borderId="0" xfId="1" quotePrefix="1" applyFont="1" applyFill="1" applyAlignment="1">
      <alignment horizontal="left" vertical="top" wrapText="1"/>
    </xf>
    <xf numFmtId="177" fontId="6" fillId="0" borderId="1" xfId="1" applyNumberFormat="1" applyFont="1" applyFill="1" applyBorder="1" applyAlignment="1">
      <alignment horizontal="center" vertical="center"/>
    </xf>
    <xf numFmtId="38" fontId="6" fillId="0" borderId="0" xfId="1" quotePrefix="1" applyFont="1" applyFill="1" applyBorder="1" applyAlignment="1" applyProtection="1">
      <alignment horizontal="center" vertical="center"/>
    </xf>
  </cellXfs>
  <cellStyles count="8">
    <cellStyle name="桁区切り" xfId="1" builtinId="6"/>
    <cellStyle name="桁区切り 2" xfId="2"/>
    <cellStyle name="桁区切り 3" xfId="3"/>
    <cellStyle name="桁区切り 4" xfId="4"/>
    <cellStyle name="標準" xfId="0" builtinId="0"/>
    <cellStyle name="標準 2" xfId="5"/>
    <cellStyle name="標準 3" xfId="6"/>
    <cellStyle name="標準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1000125</xdr:colOff>
      <xdr:row>4</xdr:row>
      <xdr:rowOff>47625</xdr:rowOff>
    </xdr:from>
    <xdr:to>
      <xdr:col>10</xdr:col>
      <xdr:colOff>66675</xdr:colOff>
      <xdr:row>4</xdr:row>
      <xdr:rowOff>352425</xdr:rowOff>
    </xdr:to>
    <xdr:sp macro="" textlink="">
      <xdr:nvSpPr>
        <xdr:cNvPr id="2" name="テキスト ボックス 1"/>
        <xdr:cNvSpPr txBox="1"/>
      </xdr:nvSpPr>
      <xdr:spPr>
        <a:xfrm>
          <a:off x="6086475" y="733425"/>
          <a:ext cx="742950" cy="123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00">
              <a:latin typeface="平成明朝体"/>
            </a:rPr>
            <a:t>1)</a:t>
          </a:r>
          <a:endParaRPr kumimoji="1" lang="ja-JP" altLang="en-US" sz="1000">
            <a:latin typeface="平成明朝体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P78"/>
  <sheetViews>
    <sheetView tabSelected="1" view="pageBreakPreview" topLeftCell="A10" zoomScale="96" zoomScaleNormal="100" zoomScaleSheetLayoutView="96" workbookViewId="0">
      <selection activeCell="G49" sqref="G49"/>
    </sheetView>
  </sheetViews>
  <sheetFormatPr defaultColWidth="8.875" defaultRowHeight="13.5"/>
  <cols>
    <col min="1" max="1" width="0.875" style="62" customWidth="1"/>
    <col min="2" max="2" width="10.25" style="62" bestFit="1" customWidth="1"/>
    <col min="3" max="3" width="0.875" style="62" customWidth="1"/>
    <col min="4" max="4" width="5.125" style="62" customWidth="1"/>
    <col min="5" max="5" width="15.25" style="62" customWidth="1"/>
    <col min="6" max="7" width="5.125" style="62" customWidth="1"/>
    <col min="8" max="8" width="15.25" style="62" customWidth="1"/>
    <col min="9" max="10" width="5.125" style="62" customWidth="1"/>
    <col min="11" max="11" width="15.25" style="62" customWidth="1"/>
    <col min="12" max="13" width="5.125" style="62" customWidth="1"/>
    <col min="14" max="14" width="15.25" style="62" customWidth="1"/>
    <col min="15" max="15" width="5.125" style="62" customWidth="1"/>
    <col min="16" max="16" width="3.75" style="62" hidden="1" customWidth="1"/>
    <col min="17" max="17" width="12.125" style="62" hidden="1" customWidth="1"/>
    <col min="18" max="18" width="3.75" style="62" hidden="1" customWidth="1"/>
    <col min="19" max="36" width="8.875" style="1" customWidth="1"/>
    <col min="37" max="16384" width="8.875" style="62"/>
  </cols>
  <sheetData>
    <row r="2" spans="1:36" ht="17.25">
      <c r="A2" s="125" t="s">
        <v>96</v>
      </c>
      <c r="B2" s="125"/>
      <c r="C2" s="124"/>
      <c r="D2" s="124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</row>
    <row r="3" spans="1:36" ht="21" customHeight="1">
      <c r="A3" s="123" t="s">
        <v>77</v>
      </c>
      <c r="B3" s="122"/>
      <c r="C3" s="121"/>
      <c r="D3" s="121"/>
      <c r="E3" s="120"/>
      <c r="F3" s="120"/>
      <c r="G3" s="120"/>
      <c r="H3" s="120"/>
      <c r="I3" s="120"/>
      <c r="J3" s="120"/>
      <c r="K3" s="120"/>
      <c r="L3" s="120"/>
      <c r="M3" s="205" t="s">
        <v>113</v>
      </c>
      <c r="N3" s="205"/>
      <c r="O3" s="205"/>
      <c r="P3" s="147"/>
      <c r="Q3" s="147"/>
    </row>
    <row r="4" spans="1:36" s="96" customFormat="1" ht="10.15" customHeight="1">
      <c r="C4" s="118"/>
      <c r="D4" s="118"/>
      <c r="E4" s="118"/>
      <c r="F4" s="118"/>
      <c r="G4" s="118"/>
      <c r="H4" s="118"/>
      <c r="I4" s="118"/>
      <c r="J4" s="118"/>
      <c r="K4" s="118"/>
      <c r="L4" s="119"/>
      <c r="M4" s="119"/>
      <c r="N4" s="118"/>
      <c r="O4" s="118"/>
      <c r="P4" s="118"/>
      <c r="Q4" s="118"/>
      <c r="R4" s="118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s="96" customFormat="1" ht="12.6" customHeight="1">
      <c r="A5" s="117"/>
      <c r="B5" s="116" t="s">
        <v>65</v>
      </c>
      <c r="C5" s="115"/>
      <c r="D5" s="206" t="s">
        <v>95</v>
      </c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8"/>
      <c r="P5" s="145"/>
      <c r="Q5" s="145"/>
      <c r="R5" s="202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s="96" customFormat="1">
      <c r="A6" s="106"/>
      <c r="C6" s="104"/>
      <c r="D6" s="106"/>
      <c r="E6" s="142"/>
      <c r="F6" s="143"/>
      <c r="G6" s="142"/>
      <c r="H6" s="142"/>
      <c r="I6" s="141"/>
      <c r="J6" s="109"/>
      <c r="K6" s="144"/>
      <c r="L6" s="143"/>
      <c r="M6" s="102"/>
      <c r="N6" s="142"/>
      <c r="O6" s="141"/>
      <c r="P6" s="105"/>
      <c r="Q6" s="137"/>
      <c r="R6" s="14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s="96" customFormat="1">
      <c r="A7" s="106"/>
      <c r="B7" s="105" t="s">
        <v>61</v>
      </c>
      <c r="C7" s="104"/>
      <c r="D7" s="106"/>
      <c r="E7" s="140" t="s">
        <v>53</v>
      </c>
      <c r="F7" s="103"/>
      <c r="G7" s="139"/>
      <c r="H7" s="137" t="s">
        <v>74</v>
      </c>
      <c r="I7" s="104"/>
      <c r="K7" s="137" t="s">
        <v>73</v>
      </c>
      <c r="L7" s="103"/>
      <c r="M7" s="102"/>
      <c r="N7" s="137" t="s">
        <v>72</v>
      </c>
      <c r="O7" s="101"/>
      <c r="P7" s="138"/>
      <c r="Q7" s="137" t="s">
        <v>71</v>
      </c>
      <c r="R7" s="10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s="96" customFormat="1">
      <c r="A8" s="100"/>
      <c r="B8" s="99" t="s">
        <v>60</v>
      </c>
      <c r="C8" s="97"/>
      <c r="D8" s="100"/>
      <c r="E8" s="98"/>
      <c r="F8" s="97"/>
      <c r="G8" s="98"/>
      <c r="H8" s="98"/>
      <c r="I8" s="97"/>
      <c r="J8" s="98"/>
      <c r="K8" s="98"/>
      <c r="L8" s="97"/>
      <c r="M8" s="98"/>
      <c r="N8" s="98"/>
      <c r="O8" s="97"/>
      <c r="P8" s="98"/>
      <c r="Q8" s="98"/>
      <c r="R8" s="9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s="92" customFormat="1" ht="21.6" customHeight="1">
      <c r="A9" s="95"/>
      <c r="C9" s="93"/>
      <c r="D9" s="95"/>
      <c r="E9" s="136" t="s">
        <v>94</v>
      </c>
      <c r="F9" s="136"/>
      <c r="G9" s="136"/>
      <c r="H9" s="135" t="s">
        <v>94</v>
      </c>
      <c r="K9" s="135" t="s">
        <v>94</v>
      </c>
      <c r="N9" s="135" t="s">
        <v>94</v>
      </c>
      <c r="O9" s="93"/>
      <c r="Q9" s="135" t="s">
        <v>94</v>
      </c>
      <c r="R9" s="93"/>
      <c r="S9" s="201"/>
      <c r="T9" s="201"/>
      <c r="U9" s="201"/>
      <c r="V9" s="201"/>
      <c r="W9" s="201"/>
      <c r="X9" s="201"/>
      <c r="Y9" s="201"/>
      <c r="Z9" s="201"/>
      <c r="AA9" s="201"/>
      <c r="AB9" s="201"/>
      <c r="AC9" s="201"/>
      <c r="AD9" s="201"/>
      <c r="AE9" s="201"/>
      <c r="AF9" s="201"/>
      <c r="AG9" s="201"/>
      <c r="AH9" s="201"/>
      <c r="AI9" s="201"/>
      <c r="AJ9" s="201"/>
    </row>
    <row r="10" spans="1:36" s="70" customFormat="1">
      <c r="A10" s="75"/>
      <c r="B10" s="87" t="s">
        <v>97</v>
      </c>
      <c r="C10" s="71"/>
      <c r="D10" s="13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1"/>
      <c r="P10" s="73"/>
      <c r="Q10" s="73"/>
      <c r="R10" s="7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s="70" customFormat="1" ht="12.75" customHeight="1">
      <c r="A11" s="75"/>
      <c r="B11" s="203">
        <v>23</v>
      </c>
      <c r="C11" s="71"/>
      <c r="D11" s="133"/>
      <c r="E11" s="132" t="s">
        <v>69</v>
      </c>
      <c r="F11" s="132"/>
      <c r="G11" s="132"/>
      <c r="H11" s="132" t="s">
        <v>69</v>
      </c>
      <c r="I11" s="73"/>
      <c r="J11" s="73"/>
      <c r="K11" s="132" t="s">
        <v>69</v>
      </c>
      <c r="L11" s="73"/>
      <c r="M11" s="73"/>
      <c r="N11" s="132" t="s">
        <v>69</v>
      </c>
      <c r="O11" s="71"/>
      <c r="P11" s="73"/>
      <c r="Q11" s="132" t="s">
        <v>69</v>
      </c>
      <c r="R11" s="7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70" customFormat="1" ht="12.75" customHeight="1">
      <c r="A12" s="75"/>
      <c r="B12" s="89">
        <v>24</v>
      </c>
      <c r="C12" s="71"/>
      <c r="D12" s="133"/>
      <c r="E12" s="132" t="s">
        <v>69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73"/>
      <c r="Q12" s="132" t="s">
        <v>69</v>
      </c>
      <c r="R12" s="7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s="70" customFormat="1" ht="12.75" customHeight="1">
      <c r="A13" s="75"/>
      <c r="B13" s="89">
        <v>25</v>
      </c>
      <c r="C13" s="71"/>
      <c r="D13" s="133"/>
      <c r="E13" s="132" t="s">
        <v>69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73"/>
      <c r="Q13" s="132" t="s">
        <v>69</v>
      </c>
      <c r="R13" s="7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s="70" customFormat="1" ht="12.75" customHeight="1">
      <c r="A14" s="75"/>
      <c r="B14" s="89">
        <v>26</v>
      </c>
      <c r="C14" s="71"/>
      <c r="D14" s="133"/>
      <c r="E14" s="132" t="s">
        <v>69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73"/>
      <c r="Q14" s="132" t="s">
        <v>69</v>
      </c>
      <c r="R14" s="7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s="70" customFormat="1" ht="26.25" customHeight="1">
      <c r="A15" s="75"/>
      <c r="B15" s="89">
        <v>27</v>
      </c>
      <c r="C15" s="71"/>
      <c r="D15" s="133"/>
      <c r="E15" s="132" t="s">
        <v>69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73"/>
      <c r="Q15" s="132" t="s">
        <v>69</v>
      </c>
      <c r="R15" s="7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s="70" customFormat="1" ht="13.15" customHeight="1">
      <c r="A16" s="75"/>
      <c r="B16" s="89">
        <v>28</v>
      </c>
      <c r="C16" s="71"/>
      <c r="D16" s="133"/>
      <c r="E16" s="132" t="s">
        <v>69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73"/>
      <c r="Q16" s="132" t="s">
        <v>69</v>
      </c>
      <c r="R16" s="7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s="70" customFormat="1" ht="13.15" customHeight="1">
      <c r="A17" s="75"/>
      <c r="B17" s="89">
        <v>29</v>
      </c>
      <c r="C17" s="71"/>
      <c r="D17" s="133"/>
      <c r="E17" s="132" t="s">
        <v>69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73"/>
      <c r="Q17" s="132" t="s">
        <v>69</v>
      </c>
      <c r="R17" s="7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36" s="70" customFormat="1" ht="13.15" customHeight="1">
      <c r="A18" s="75"/>
      <c r="B18" s="89">
        <v>30</v>
      </c>
      <c r="C18" s="71"/>
      <c r="D18" s="133"/>
      <c r="E18" s="132" t="s">
        <v>69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73"/>
      <c r="Q18" s="132" t="s">
        <v>69</v>
      </c>
      <c r="R18" s="7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</row>
    <row r="19" spans="1:36" s="70" customFormat="1" ht="13.15" customHeight="1">
      <c r="A19" s="75"/>
      <c r="B19" s="76" t="s">
        <v>112</v>
      </c>
      <c r="C19" s="71"/>
      <c r="D19" s="133"/>
      <c r="E19" s="132" t="s">
        <v>69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73"/>
      <c r="Q19" s="132" t="s">
        <v>69</v>
      </c>
      <c r="R19" s="7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s="70" customFormat="1" ht="26.25" customHeight="1">
      <c r="A20" s="75"/>
      <c r="B20" s="204" t="s">
        <v>117</v>
      </c>
      <c r="C20" s="71"/>
      <c r="D20" s="133"/>
      <c r="E20" s="132" t="s">
        <v>69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73"/>
      <c r="Q20" s="132" t="s">
        <v>69</v>
      </c>
      <c r="R20" s="7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s="70" customFormat="1" ht="13.15" customHeight="1">
      <c r="A21" s="75"/>
      <c r="B21" s="89"/>
      <c r="C21" s="71"/>
      <c r="D21" s="133"/>
      <c r="E21" s="132"/>
      <c r="F21" s="132"/>
      <c r="G21" s="132"/>
      <c r="H21" s="132"/>
      <c r="I21" s="73"/>
      <c r="J21" s="73"/>
      <c r="K21" s="132"/>
      <c r="L21" s="73"/>
      <c r="M21" s="73"/>
      <c r="N21" s="132"/>
      <c r="O21" s="71"/>
      <c r="P21" s="73"/>
      <c r="Q21" s="132"/>
      <c r="R21" s="7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1:36" s="70" customFormat="1" ht="13.15" customHeight="1">
      <c r="A22" s="75"/>
      <c r="B22" s="88"/>
      <c r="C22" s="71"/>
      <c r="D22" s="13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1"/>
      <c r="P22" s="73"/>
      <c r="Q22" s="73"/>
      <c r="R22" s="7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s="70" customFormat="1" ht="12" customHeight="1">
      <c r="A23" s="75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s="70" customFormat="1">
      <c r="A24" s="75"/>
      <c r="B24" s="87" t="s">
        <v>98</v>
      </c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1:36" s="70" customFormat="1" ht="12.75" customHeight="1">
      <c r="A25" s="75"/>
      <c r="B25" s="203">
        <f>B11</f>
        <v>23</v>
      </c>
      <c r="C25" s="71"/>
      <c r="D25" s="133"/>
      <c r="E25" s="73">
        <v>11323.75</v>
      </c>
      <c r="F25" s="132"/>
      <c r="G25" s="132"/>
      <c r="H25" s="73">
        <v>8712.8333333333339</v>
      </c>
      <c r="I25" s="73"/>
      <c r="J25" s="73"/>
      <c r="K25" s="73">
        <v>1838.5</v>
      </c>
      <c r="L25" s="73"/>
      <c r="M25" s="73"/>
      <c r="N25" s="73">
        <v>809.08333333333337</v>
      </c>
      <c r="O25" s="71"/>
      <c r="P25" s="73"/>
      <c r="Q25" s="132" t="s">
        <v>69</v>
      </c>
      <c r="R25" s="7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s="70" customFormat="1" ht="12.75" customHeight="1">
      <c r="A26" s="75"/>
      <c r="B26" s="89">
        <f>B12</f>
        <v>24</v>
      </c>
      <c r="C26" s="71"/>
      <c r="D26" s="133"/>
      <c r="E26" s="73">
        <v>11477.583333333334</v>
      </c>
      <c r="F26" s="132"/>
      <c r="G26" s="132"/>
      <c r="H26" s="73">
        <v>8912.8333333333339</v>
      </c>
      <c r="I26" s="73"/>
      <c r="J26" s="73"/>
      <c r="K26" s="73">
        <v>1814.5</v>
      </c>
      <c r="L26" s="73"/>
      <c r="M26" s="73"/>
      <c r="N26" s="73">
        <v>794.58333333333337</v>
      </c>
      <c r="O26" s="71"/>
      <c r="P26" s="73"/>
      <c r="Q26" s="132" t="s">
        <v>69</v>
      </c>
      <c r="R26" s="7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s="70" customFormat="1" ht="12.75" customHeight="1">
      <c r="A27" s="75"/>
      <c r="B27" s="89">
        <f t="shared" ref="B27:B34" si="0">B13</f>
        <v>25</v>
      </c>
      <c r="C27" s="71"/>
      <c r="D27" s="133"/>
      <c r="E27" s="73">
        <v>11308.833333333334</v>
      </c>
      <c r="F27" s="73"/>
      <c r="G27" s="73"/>
      <c r="H27" s="73">
        <v>8723.25</v>
      </c>
      <c r="I27" s="73"/>
      <c r="J27" s="73"/>
      <c r="K27" s="73">
        <v>1858.75</v>
      </c>
      <c r="L27" s="73"/>
      <c r="M27" s="73"/>
      <c r="N27" s="73">
        <v>763.91666666666663</v>
      </c>
      <c r="O27" s="71"/>
      <c r="P27" s="73"/>
      <c r="Q27" s="132" t="s">
        <v>69</v>
      </c>
      <c r="R27" s="7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s="70" customFormat="1" ht="12.75" customHeight="1">
      <c r="A28" s="75"/>
      <c r="B28" s="89">
        <f t="shared" si="0"/>
        <v>26</v>
      </c>
      <c r="C28" s="71"/>
      <c r="D28" s="133"/>
      <c r="E28" s="73">
        <v>11062</v>
      </c>
      <c r="F28" s="73"/>
      <c r="G28" s="73"/>
      <c r="H28" s="73">
        <v>8565</v>
      </c>
      <c r="I28" s="73"/>
      <c r="J28" s="73"/>
      <c r="K28" s="73">
        <v>1795</v>
      </c>
      <c r="L28" s="73"/>
      <c r="M28" s="73"/>
      <c r="N28" s="73">
        <v>743</v>
      </c>
      <c r="O28" s="71"/>
      <c r="P28" s="73"/>
      <c r="Q28" s="132" t="s">
        <v>69</v>
      </c>
      <c r="R28" s="7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1:36" s="70" customFormat="1" ht="26.25" customHeight="1">
      <c r="A29" s="75"/>
      <c r="B29" s="89">
        <f t="shared" si="0"/>
        <v>27</v>
      </c>
      <c r="C29" s="71"/>
      <c r="D29" s="133"/>
      <c r="E29" s="73">
        <v>10555</v>
      </c>
      <c r="F29" s="73"/>
      <c r="G29" s="73"/>
      <c r="H29" s="73">
        <v>8240</v>
      </c>
      <c r="I29" s="73"/>
      <c r="J29" s="73"/>
      <c r="K29" s="73">
        <v>1661</v>
      </c>
      <c r="L29" s="73"/>
      <c r="M29" s="73"/>
      <c r="N29" s="73">
        <v>690</v>
      </c>
      <c r="O29" s="71"/>
      <c r="P29" s="73"/>
      <c r="Q29" s="132" t="s">
        <v>69</v>
      </c>
      <c r="R29" s="7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1:36" s="70" customFormat="1" ht="13.15" customHeight="1">
      <c r="A30" s="75"/>
      <c r="B30" s="89">
        <f t="shared" si="0"/>
        <v>28</v>
      </c>
      <c r="C30" s="71"/>
      <c r="D30" s="133"/>
      <c r="E30" s="73">
        <v>8804</v>
      </c>
      <c r="F30" s="73"/>
      <c r="G30" s="73"/>
      <c r="H30" s="73">
        <v>7154.5</v>
      </c>
      <c r="I30" s="73"/>
      <c r="J30" s="73"/>
      <c r="K30" s="73">
        <v>1358</v>
      </c>
      <c r="L30" s="73"/>
      <c r="M30" s="73"/>
      <c r="N30" s="73">
        <v>330.91666666666669</v>
      </c>
      <c r="O30" s="71"/>
      <c r="P30" s="73"/>
      <c r="Q30" s="132" t="s">
        <v>69</v>
      </c>
      <c r="R30" s="7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s="70" customFormat="1" ht="13.15" customHeight="1">
      <c r="A31" s="75"/>
      <c r="B31" s="89">
        <f t="shared" si="0"/>
        <v>29</v>
      </c>
      <c r="C31" s="71"/>
      <c r="D31" s="133"/>
      <c r="E31" s="73">
        <v>5966.333333333333</v>
      </c>
      <c r="F31" s="73"/>
      <c r="G31" s="73"/>
      <c r="H31" s="73">
        <v>5113.583333333333</v>
      </c>
      <c r="I31" s="73"/>
      <c r="J31" s="73"/>
      <c r="K31" s="73">
        <v>612.58333333333337</v>
      </c>
      <c r="L31" s="73"/>
      <c r="M31" s="73"/>
      <c r="N31" s="73">
        <v>257.33333333333331</v>
      </c>
      <c r="O31" s="71"/>
      <c r="P31" s="73"/>
      <c r="Q31" s="132"/>
      <c r="R31" s="7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1:36" s="70" customFormat="1" ht="13.15" customHeight="1">
      <c r="A32" s="75"/>
      <c r="B32" s="89">
        <f t="shared" si="0"/>
        <v>30</v>
      </c>
      <c r="C32" s="71"/>
      <c r="D32" s="133"/>
      <c r="E32" s="73">
        <v>5520.916666666667</v>
      </c>
      <c r="F32" s="73"/>
      <c r="G32" s="73"/>
      <c r="H32" s="73">
        <v>4815.583333333333</v>
      </c>
      <c r="I32" s="73"/>
      <c r="J32" s="73"/>
      <c r="K32" s="73">
        <v>487.25</v>
      </c>
      <c r="L32" s="73"/>
      <c r="M32" s="73"/>
      <c r="N32" s="73">
        <v>238.91666666666666</v>
      </c>
      <c r="O32" s="71"/>
      <c r="P32" s="73"/>
      <c r="Q32" s="132"/>
      <c r="R32" s="7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1:36" s="70" customFormat="1" ht="13.15" customHeight="1">
      <c r="A33" s="75"/>
      <c r="B33" s="89" t="str">
        <f t="shared" si="0"/>
        <v>令和元年度</v>
      </c>
      <c r="C33" s="71"/>
      <c r="D33" s="133"/>
      <c r="E33" s="73">
        <v>5463.916666666667</v>
      </c>
      <c r="F33" s="73"/>
      <c r="G33" s="73"/>
      <c r="H33" s="73">
        <v>4882.416666666667</v>
      </c>
      <c r="I33" s="73"/>
      <c r="J33" s="73"/>
      <c r="K33" s="73">
        <v>374</v>
      </c>
      <c r="L33" s="73"/>
      <c r="M33" s="73"/>
      <c r="N33" s="73">
        <v>228.91666666666666</v>
      </c>
      <c r="O33" s="71"/>
      <c r="P33" s="73"/>
      <c r="Q33" s="132"/>
      <c r="R33" s="7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1:36" s="70" customFormat="1" ht="26.25" customHeight="1">
      <c r="A34" s="75"/>
      <c r="B34" s="89" t="str">
        <f t="shared" si="0"/>
        <v>２</v>
      </c>
      <c r="C34" s="71"/>
      <c r="D34" s="133"/>
      <c r="E34" s="73">
        <f>AVERAGE(E55:E66)-1</f>
        <v>5259.583333333333</v>
      </c>
      <c r="F34" s="73"/>
      <c r="G34" s="73"/>
      <c r="H34" s="73">
        <f>AVERAGE(H55:H66)</f>
        <v>4762.75</v>
      </c>
      <c r="I34" s="73"/>
      <c r="J34" s="73"/>
      <c r="K34" s="73">
        <f>AVERAGE(K55:K66)</f>
        <v>287.58333333333331</v>
      </c>
      <c r="L34" s="73"/>
      <c r="M34" s="73"/>
      <c r="N34" s="73">
        <f>AVERAGE(N55:N66)</f>
        <v>225.83333333333334</v>
      </c>
      <c r="O34" s="71"/>
      <c r="P34" s="73"/>
      <c r="Q34" s="132"/>
      <c r="R34" s="7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1:36" s="70" customFormat="1" ht="12" customHeight="1">
      <c r="A35" s="75"/>
      <c r="B35" s="88"/>
      <c r="C35" s="71"/>
      <c r="D35" s="13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1"/>
      <c r="P35" s="73"/>
      <c r="Q35" s="73"/>
      <c r="R35" s="7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1:36" s="70" customFormat="1" ht="12" customHeight="1">
      <c r="A36" s="75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1:36" s="70" customFormat="1" ht="12.6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1:36" s="70" customFormat="1">
      <c r="A38" s="75"/>
      <c r="B38" s="203" t="s">
        <v>112</v>
      </c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1:36" s="70" customFormat="1" ht="13.15" customHeight="1">
      <c r="A39" s="75"/>
      <c r="B39" s="74" t="s">
        <v>99</v>
      </c>
      <c r="C39" s="71"/>
      <c r="D39" s="133"/>
      <c r="E39" s="73">
        <v>5483</v>
      </c>
      <c r="F39" s="73"/>
      <c r="G39" s="73"/>
      <c r="H39" s="73">
        <v>4812</v>
      </c>
      <c r="I39" s="73"/>
      <c r="J39" s="73"/>
      <c r="K39" s="73">
        <v>478</v>
      </c>
      <c r="L39" s="73"/>
      <c r="M39" s="73"/>
      <c r="N39" s="73">
        <v>231</v>
      </c>
      <c r="O39" s="71"/>
      <c r="P39" s="73"/>
      <c r="Q39" s="132" t="s">
        <v>69</v>
      </c>
      <c r="R39" s="7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1:36" s="70" customFormat="1" ht="13.15" customHeight="1">
      <c r="A40" s="75"/>
      <c r="B40" s="74" t="s">
        <v>100</v>
      </c>
      <c r="C40" s="71"/>
      <c r="D40" s="133"/>
      <c r="E40" s="73">
        <v>5698</v>
      </c>
      <c r="F40" s="73"/>
      <c r="G40" s="73"/>
      <c r="H40" s="73">
        <v>5061</v>
      </c>
      <c r="I40" s="73"/>
      <c r="J40" s="73"/>
      <c r="K40" s="73">
        <v>455</v>
      </c>
      <c r="L40" s="73"/>
      <c r="M40" s="73"/>
      <c r="N40" s="73">
        <v>234</v>
      </c>
      <c r="O40" s="71"/>
      <c r="P40" s="73"/>
      <c r="Q40" s="132" t="s">
        <v>69</v>
      </c>
      <c r="R40" s="7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1:36" s="70" customFormat="1" ht="13.15" customHeight="1">
      <c r="A41" s="75"/>
      <c r="B41" s="74" t="s">
        <v>101</v>
      </c>
      <c r="C41" s="71"/>
      <c r="D41" s="133"/>
      <c r="E41" s="73">
        <v>5359</v>
      </c>
      <c r="F41" s="73"/>
      <c r="G41" s="73"/>
      <c r="H41" s="73">
        <v>4783</v>
      </c>
      <c r="I41" s="73"/>
      <c r="J41" s="73"/>
      <c r="K41" s="73">
        <v>351</v>
      </c>
      <c r="L41" s="73"/>
      <c r="M41" s="73"/>
      <c r="N41" s="73">
        <v>232</v>
      </c>
      <c r="O41" s="71"/>
      <c r="P41" s="73"/>
      <c r="Q41" s="132" t="s">
        <v>69</v>
      </c>
      <c r="R41" s="7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1:36" s="70" customFormat="1" ht="26.45" customHeight="1">
      <c r="A42" s="75"/>
      <c r="B42" s="74" t="s">
        <v>102</v>
      </c>
      <c r="C42" s="71"/>
      <c r="D42" s="133"/>
      <c r="E42" s="73">
        <v>5426</v>
      </c>
      <c r="F42" s="73"/>
      <c r="G42" s="73"/>
      <c r="H42" s="73">
        <v>4842</v>
      </c>
      <c r="I42" s="73"/>
      <c r="J42" s="73"/>
      <c r="K42" s="73">
        <v>382</v>
      </c>
      <c r="L42" s="73"/>
      <c r="M42" s="73"/>
      <c r="N42" s="73">
        <v>228</v>
      </c>
      <c r="O42" s="71"/>
      <c r="P42" s="73"/>
      <c r="Q42" s="132" t="s">
        <v>69</v>
      </c>
      <c r="R42" s="7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1:36" s="70" customFormat="1" ht="13.15" customHeight="1">
      <c r="A43" s="75"/>
      <c r="B43" s="74" t="s">
        <v>103</v>
      </c>
      <c r="C43" s="71"/>
      <c r="D43" s="133"/>
      <c r="E43" s="73">
        <v>5567</v>
      </c>
      <c r="F43" s="73"/>
      <c r="G43" s="73"/>
      <c r="H43" s="73">
        <v>4973</v>
      </c>
      <c r="I43" s="73"/>
      <c r="J43" s="73"/>
      <c r="K43" s="73">
        <v>377</v>
      </c>
      <c r="L43" s="73"/>
      <c r="M43" s="73"/>
      <c r="N43" s="73">
        <v>223</v>
      </c>
      <c r="O43" s="71"/>
      <c r="P43" s="73"/>
      <c r="Q43" s="132" t="s">
        <v>69</v>
      </c>
      <c r="R43" s="7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1:36" s="70" customFormat="1" ht="13.15" customHeight="1">
      <c r="A44" s="75"/>
      <c r="B44" s="74" t="s">
        <v>104</v>
      </c>
      <c r="C44" s="71"/>
      <c r="D44" s="133"/>
      <c r="E44" s="73">
        <v>5311</v>
      </c>
      <c r="F44" s="73"/>
      <c r="G44" s="73"/>
      <c r="H44" s="73">
        <v>4739</v>
      </c>
      <c r="I44" s="73"/>
      <c r="J44" s="73"/>
      <c r="K44" s="73">
        <v>360</v>
      </c>
      <c r="L44" s="73"/>
      <c r="M44" s="73"/>
      <c r="N44" s="73">
        <v>225</v>
      </c>
      <c r="O44" s="71"/>
      <c r="P44" s="73"/>
      <c r="Q44" s="132" t="s">
        <v>69</v>
      </c>
      <c r="R44" s="7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1:36" s="70" customFormat="1" ht="26.45" customHeight="1">
      <c r="A45" s="75"/>
      <c r="B45" s="74" t="s">
        <v>105</v>
      </c>
      <c r="C45" s="71"/>
      <c r="D45" s="133"/>
      <c r="E45" s="73">
        <v>5408</v>
      </c>
      <c r="F45" s="73"/>
      <c r="G45" s="73"/>
      <c r="H45" s="73">
        <v>4843</v>
      </c>
      <c r="I45" s="73"/>
      <c r="J45" s="73"/>
      <c r="K45" s="73">
        <v>355</v>
      </c>
      <c r="L45" s="73"/>
      <c r="M45" s="73"/>
      <c r="N45" s="73">
        <v>228</v>
      </c>
      <c r="O45" s="71"/>
      <c r="P45" s="73"/>
      <c r="Q45" s="132" t="s">
        <v>69</v>
      </c>
      <c r="R45" s="7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1:36" s="70" customFormat="1" ht="13.15" customHeight="1">
      <c r="A46" s="75"/>
      <c r="B46" s="74" t="s">
        <v>106</v>
      </c>
      <c r="C46" s="71"/>
      <c r="D46" s="133"/>
      <c r="E46" s="73">
        <v>5447</v>
      </c>
      <c r="F46" s="73"/>
      <c r="G46" s="73"/>
      <c r="H46" s="73">
        <v>4879</v>
      </c>
      <c r="I46" s="73"/>
      <c r="J46" s="73"/>
      <c r="K46" s="73">
        <v>345</v>
      </c>
      <c r="L46" s="73"/>
      <c r="M46" s="73"/>
      <c r="N46" s="73">
        <v>229</v>
      </c>
      <c r="O46" s="71"/>
      <c r="P46" s="73"/>
      <c r="Q46" s="132" t="s">
        <v>69</v>
      </c>
      <c r="R46" s="7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1:36" s="70" customFormat="1" ht="13.15" customHeight="1">
      <c r="A47" s="75"/>
      <c r="B47" s="74" t="s">
        <v>107</v>
      </c>
      <c r="C47" s="71"/>
      <c r="D47" s="133"/>
      <c r="E47" s="73">
        <v>5450</v>
      </c>
      <c r="F47" s="73"/>
      <c r="G47" s="73"/>
      <c r="H47" s="73">
        <v>4894</v>
      </c>
      <c r="I47" s="73"/>
      <c r="J47" s="73"/>
      <c r="K47" s="73">
        <v>355</v>
      </c>
      <c r="L47" s="73"/>
      <c r="M47" s="73"/>
      <c r="N47" s="73">
        <v>229</v>
      </c>
      <c r="O47" s="71"/>
      <c r="P47" s="73"/>
      <c r="Q47" s="132" t="s">
        <v>69</v>
      </c>
      <c r="R47" s="7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1:36" s="70" customFormat="1" ht="26.45" customHeight="1">
      <c r="A48" s="75"/>
      <c r="B48" s="74" t="s">
        <v>108</v>
      </c>
      <c r="C48" s="71"/>
      <c r="D48" s="133"/>
      <c r="E48" s="73">
        <v>5743</v>
      </c>
      <c r="F48" s="73"/>
      <c r="G48" s="73"/>
      <c r="H48" s="73">
        <v>5173</v>
      </c>
      <c r="I48" s="73"/>
      <c r="J48" s="73"/>
      <c r="K48" s="73">
        <v>365</v>
      </c>
      <c r="L48" s="73"/>
      <c r="M48" s="73"/>
      <c r="N48" s="73">
        <v>236</v>
      </c>
      <c r="O48" s="71"/>
      <c r="P48" s="73"/>
      <c r="Q48" s="132" t="s">
        <v>69</v>
      </c>
      <c r="R48" s="7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1:36" s="70" customFormat="1" ht="13.15" customHeight="1">
      <c r="A49" s="75"/>
      <c r="B49" s="74" t="s">
        <v>109</v>
      </c>
      <c r="C49" s="71"/>
      <c r="D49" s="133"/>
      <c r="E49" s="73">
        <v>5251</v>
      </c>
      <c r="F49" s="73"/>
      <c r="G49" s="73"/>
      <c r="H49" s="73">
        <v>4706</v>
      </c>
      <c r="I49" s="73"/>
      <c r="J49" s="73"/>
      <c r="K49" s="73">
        <v>323</v>
      </c>
      <c r="L49" s="73"/>
      <c r="M49" s="73"/>
      <c r="N49" s="73">
        <v>224</v>
      </c>
      <c r="O49" s="71"/>
      <c r="P49" s="73"/>
      <c r="Q49" s="132" t="s">
        <v>69</v>
      </c>
      <c r="R49" s="7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1:36" s="70" customFormat="1" ht="13.15" customHeight="1">
      <c r="A50" s="75"/>
      <c r="B50" s="74" t="s">
        <v>110</v>
      </c>
      <c r="C50" s="71"/>
      <c r="D50" s="133"/>
      <c r="E50" s="73">
        <v>5424</v>
      </c>
      <c r="F50" s="73"/>
      <c r="G50" s="73"/>
      <c r="H50" s="73">
        <v>4884</v>
      </c>
      <c r="I50" s="73"/>
      <c r="J50" s="73"/>
      <c r="K50" s="73">
        <v>342</v>
      </c>
      <c r="L50" s="73"/>
      <c r="M50" s="73"/>
      <c r="N50" s="73">
        <v>228</v>
      </c>
      <c r="O50" s="71"/>
      <c r="P50" s="73"/>
      <c r="Q50" s="132" t="s">
        <v>69</v>
      </c>
      <c r="R50" s="7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1:36" s="70" customFormat="1" ht="12" customHeight="1">
      <c r="A51" s="75"/>
      <c r="B51" s="87"/>
      <c r="C51" s="84"/>
      <c r="D51" s="75"/>
      <c r="E51" s="73"/>
      <c r="F51" s="86"/>
      <c r="G51" s="86"/>
      <c r="H51" s="73"/>
      <c r="I51" s="86"/>
      <c r="J51" s="86"/>
      <c r="K51" s="73"/>
      <c r="L51" s="86"/>
      <c r="M51" s="86"/>
      <c r="N51" s="73"/>
      <c r="O51" s="84"/>
      <c r="P51" s="86"/>
      <c r="Q51" s="86"/>
      <c r="R51" s="84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1:36" ht="12" customHeight="1">
      <c r="A52" s="83"/>
      <c r="C52" s="81"/>
      <c r="D52" s="83"/>
      <c r="E52" s="73"/>
      <c r="F52" s="63"/>
      <c r="G52" s="63"/>
      <c r="H52" s="73"/>
      <c r="I52" s="63"/>
      <c r="J52" s="63"/>
      <c r="K52" s="73"/>
      <c r="L52" s="63"/>
      <c r="M52" s="63"/>
      <c r="N52" s="73"/>
      <c r="O52" s="81"/>
      <c r="P52" s="63"/>
      <c r="Q52" s="63"/>
      <c r="R52" s="81"/>
    </row>
    <row r="53" spans="1:36" s="1" customFormat="1" ht="12.6" customHeight="1">
      <c r="A53" s="80"/>
      <c r="C53" s="77"/>
      <c r="D53" s="80"/>
      <c r="E53" s="73"/>
      <c r="F53" s="79"/>
      <c r="G53" s="79"/>
      <c r="H53" s="73"/>
      <c r="I53" s="79"/>
      <c r="J53" s="79"/>
      <c r="K53" s="73"/>
      <c r="L53" s="79"/>
      <c r="M53" s="79"/>
      <c r="N53" s="73"/>
      <c r="O53" s="77"/>
      <c r="P53" s="79"/>
      <c r="Q53" s="79"/>
      <c r="R53" s="77"/>
    </row>
    <row r="54" spans="1:36" s="70" customFormat="1">
      <c r="A54" s="75"/>
      <c r="B54" s="76" t="s">
        <v>118</v>
      </c>
      <c r="C54" s="71"/>
      <c r="D54" s="13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1"/>
      <c r="P54" s="73"/>
      <c r="Q54" s="73"/>
      <c r="R54" s="7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1:36" s="70" customFormat="1" ht="13.15" customHeight="1">
      <c r="A55" s="75"/>
      <c r="B55" s="74" t="s">
        <v>99</v>
      </c>
      <c r="C55" s="71"/>
      <c r="D55" s="133"/>
      <c r="E55" s="73">
        <v>5389</v>
      </c>
      <c r="F55" s="73"/>
      <c r="G55" s="73"/>
      <c r="H55" s="73">
        <v>4858</v>
      </c>
      <c r="I55" s="73"/>
      <c r="J55" s="73"/>
      <c r="K55" s="73">
        <v>314</v>
      </c>
      <c r="L55" s="73"/>
      <c r="M55" s="73"/>
      <c r="N55" s="73">
        <v>230</v>
      </c>
      <c r="O55" s="71"/>
      <c r="P55" s="73"/>
      <c r="Q55" s="132" t="s">
        <v>69</v>
      </c>
      <c r="R55" s="7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1:36" s="70" customFormat="1" ht="13.15" customHeight="1">
      <c r="A56" s="75"/>
      <c r="B56" s="74" t="s">
        <v>100</v>
      </c>
      <c r="C56" s="71"/>
      <c r="D56" s="133"/>
      <c r="E56" s="73">
        <v>5416</v>
      </c>
      <c r="F56" s="73"/>
      <c r="G56" s="73"/>
      <c r="H56" s="73">
        <v>4917</v>
      </c>
      <c r="I56" s="73"/>
      <c r="J56" s="73"/>
      <c r="K56" s="73">
        <v>284</v>
      </c>
      <c r="L56" s="73"/>
      <c r="M56" s="73"/>
      <c r="N56" s="73">
        <v>231</v>
      </c>
      <c r="O56" s="71"/>
      <c r="P56" s="73"/>
      <c r="Q56" s="132" t="s">
        <v>69</v>
      </c>
      <c r="R56" s="7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1:36" s="70" customFormat="1" ht="13.15" customHeight="1">
      <c r="A57" s="75"/>
      <c r="B57" s="74" t="s">
        <v>101</v>
      </c>
      <c r="C57" s="71"/>
      <c r="D57" s="133"/>
      <c r="E57" s="73">
        <v>5145</v>
      </c>
      <c r="F57" s="73"/>
      <c r="G57" s="73"/>
      <c r="H57" s="73">
        <v>4677</v>
      </c>
      <c r="I57" s="73"/>
      <c r="J57" s="73"/>
      <c r="K57" s="73">
        <v>270</v>
      </c>
      <c r="L57" s="73"/>
      <c r="M57" s="73"/>
      <c r="N57" s="73">
        <v>214</v>
      </c>
      <c r="O57" s="71"/>
      <c r="P57" s="73"/>
      <c r="Q57" s="132" t="s">
        <v>69</v>
      </c>
      <c r="R57" s="7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1:36" s="70" customFormat="1" ht="26.45" customHeight="1">
      <c r="A58" s="75"/>
      <c r="B58" s="74" t="s">
        <v>102</v>
      </c>
      <c r="C58" s="71"/>
      <c r="D58" s="133"/>
      <c r="E58" s="73">
        <v>5142</v>
      </c>
      <c r="F58" s="73"/>
      <c r="G58" s="73"/>
      <c r="H58" s="73">
        <v>4651</v>
      </c>
      <c r="I58" s="73"/>
      <c r="J58" s="73"/>
      <c r="K58" s="73">
        <v>283</v>
      </c>
      <c r="L58" s="73"/>
      <c r="M58" s="73"/>
      <c r="N58" s="73">
        <v>216</v>
      </c>
      <c r="O58" s="71"/>
      <c r="P58" s="73"/>
      <c r="Q58" s="132" t="s">
        <v>69</v>
      </c>
      <c r="R58" s="7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1:36" s="70" customFormat="1" ht="13.15" customHeight="1">
      <c r="A59" s="75"/>
      <c r="B59" s="74" t="s">
        <v>103</v>
      </c>
      <c r="C59" s="71"/>
      <c r="D59" s="133"/>
      <c r="E59" s="73">
        <v>5324</v>
      </c>
      <c r="F59" s="73"/>
      <c r="G59" s="73"/>
      <c r="H59" s="73">
        <v>4819</v>
      </c>
      <c r="I59" s="73"/>
      <c r="J59" s="73"/>
      <c r="K59" s="73">
        <v>287</v>
      </c>
      <c r="L59" s="73"/>
      <c r="M59" s="73"/>
      <c r="N59" s="73">
        <v>225</v>
      </c>
      <c r="O59" s="71"/>
      <c r="P59" s="73"/>
      <c r="Q59" s="132" t="s">
        <v>69</v>
      </c>
      <c r="R59" s="7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1:36" s="70" customFormat="1" ht="13.15" customHeight="1">
      <c r="A60" s="75"/>
      <c r="B60" s="74" t="s">
        <v>104</v>
      </c>
      <c r="C60" s="71"/>
      <c r="D60" s="133"/>
      <c r="E60" s="73">
        <v>5175</v>
      </c>
      <c r="F60" s="73"/>
      <c r="G60" s="73"/>
      <c r="H60" s="73">
        <v>4686</v>
      </c>
      <c r="I60" s="73"/>
      <c r="J60" s="73"/>
      <c r="K60" s="73">
        <v>277</v>
      </c>
      <c r="L60" s="73"/>
      <c r="M60" s="73"/>
      <c r="N60" s="73">
        <v>228</v>
      </c>
      <c r="O60" s="71"/>
      <c r="P60" s="73"/>
      <c r="Q60" s="132" t="s">
        <v>69</v>
      </c>
      <c r="R60" s="7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1:36" s="70" customFormat="1" ht="26.45" customHeight="1">
      <c r="A61" s="75"/>
      <c r="B61" s="74" t="s">
        <v>105</v>
      </c>
      <c r="C61" s="71"/>
      <c r="D61" s="133"/>
      <c r="E61" s="73">
        <v>5199</v>
      </c>
      <c r="F61" s="73"/>
      <c r="G61" s="73"/>
      <c r="H61" s="73">
        <v>4707</v>
      </c>
      <c r="I61" s="73"/>
      <c r="J61" s="73"/>
      <c r="K61" s="73">
        <v>273</v>
      </c>
      <c r="L61" s="73"/>
      <c r="M61" s="73"/>
      <c r="N61" s="73">
        <v>226</v>
      </c>
      <c r="O61" s="71"/>
      <c r="P61" s="73"/>
      <c r="Q61" s="132" t="s">
        <v>69</v>
      </c>
      <c r="R61" s="7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1:36" s="70" customFormat="1" ht="13.15" customHeight="1">
      <c r="A62" s="75"/>
      <c r="B62" s="74" t="s">
        <v>106</v>
      </c>
      <c r="C62" s="71"/>
      <c r="D62" s="133"/>
      <c r="E62" s="73">
        <v>5243</v>
      </c>
      <c r="F62" s="73"/>
      <c r="G62" s="73"/>
      <c r="H62" s="73">
        <v>4743</v>
      </c>
      <c r="I62" s="73"/>
      <c r="J62" s="73"/>
      <c r="K62" s="73">
        <v>291</v>
      </c>
      <c r="L62" s="73"/>
      <c r="M62" s="73"/>
      <c r="N62" s="73">
        <v>234</v>
      </c>
      <c r="O62" s="71"/>
      <c r="P62" s="73"/>
      <c r="Q62" s="132" t="s">
        <v>69</v>
      </c>
      <c r="R62" s="7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1:36" s="70" customFormat="1" ht="13.15" customHeight="1">
      <c r="A63" s="75"/>
      <c r="B63" s="74" t="s">
        <v>107</v>
      </c>
      <c r="C63" s="71"/>
      <c r="D63" s="133"/>
      <c r="E63" s="73">
        <v>5179</v>
      </c>
      <c r="F63" s="73"/>
      <c r="G63" s="73"/>
      <c r="H63" s="73">
        <v>4667</v>
      </c>
      <c r="I63" s="73"/>
      <c r="J63" s="73"/>
      <c r="K63" s="73">
        <v>292</v>
      </c>
      <c r="L63" s="73"/>
      <c r="M63" s="73"/>
      <c r="N63" s="73">
        <v>230</v>
      </c>
      <c r="O63" s="71"/>
      <c r="P63" s="73"/>
      <c r="Q63" s="132" t="s">
        <v>69</v>
      </c>
      <c r="R63" s="7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</row>
    <row r="64" spans="1:36" s="70" customFormat="1" ht="26.45" customHeight="1">
      <c r="A64" s="75"/>
      <c r="B64" s="74" t="s">
        <v>108</v>
      </c>
      <c r="C64" s="71"/>
      <c r="D64" s="133"/>
      <c r="E64" s="73">
        <v>5498</v>
      </c>
      <c r="F64" s="73"/>
      <c r="G64" s="73"/>
      <c r="H64" s="73">
        <v>4980</v>
      </c>
      <c r="I64" s="73"/>
      <c r="J64" s="73"/>
      <c r="K64" s="73">
        <v>312</v>
      </c>
      <c r="L64" s="73"/>
      <c r="M64" s="73"/>
      <c r="N64" s="73">
        <v>234</v>
      </c>
      <c r="O64" s="71"/>
      <c r="P64" s="73"/>
      <c r="Q64" s="132" t="s">
        <v>69</v>
      </c>
      <c r="R64" s="7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</row>
    <row r="65" spans="1:42" s="70" customFormat="1" ht="13.15" customHeight="1">
      <c r="A65" s="75"/>
      <c r="B65" s="74" t="s">
        <v>109</v>
      </c>
      <c r="C65" s="71"/>
      <c r="D65" s="133"/>
      <c r="E65" s="73">
        <v>5226</v>
      </c>
      <c r="F65" s="73"/>
      <c r="G65" s="73"/>
      <c r="H65" s="73">
        <v>4734</v>
      </c>
      <c r="I65" s="73"/>
      <c r="J65" s="73"/>
      <c r="K65" s="73">
        <v>286</v>
      </c>
      <c r="L65" s="73"/>
      <c r="M65" s="73"/>
      <c r="N65" s="73">
        <v>223</v>
      </c>
      <c r="O65" s="71"/>
      <c r="P65" s="73"/>
      <c r="Q65" s="132" t="s">
        <v>69</v>
      </c>
      <c r="R65" s="7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</row>
    <row r="66" spans="1:42" s="70" customFormat="1" ht="13.15" customHeight="1">
      <c r="A66" s="75"/>
      <c r="B66" s="74" t="s">
        <v>110</v>
      </c>
      <c r="C66" s="71"/>
      <c r="D66" s="133"/>
      <c r="E66" s="73">
        <v>5191</v>
      </c>
      <c r="F66" s="73"/>
      <c r="G66" s="73"/>
      <c r="H66" s="73">
        <v>4714</v>
      </c>
      <c r="I66" s="73"/>
      <c r="J66" s="73"/>
      <c r="K66" s="73">
        <v>282</v>
      </c>
      <c r="L66" s="73"/>
      <c r="M66" s="73"/>
      <c r="N66" s="73">
        <v>219</v>
      </c>
      <c r="O66" s="71"/>
      <c r="P66" s="73"/>
      <c r="Q66" s="132" t="s">
        <v>69</v>
      </c>
      <c r="R66" s="7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</row>
    <row r="67" spans="1:42" ht="12" customHeight="1">
      <c r="A67" s="69"/>
      <c r="B67" s="68"/>
      <c r="C67" s="67"/>
      <c r="D67" s="69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7"/>
      <c r="P67" s="68"/>
      <c r="Q67" s="68"/>
      <c r="R67" s="67"/>
    </row>
    <row r="68" spans="1:42" s="127" customFormat="1" ht="5.0999999999999996" customHeight="1">
      <c r="A68" s="129"/>
      <c r="B68" s="129"/>
      <c r="C68" s="131"/>
      <c r="D68" s="130"/>
      <c r="E68" s="129"/>
      <c r="F68" s="129"/>
      <c r="G68" s="129"/>
      <c r="H68" s="129"/>
      <c r="I68" s="129"/>
      <c r="J68" s="129"/>
      <c r="K68" s="129"/>
      <c r="L68" s="129"/>
      <c r="M68" s="129"/>
      <c r="N68" s="129"/>
      <c r="O68" s="129"/>
      <c r="P68" s="129"/>
      <c r="Q68" s="129"/>
      <c r="R68" s="129"/>
      <c r="S68" s="129"/>
      <c r="T68" s="129"/>
      <c r="U68" s="129"/>
      <c r="V68" s="129"/>
      <c r="W68" s="129"/>
      <c r="X68" s="129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</row>
    <row r="69" spans="1:42" s="1" customFormat="1" ht="20.45" customHeight="1">
      <c r="A69" s="148" t="s">
        <v>90</v>
      </c>
    </row>
    <row r="70" spans="1:42" s="1" customFormat="1" ht="20.45" customHeight="1">
      <c r="A70" s="200" t="s">
        <v>93</v>
      </c>
    </row>
    <row r="71" spans="1:42" ht="18.600000000000001" customHeight="1">
      <c r="A71" s="63"/>
      <c r="B71" s="63"/>
      <c r="C71" s="131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AK71" s="1"/>
      <c r="AL71" s="1"/>
      <c r="AM71" s="1"/>
      <c r="AN71" s="1"/>
      <c r="AO71" s="1"/>
      <c r="AP71" s="1"/>
    </row>
    <row r="72" spans="1:42" s="127" customFormat="1" ht="18.600000000000001" customHeight="1">
      <c r="A72" s="129"/>
      <c r="B72" s="129"/>
      <c r="C72" s="131"/>
      <c r="D72" s="130"/>
      <c r="E72" s="129"/>
      <c r="F72" s="129"/>
      <c r="G72" s="129"/>
      <c r="H72" s="129"/>
      <c r="I72" s="129"/>
      <c r="J72" s="129"/>
      <c r="K72" s="129"/>
      <c r="L72" s="129"/>
      <c r="M72" s="129"/>
      <c r="N72" s="129"/>
      <c r="O72" s="129"/>
      <c r="P72" s="129"/>
      <c r="Q72" s="129"/>
      <c r="R72" s="129"/>
      <c r="S72" s="129"/>
      <c r="T72" s="129"/>
      <c r="U72" s="129"/>
      <c r="V72" s="129"/>
      <c r="W72" s="129"/>
      <c r="X72" s="129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</row>
    <row r="73" spans="1:42">
      <c r="A73" s="63"/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AK73" s="1"/>
      <c r="AL73" s="1"/>
      <c r="AM73" s="1"/>
      <c r="AN73" s="1"/>
      <c r="AO73" s="1"/>
      <c r="AP73" s="1"/>
    </row>
    <row r="74" spans="1:42">
      <c r="A74" s="63"/>
      <c r="B74" s="63"/>
      <c r="C74" s="63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2"/>
      <c r="T74" s="62"/>
      <c r="U74" s="62"/>
      <c r="V74" s="62"/>
      <c r="W74" s="62"/>
      <c r="X74" s="62"/>
      <c r="AK74" s="1"/>
      <c r="AL74" s="1"/>
      <c r="AM74" s="1"/>
      <c r="AN74" s="1"/>
      <c r="AO74" s="1"/>
      <c r="AP74" s="1"/>
    </row>
    <row r="75" spans="1:42">
      <c r="A75" s="63"/>
      <c r="B75" s="198"/>
      <c r="C75" s="198"/>
      <c r="D75" s="198"/>
      <c r="E75" s="199"/>
      <c r="F75" s="199"/>
      <c r="G75" s="199"/>
      <c r="H75" s="199"/>
      <c r="I75" s="199"/>
      <c r="J75" s="199"/>
      <c r="K75" s="199"/>
      <c r="L75" s="198"/>
      <c r="M75" s="198"/>
      <c r="N75" s="199"/>
      <c r="O75" s="199"/>
      <c r="P75" s="199"/>
      <c r="Q75" s="199"/>
      <c r="R75" s="198"/>
      <c r="S75" s="32"/>
      <c r="T75" s="32"/>
      <c r="U75" s="32"/>
      <c r="V75" s="32"/>
      <c r="W75" s="32"/>
      <c r="X75" s="62"/>
      <c r="AK75" s="1"/>
      <c r="AL75" s="1"/>
      <c r="AM75" s="1"/>
      <c r="AN75" s="1"/>
      <c r="AO75" s="1"/>
      <c r="AP75" s="1"/>
    </row>
    <row r="76" spans="1:42">
      <c r="A76" s="63"/>
      <c r="B76" s="198"/>
      <c r="C76" s="198"/>
      <c r="D76" s="198"/>
      <c r="E76" s="199"/>
      <c r="F76" s="199"/>
      <c r="G76" s="199"/>
      <c r="H76" s="199"/>
      <c r="I76" s="199"/>
      <c r="J76" s="199"/>
      <c r="K76" s="199"/>
      <c r="L76" s="198"/>
      <c r="M76" s="198"/>
      <c r="N76" s="199"/>
      <c r="O76" s="199"/>
      <c r="P76" s="199"/>
      <c r="Q76" s="199"/>
      <c r="R76" s="198"/>
      <c r="S76" s="32"/>
      <c r="T76" s="32"/>
      <c r="U76" s="32"/>
      <c r="V76" s="32"/>
      <c r="W76" s="32"/>
      <c r="X76" s="62"/>
      <c r="AK76" s="1"/>
      <c r="AL76" s="1"/>
      <c r="AM76" s="1"/>
      <c r="AN76" s="1"/>
      <c r="AO76" s="1"/>
      <c r="AP76" s="1"/>
    </row>
    <row r="77" spans="1:42">
      <c r="B77" s="197"/>
      <c r="C77" s="196"/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N77" s="196"/>
      <c r="Q77" s="63"/>
    </row>
    <row r="78" spans="1:42">
      <c r="B78" s="197"/>
      <c r="C78" s="196"/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N78" s="196"/>
    </row>
  </sheetData>
  <mergeCells count="2">
    <mergeCell ref="M3:O3"/>
    <mergeCell ref="D5:O5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79" orientation="portrait" blackAndWhite="1" r:id="rId1"/>
  <headerFooter alignWithMargins="0"/>
  <ignoredErrors>
    <ignoredError sqref="H34:N34 B25 B26:B34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Normal="100" zoomScaleSheetLayoutView="100" workbookViewId="0">
      <selection activeCell="C10" sqref="C10:L67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" customHeight="1">
      <c r="A1" s="61"/>
      <c r="N1" s="2"/>
    </row>
    <row r="2" spans="1:14" ht="29.45" customHeight="1">
      <c r="A2" s="3" t="s">
        <v>92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09" t="s">
        <v>114</v>
      </c>
      <c r="L4" s="209"/>
      <c r="M4" s="209"/>
    </row>
    <row r="5" spans="1:14" ht="39" customHeight="1">
      <c r="A5" s="5"/>
      <c r="B5" s="6" t="s">
        <v>91</v>
      </c>
      <c r="C5" s="7"/>
      <c r="D5" s="7"/>
      <c r="E5" s="7"/>
      <c r="F5" s="7"/>
      <c r="G5" s="7"/>
      <c r="H5" s="58"/>
      <c r="I5" s="7"/>
      <c r="J5" s="7"/>
      <c r="K5" s="58"/>
      <c r="L5" s="7"/>
      <c r="M5" s="8"/>
    </row>
    <row r="6" spans="1:14">
      <c r="A6" s="9" t="s">
        <v>0</v>
      </c>
      <c r="B6" s="55"/>
      <c r="C6" s="56"/>
      <c r="D6" s="53"/>
      <c r="E6" s="55"/>
      <c r="F6" s="54"/>
      <c r="G6" s="53"/>
      <c r="H6" s="55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3"/>
      <c r="H7" s="12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16"/>
      <c r="C8" s="17"/>
      <c r="D8" s="18"/>
      <c r="E8" s="16"/>
      <c r="F8" s="19"/>
      <c r="G8" s="18"/>
      <c r="H8" s="16"/>
      <c r="I8" s="19"/>
      <c r="J8" s="20"/>
      <c r="K8" s="195"/>
      <c r="L8" s="195"/>
      <c r="M8" s="20"/>
    </row>
    <row r="9" spans="1:14" ht="16.899999999999999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15" customHeight="1">
      <c r="A10" s="9" t="s">
        <v>1</v>
      </c>
      <c r="B10" s="33"/>
      <c r="C10" s="31">
        <v>5260</v>
      </c>
      <c r="D10" s="32"/>
      <c r="E10" s="32"/>
      <c r="F10" s="31">
        <v>4763</v>
      </c>
      <c r="G10" s="31"/>
      <c r="H10" s="31"/>
      <c r="I10" s="31">
        <v>288</v>
      </c>
      <c r="J10" s="31"/>
      <c r="K10" s="31"/>
      <c r="L10" s="31">
        <v>226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0</v>
      </c>
      <c r="D12" s="32"/>
      <c r="E12" s="32"/>
      <c r="F12" s="31">
        <v>0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0</v>
      </c>
      <c r="D13" s="32"/>
      <c r="E13" s="32"/>
      <c r="F13" s="31">
        <v>0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7</v>
      </c>
      <c r="D19" s="32"/>
      <c r="E19" s="32"/>
      <c r="F19" s="31">
        <v>7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12</v>
      </c>
      <c r="D20" s="32"/>
      <c r="E20" s="32"/>
      <c r="F20" s="31">
        <v>11</v>
      </c>
      <c r="G20" s="31"/>
      <c r="H20" s="31"/>
      <c r="I20" s="31">
        <v>1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0</v>
      </c>
      <c r="D21" s="32"/>
      <c r="E21" s="32"/>
      <c r="F21" s="31">
        <v>0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</v>
      </c>
      <c r="D22" s="32"/>
      <c r="E22" s="32"/>
      <c r="F22" s="31">
        <v>1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212</v>
      </c>
      <c r="D24" s="32"/>
      <c r="E24" s="32"/>
      <c r="F24" s="31">
        <v>211</v>
      </c>
      <c r="G24" s="31"/>
      <c r="H24" s="31"/>
      <c r="I24" s="31">
        <v>1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314</v>
      </c>
      <c r="D25" s="32"/>
      <c r="E25" s="32"/>
      <c r="F25" s="31">
        <v>307</v>
      </c>
      <c r="G25" s="31"/>
      <c r="H25" s="31"/>
      <c r="I25" s="31">
        <v>6</v>
      </c>
      <c r="J25" s="31"/>
      <c r="K25" s="31"/>
      <c r="L25" s="31">
        <v>1</v>
      </c>
      <c r="M25" s="30"/>
    </row>
    <row r="26" spans="1:13" ht="12" customHeight="1">
      <c r="A26" s="9" t="s">
        <v>14</v>
      </c>
      <c r="B26" s="33"/>
      <c r="C26" s="31">
        <v>875</v>
      </c>
      <c r="D26" s="32"/>
      <c r="E26" s="32"/>
      <c r="F26" s="31">
        <v>849</v>
      </c>
      <c r="G26" s="31"/>
      <c r="H26" s="31"/>
      <c r="I26" s="31">
        <v>24</v>
      </c>
      <c r="J26" s="31"/>
      <c r="K26" s="31"/>
      <c r="L26" s="31">
        <v>2</v>
      </c>
      <c r="M26" s="30"/>
    </row>
    <row r="27" spans="1:13" ht="12" customHeight="1">
      <c r="A27" s="9" t="s">
        <v>15</v>
      </c>
      <c r="B27" s="33"/>
      <c r="C27" s="31">
        <v>1041</v>
      </c>
      <c r="D27" s="32"/>
      <c r="E27" s="32"/>
      <c r="F27" s="31">
        <v>1019</v>
      </c>
      <c r="G27" s="31"/>
      <c r="H27" s="31"/>
      <c r="I27" s="31">
        <v>25</v>
      </c>
      <c r="J27" s="31"/>
      <c r="K27" s="31"/>
      <c r="L27" s="31">
        <v>0</v>
      </c>
      <c r="M27" s="30"/>
    </row>
    <row r="28" spans="1:13" ht="12" customHeight="1">
      <c r="A28" s="9" t="s">
        <v>16</v>
      </c>
      <c r="B28" s="33"/>
      <c r="C28" s="31">
        <v>0</v>
      </c>
      <c r="D28" s="32"/>
      <c r="E28" s="32"/>
      <c r="F28" s="31">
        <v>0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0</v>
      </c>
      <c r="D30" s="32"/>
      <c r="E30" s="32"/>
      <c r="F30" s="31">
        <v>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0</v>
      </c>
      <c r="D31" s="32"/>
      <c r="E31" s="32"/>
      <c r="F31" s="31">
        <v>0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</v>
      </c>
      <c r="D32" s="32"/>
      <c r="E32" s="32"/>
      <c r="F32" s="31">
        <v>2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0</v>
      </c>
      <c r="D33" s="32"/>
      <c r="E33" s="32"/>
      <c r="F33" s="31">
        <v>0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1</v>
      </c>
      <c r="D34" s="32"/>
      <c r="E34" s="32"/>
      <c r="F34" s="31">
        <v>1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6</v>
      </c>
      <c r="D36" s="32"/>
      <c r="E36" s="32"/>
      <c r="F36" s="31">
        <v>6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0</v>
      </c>
      <c r="D37" s="32"/>
      <c r="E37" s="32"/>
      <c r="F37" s="31">
        <v>0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3</v>
      </c>
      <c r="D38" s="32"/>
      <c r="E38" s="32"/>
      <c r="F38" s="31">
        <v>3</v>
      </c>
      <c r="G38" s="31"/>
      <c r="H38" s="31"/>
      <c r="I38" s="31">
        <v>0</v>
      </c>
      <c r="J38" s="31"/>
      <c r="K38" s="31"/>
      <c r="L38" s="31">
        <v>0</v>
      </c>
      <c r="M38" s="30"/>
    </row>
    <row r="39" spans="1:13" ht="12" customHeight="1">
      <c r="A39" s="9" t="s">
        <v>25</v>
      </c>
      <c r="B39" s="33"/>
      <c r="C39" s="31">
        <v>8</v>
      </c>
      <c r="D39" s="32"/>
      <c r="E39" s="32"/>
      <c r="F39" s="31">
        <v>7</v>
      </c>
      <c r="G39" s="31"/>
      <c r="H39" s="31"/>
      <c r="I39" s="31">
        <v>0</v>
      </c>
      <c r="J39" s="31"/>
      <c r="K39" s="31"/>
      <c r="L39" s="31">
        <v>1</v>
      </c>
      <c r="M39" s="30"/>
    </row>
    <row r="40" spans="1:13" ht="12" customHeight="1">
      <c r="A40" s="9" t="s">
        <v>26</v>
      </c>
      <c r="B40" s="33"/>
      <c r="C40" s="31">
        <v>181</v>
      </c>
      <c r="D40" s="32"/>
      <c r="E40" s="32"/>
      <c r="F40" s="31">
        <v>168</v>
      </c>
      <c r="G40" s="31"/>
      <c r="H40" s="31"/>
      <c r="I40" s="31">
        <v>13</v>
      </c>
      <c r="J40" s="31"/>
      <c r="K40" s="31"/>
      <c r="L40" s="31">
        <v>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356</v>
      </c>
      <c r="D42" s="32"/>
      <c r="E42" s="32"/>
      <c r="F42" s="31">
        <v>355</v>
      </c>
      <c r="G42" s="31"/>
      <c r="H42" s="31"/>
      <c r="I42" s="31">
        <v>1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1573</v>
      </c>
      <c r="D43" s="32"/>
      <c r="E43" s="32"/>
      <c r="F43" s="31">
        <v>1432</v>
      </c>
      <c r="G43" s="31"/>
      <c r="H43" s="31"/>
      <c r="I43" s="31">
        <v>135</v>
      </c>
      <c r="J43" s="31"/>
      <c r="K43" s="31"/>
      <c r="L43" s="31">
        <v>14</v>
      </c>
      <c r="M43" s="30"/>
    </row>
    <row r="44" spans="1:13" ht="12" customHeight="1">
      <c r="A44" s="9" t="s">
        <v>29</v>
      </c>
      <c r="B44" s="33"/>
      <c r="C44" s="31">
        <v>356</v>
      </c>
      <c r="D44" s="32"/>
      <c r="E44" s="32"/>
      <c r="F44" s="31">
        <v>269</v>
      </c>
      <c r="G44" s="31"/>
      <c r="H44" s="31"/>
      <c r="I44" s="31">
        <v>31</v>
      </c>
      <c r="J44" s="31"/>
      <c r="K44" s="31"/>
      <c r="L44" s="31">
        <v>57</v>
      </c>
      <c r="M44" s="30"/>
    </row>
    <row r="45" spans="1:13" ht="12" customHeight="1">
      <c r="A45" s="9" t="s">
        <v>30</v>
      </c>
      <c r="B45" s="33"/>
      <c r="C45" s="31">
        <v>114</v>
      </c>
      <c r="D45" s="32"/>
      <c r="E45" s="32"/>
      <c r="F45" s="31">
        <v>114</v>
      </c>
      <c r="G45" s="31"/>
      <c r="H45" s="31"/>
      <c r="I45" s="31">
        <v>0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15</v>
      </c>
      <c r="D46" s="32"/>
      <c r="E46" s="32"/>
      <c r="F46" s="31">
        <v>15</v>
      </c>
      <c r="G46" s="31"/>
      <c r="H46" s="31"/>
      <c r="I46" s="31">
        <v>0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4</v>
      </c>
      <c r="D49" s="32"/>
      <c r="E49" s="32"/>
      <c r="F49" s="31">
        <v>0</v>
      </c>
      <c r="G49" s="31"/>
      <c r="H49" s="31"/>
      <c r="I49" s="31">
        <v>0</v>
      </c>
      <c r="J49" s="31"/>
      <c r="K49" s="31"/>
      <c r="L49" s="31">
        <v>4</v>
      </c>
      <c r="M49" s="30"/>
    </row>
    <row r="50" spans="1:13" ht="12" customHeight="1">
      <c r="A50" s="9" t="s">
        <v>34</v>
      </c>
      <c r="B50" s="33"/>
      <c r="C50" s="31">
        <v>0</v>
      </c>
      <c r="D50" s="32"/>
      <c r="E50" s="32"/>
      <c r="F50" s="31">
        <v>0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20</v>
      </c>
      <c r="D51" s="32"/>
      <c r="E51" s="32"/>
      <c r="F51" s="31">
        <v>0</v>
      </c>
      <c r="G51" s="31"/>
      <c r="H51" s="31"/>
      <c r="I51" s="31">
        <v>0</v>
      </c>
      <c r="J51" s="31"/>
      <c r="K51" s="31"/>
      <c r="L51" s="31">
        <v>20</v>
      </c>
      <c r="M51" s="30"/>
    </row>
    <row r="52" spans="1:13" ht="12" customHeight="1">
      <c r="A52" s="9" t="s">
        <v>36</v>
      </c>
      <c r="B52" s="33"/>
      <c r="C52" s="31">
        <v>23</v>
      </c>
      <c r="D52" s="32"/>
      <c r="E52" s="32"/>
      <c r="F52" s="31">
        <v>23</v>
      </c>
      <c r="G52" s="31"/>
      <c r="H52" s="31"/>
      <c r="I52" s="31">
        <v>1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11</v>
      </c>
      <c r="D54" s="32"/>
      <c r="E54" s="32"/>
      <c r="F54" s="31">
        <v>9</v>
      </c>
      <c r="G54" s="31"/>
      <c r="H54" s="31"/>
      <c r="I54" s="31">
        <v>2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0</v>
      </c>
      <c r="D56" s="32"/>
      <c r="E56" s="32"/>
      <c r="F56" s="31">
        <v>0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132</v>
      </c>
      <c r="D57" s="32"/>
      <c r="E57" s="32"/>
      <c r="F57" s="31">
        <v>0</v>
      </c>
      <c r="G57" s="31"/>
      <c r="H57" s="31"/>
      <c r="I57" s="31">
        <v>6</v>
      </c>
      <c r="J57" s="31"/>
      <c r="K57" s="31"/>
      <c r="L57" s="31">
        <v>126</v>
      </c>
      <c r="M57" s="30"/>
    </row>
    <row r="58" spans="1:13" ht="12" customHeight="1">
      <c r="A58" s="9" t="s">
        <v>41</v>
      </c>
      <c r="B58" s="33"/>
      <c r="C58" s="31">
        <v>68</v>
      </c>
      <c r="D58" s="32"/>
      <c r="E58" s="32"/>
      <c r="F58" s="31">
        <v>57</v>
      </c>
      <c r="G58" s="31"/>
      <c r="H58" s="31"/>
      <c r="I58" s="31">
        <v>12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0</v>
      </c>
      <c r="D60" s="32"/>
      <c r="E60" s="32"/>
      <c r="F60" s="31">
        <v>0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0</v>
      </c>
      <c r="D61" s="32"/>
      <c r="E61" s="32"/>
      <c r="F61" s="31">
        <v>0</v>
      </c>
      <c r="G61" s="31"/>
      <c r="H61" s="31"/>
      <c r="I61" s="31">
        <v>0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2</v>
      </c>
      <c r="D62" s="32"/>
      <c r="E62" s="32"/>
      <c r="F62" s="31">
        <v>0</v>
      </c>
      <c r="G62" s="31"/>
      <c r="H62" s="31"/>
      <c r="I62" s="31">
        <v>2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0</v>
      </c>
      <c r="D63" s="32"/>
      <c r="E63" s="32"/>
      <c r="F63" s="31">
        <v>0</v>
      </c>
      <c r="G63" s="31"/>
      <c r="H63" s="31"/>
      <c r="I63" s="31">
        <v>0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0</v>
      </c>
      <c r="D64" s="32"/>
      <c r="E64" s="32"/>
      <c r="F64" s="31">
        <v>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58</v>
      </c>
      <c r="D66" s="32"/>
      <c r="E66" s="32"/>
      <c r="F66" s="31">
        <v>28</v>
      </c>
      <c r="G66" s="31"/>
      <c r="H66" s="31"/>
      <c r="I66" s="31">
        <v>30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1</v>
      </c>
      <c r="D67" s="32"/>
      <c r="E67" s="32"/>
      <c r="F67" s="31">
        <v>1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149999999999999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49" customFormat="1" ht="20.100000000000001" customHeight="1">
      <c r="A70" s="194" t="s">
        <v>90</v>
      </c>
    </row>
    <row r="71" spans="1:13" s="149" customFormat="1" ht="20.100000000000001" customHeight="1">
      <c r="A71" s="25" t="s">
        <v>89</v>
      </c>
    </row>
    <row r="72" spans="1:13" ht="11.45" customHeight="1">
      <c r="A72" s="193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15" customHeight="1">
      <c r="A77" s="24"/>
    </row>
    <row r="78" spans="1:13" ht="10.9" customHeight="1">
      <c r="A78" s="24"/>
    </row>
    <row r="79" spans="1:13" ht="10.9" customHeight="1">
      <c r="A79" s="24"/>
    </row>
    <row r="80" spans="1:13" ht="15" customHeight="1">
      <c r="A80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91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625"/>
  <sheetViews>
    <sheetView view="pageBreakPreview" topLeftCell="A34" zoomScaleNormal="100" zoomScaleSheetLayoutView="100" workbookViewId="0">
      <selection activeCell="N56" sqref="N56:N67"/>
    </sheetView>
  </sheetViews>
  <sheetFormatPr defaultColWidth="8.875" defaultRowHeight="13.5"/>
  <cols>
    <col min="1" max="1" width="0.875" style="153" customWidth="1"/>
    <col min="2" max="2" width="10.5" style="153" customWidth="1"/>
    <col min="3" max="3" width="0.875" style="153" customWidth="1"/>
    <col min="4" max="4" width="5.125" style="153" customWidth="1"/>
    <col min="5" max="5" width="15.25" style="153" customWidth="1"/>
    <col min="6" max="7" width="5.125" style="153" customWidth="1"/>
    <col min="8" max="8" width="15.25" style="153" customWidth="1"/>
    <col min="9" max="10" width="5.125" style="153" customWidth="1"/>
    <col min="11" max="11" width="15.25" style="153" customWidth="1"/>
    <col min="12" max="13" width="5.125" style="153" customWidth="1"/>
    <col min="14" max="14" width="15.25" style="153" customWidth="1"/>
    <col min="15" max="15" width="5.125" style="153" customWidth="1"/>
    <col min="16" max="16" width="3.75" style="153" hidden="1" customWidth="1"/>
    <col min="17" max="17" width="12.125" style="153" hidden="1" customWidth="1"/>
    <col min="18" max="18" width="3.75" style="153" hidden="1" customWidth="1"/>
    <col min="19" max="143" width="9" style="154" customWidth="1"/>
    <col min="144" max="16384" width="8.875" style="153"/>
  </cols>
  <sheetData>
    <row r="1" spans="1:143">
      <c r="A1" s="62"/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143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43" ht="17.25">
      <c r="A3" s="125" t="s">
        <v>88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92"/>
      <c r="Q3" s="192"/>
      <c r="R3" s="192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5" t="s">
        <v>113</v>
      </c>
      <c r="M4" s="205"/>
      <c r="N4" s="205"/>
      <c r="O4" s="205"/>
      <c r="P4" s="191"/>
      <c r="Q4" s="191"/>
    </row>
    <row r="5" spans="1:143" s="181" customFormat="1" ht="10.15" customHeight="1">
      <c r="A5" s="96"/>
      <c r="B5" s="96"/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90"/>
      <c r="Q5" s="190"/>
      <c r="R5" s="190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54"/>
      <c r="AE5" s="154"/>
      <c r="AF5" s="154"/>
      <c r="AG5" s="154"/>
      <c r="AH5" s="154"/>
      <c r="AI5" s="154"/>
      <c r="AJ5" s="154"/>
      <c r="AK5" s="154"/>
      <c r="AL5" s="154"/>
      <c r="AM5" s="154"/>
      <c r="AN5" s="154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  <c r="BM5" s="154"/>
      <c r="BN5" s="154"/>
      <c r="BO5" s="154"/>
      <c r="BP5" s="154"/>
      <c r="BQ5" s="154"/>
      <c r="BR5" s="154"/>
      <c r="BS5" s="154"/>
      <c r="BT5" s="154"/>
      <c r="BU5" s="154"/>
      <c r="BV5" s="154"/>
      <c r="BW5" s="154"/>
      <c r="BX5" s="154"/>
      <c r="BY5" s="154"/>
      <c r="BZ5" s="154"/>
      <c r="CA5" s="154"/>
      <c r="CB5" s="154"/>
      <c r="CC5" s="154"/>
      <c r="CD5" s="154"/>
      <c r="CE5" s="154"/>
      <c r="CF5" s="154"/>
      <c r="CG5" s="154"/>
      <c r="CH5" s="154"/>
      <c r="CI5" s="154"/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154"/>
      <c r="CW5" s="154"/>
      <c r="CX5" s="154"/>
      <c r="CY5" s="154"/>
      <c r="CZ5" s="154"/>
      <c r="DA5" s="154"/>
      <c r="DB5" s="154"/>
      <c r="DC5" s="154"/>
      <c r="DD5" s="154"/>
      <c r="DE5" s="154"/>
      <c r="DF5" s="154"/>
      <c r="DG5" s="154"/>
      <c r="DH5" s="154"/>
      <c r="DI5" s="154"/>
      <c r="DJ5" s="154"/>
      <c r="DK5" s="154"/>
      <c r="DL5" s="154"/>
      <c r="DM5" s="154"/>
      <c r="DN5" s="154"/>
      <c r="DO5" s="154"/>
      <c r="DP5" s="154"/>
      <c r="DQ5" s="154"/>
      <c r="DR5" s="154"/>
      <c r="DS5" s="154"/>
      <c r="DT5" s="154"/>
      <c r="DU5" s="154"/>
      <c r="DV5" s="154"/>
      <c r="DW5" s="154"/>
      <c r="DX5" s="154"/>
      <c r="DY5" s="154"/>
      <c r="DZ5" s="154"/>
      <c r="EA5" s="154"/>
      <c r="EB5" s="154"/>
      <c r="EC5" s="154"/>
      <c r="ED5" s="154"/>
      <c r="EE5" s="154"/>
      <c r="EF5" s="154"/>
      <c r="EG5" s="154"/>
      <c r="EH5" s="154"/>
      <c r="EI5" s="154"/>
      <c r="EJ5" s="154"/>
      <c r="EK5" s="154"/>
      <c r="EL5" s="154"/>
      <c r="EM5" s="154"/>
    </row>
    <row r="6" spans="1:143" s="181" customFormat="1" ht="12.6" customHeight="1">
      <c r="A6" s="117"/>
      <c r="B6" s="116" t="s">
        <v>65</v>
      </c>
      <c r="C6" s="115"/>
      <c r="D6" s="206" t="s">
        <v>87</v>
      </c>
      <c r="E6" s="207"/>
      <c r="F6" s="207"/>
      <c r="G6" s="207"/>
      <c r="H6" s="207"/>
      <c r="I6" s="207"/>
      <c r="J6" s="207"/>
      <c r="K6" s="207"/>
      <c r="L6" s="207"/>
      <c r="M6" s="207"/>
      <c r="N6" s="210"/>
      <c r="O6" s="211"/>
      <c r="P6" s="189"/>
      <c r="Q6" s="189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</row>
    <row r="7" spans="1:143" s="181" customFormat="1">
      <c r="A7" s="106"/>
      <c r="B7" s="9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88"/>
      <c r="Q7" s="185"/>
      <c r="R7" s="187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54"/>
      <c r="BJ7" s="154"/>
      <c r="BK7" s="154"/>
      <c r="BL7" s="154"/>
      <c r="BM7" s="154"/>
      <c r="BN7" s="154"/>
      <c r="BO7" s="154"/>
      <c r="BP7" s="154"/>
      <c r="BQ7" s="154"/>
      <c r="BR7" s="154"/>
      <c r="BS7" s="154"/>
      <c r="BT7" s="154"/>
      <c r="BU7" s="154"/>
      <c r="BV7" s="154"/>
      <c r="BW7" s="154"/>
      <c r="BX7" s="154"/>
      <c r="BY7" s="154"/>
      <c r="BZ7" s="154"/>
      <c r="CA7" s="154"/>
      <c r="CB7" s="154"/>
      <c r="CC7" s="154"/>
      <c r="CD7" s="154"/>
      <c r="CE7" s="154"/>
      <c r="CF7" s="154"/>
      <c r="CG7" s="154"/>
      <c r="CH7" s="154"/>
      <c r="CI7" s="154"/>
      <c r="CJ7" s="154"/>
      <c r="CK7" s="154"/>
      <c r="CL7" s="154"/>
      <c r="CM7" s="154"/>
      <c r="CN7" s="154"/>
      <c r="CO7" s="154"/>
      <c r="CP7" s="154"/>
      <c r="CQ7" s="154"/>
      <c r="CR7" s="154"/>
      <c r="CS7" s="154"/>
      <c r="CT7" s="154"/>
      <c r="CU7" s="154"/>
      <c r="CV7" s="154"/>
      <c r="CW7" s="154"/>
      <c r="CX7" s="154"/>
      <c r="CY7" s="154"/>
      <c r="CZ7" s="154"/>
      <c r="DA7" s="154"/>
      <c r="DB7" s="154"/>
      <c r="DC7" s="154"/>
      <c r="DD7" s="154"/>
      <c r="DE7" s="154"/>
      <c r="DF7" s="154"/>
      <c r="DG7" s="154"/>
      <c r="DH7" s="154"/>
      <c r="DI7" s="154"/>
      <c r="DJ7" s="154"/>
      <c r="DK7" s="154"/>
      <c r="DL7" s="154"/>
      <c r="DM7" s="154"/>
      <c r="DN7" s="154"/>
      <c r="DO7" s="154"/>
      <c r="DP7" s="154"/>
      <c r="DQ7" s="154"/>
      <c r="DR7" s="154"/>
      <c r="DS7" s="154"/>
      <c r="DT7" s="154"/>
      <c r="DU7" s="154"/>
      <c r="DV7" s="154"/>
      <c r="DW7" s="154"/>
      <c r="DX7" s="154"/>
      <c r="DY7" s="154"/>
      <c r="DZ7" s="154"/>
      <c r="EA7" s="154"/>
      <c r="EB7" s="154"/>
      <c r="EC7" s="154"/>
      <c r="ED7" s="154"/>
      <c r="EE7" s="154"/>
      <c r="EF7" s="154"/>
      <c r="EG7" s="154"/>
      <c r="EH7" s="154"/>
      <c r="EI7" s="154"/>
      <c r="EJ7" s="154"/>
      <c r="EK7" s="154"/>
      <c r="EL7" s="154"/>
      <c r="EM7" s="154"/>
    </row>
    <row r="8" spans="1:143" s="181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J8" s="96"/>
      <c r="K8" s="137" t="s">
        <v>73</v>
      </c>
      <c r="L8" s="103"/>
      <c r="M8" s="102"/>
      <c r="N8" s="137" t="s">
        <v>72</v>
      </c>
      <c r="O8" s="101"/>
      <c r="P8" s="186"/>
      <c r="Q8" s="185" t="s">
        <v>71</v>
      </c>
      <c r="R8" s="18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  <c r="AZ8" s="154"/>
      <c r="BA8" s="154"/>
      <c r="BB8" s="154"/>
      <c r="BC8" s="154"/>
      <c r="BD8" s="154"/>
      <c r="BE8" s="154"/>
      <c r="BF8" s="154"/>
      <c r="BG8" s="154"/>
      <c r="BH8" s="154"/>
      <c r="BI8" s="154"/>
      <c r="BJ8" s="154"/>
      <c r="BK8" s="154"/>
      <c r="BL8" s="154"/>
      <c r="BM8" s="154"/>
      <c r="BN8" s="154"/>
      <c r="BO8" s="154"/>
      <c r="BP8" s="154"/>
      <c r="BQ8" s="154"/>
      <c r="BR8" s="154"/>
      <c r="BS8" s="154"/>
      <c r="BT8" s="154"/>
      <c r="BU8" s="154"/>
      <c r="BV8" s="154"/>
      <c r="BW8" s="154"/>
      <c r="BX8" s="154"/>
      <c r="BY8" s="154"/>
      <c r="BZ8" s="154"/>
      <c r="CA8" s="154"/>
      <c r="CB8" s="154"/>
      <c r="CC8" s="154"/>
      <c r="CD8" s="154"/>
      <c r="CE8" s="154"/>
      <c r="CF8" s="154"/>
      <c r="CG8" s="154"/>
      <c r="CH8" s="154"/>
      <c r="CI8" s="154"/>
      <c r="CJ8" s="154"/>
      <c r="CK8" s="154"/>
      <c r="CL8" s="154"/>
      <c r="CM8" s="154"/>
      <c r="CN8" s="154"/>
      <c r="CO8" s="154"/>
      <c r="CP8" s="154"/>
      <c r="CQ8" s="154"/>
      <c r="CR8" s="154"/>
      <c r="CS8" s="154"/>
      <c r="CT8" s="154"/>
      <c r="CU8" s="154"/>
      <c r="CV8" s="154"/>
      <c r="CW8" s="154"/>
      <c r="CX8" s="154"/>
      <c r="CY8" s="154"/>
      <c r="CZ8" s="154"/>
      <c r="DA8" s="154"/>
      <c r="DB8" s="154"/>
      <c r="DC8" s="154"/>
      <c r="DD8" s="154"/>
      <c r="DE8" s="154"/>
      <c r="DF8" s="154"/>
      <c r="DG8" s="154"/>
      <c r="DH8" s="154"/>
      <c r="DI8" s="154"/>
      <c r="DJ8" s="154"/>
      <c r="DK8" s="154"/>
      <c r="DL8" s="154"/>
      <c r="DM8" s="154"/>
      <c r="DN8" s="154"/>
      <c r="DO8" s="154"/>
      <c r="DP8" s="154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54"/>
      <c r="EB8" s="154"/>
      <c r="EC8" s="154"/>
      <c r="ED8" s="154"/>
      <c r="EE8" s="154"/>
      <c r="EF8" s="154"/>
      <c r="EG8" s="154"/>
      <c r="EH8" s="154"/>
      <c r="EI8" s="154"/>
      <c r="EJ8" s="154"/>
      <c r="EK8" s="154"/>
      <c r="EL8" s="154"/>
      <c r="EM8" s="154"/>
    </row>
    <row r="9" spans="1:143" s="181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183"/>
      <c r="Q9" s="183"/>
      <c r="R9" s="182"/>
      <c r="S9" s="15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54"/>
      <c r="AM9" s="154"/>
      <c r="AN9" s="154"/>
      <c r="AO9" s="154"/>
      <c r="AP9" s="154"/>
      <c r="AQ9" s="154"/>
      <c r="AR9" s="154"/>
      <c r="AS9" s="154"/>
      <c r="AT9" s="154"/>
      <c r="AU9" s="154"/>
      <c r="AV9" s="154"/>
      <c r="AW9" s="154"/>
      <c r="AX9" s="154"/>
      <c r="AY9" s="154"/>
      <c r="AZ9" s="154"/>
      <c r="BA9" s="154"/>
      <c r="BB9" s="154"/>
      <c r="BC9" s="154"/>
      <c r="BD9" s="154"/>
      <c r="BE9" s="154"/>
      <c r="BF9" s="154"/>
      <c r="BG9" s="154"/>
      <c r="BH9" s="154"/>
      <c r="BI9" s="154"/>
      <c r="BJ9" s="154"/>
      <c r="BK9" s="154"/>
      <c r="BL9" s="154"/>
      <c r="BM9" s="154"/>
      <c r="BN9" s="154"/>
      <c r="BO9" s="154"/>
      <c r="BP9" s="154"/>
      <c r="BQ9" s="154"/>
      <c r="BR9" s="154"/>
      <c r="BS9" s="154"/>
      <c r="BT9" s="154"/>
      <c r="BU9" s="154"/>
      <c r="BV9" s="154"/>
      <c r="BW9" s="154"/>
      <c r="BX9" s="154"/>
      <c r="BY9" s="154"/>
      <c r="BZ9" s="154"/>
      <c r="CA9" s="154"/>
      <c r="CB9" s="154"/>
      <c r="CC9" s="154"/>
      <c r="CD9" s="154"/>
      <c r="CE9" s="154"/>
      <c r="CF9" s="154"/>
      <c r="CG9" s="154"/>
      <c r="CH9" s="154"/>
      <c r="CI9" s="154"/>
      <c r="CJ9" s="154"/>
      <c r="CK9" s="154"/>
      <c r="CL9" s="154"/>
      <c r="CM9" s="154"/>
      <c r="CN9" s="154"/>
      <c r="CO9" s="154"/>
      <c r="CP9" s="154"/>
      <c r="CQ9" s="154"/>
      <c r="CR9" s="154"/>
      <c r="CS9" s="154"/>
      <c r="CT9" s="154"/>
      <c r="CU9" s="154"/>
      <c r="CV9" s="154"/>
      <c r="CW9" s="154"/>
      <c r="CX9" s="154"/>
      <c r="CY9" s="154"/>
      <c r="CZ9" s="154"/>
      <c r="DA9" s="154"/>
      <c r="DB9" s="154"/>
      <c r="DC9" s="154"/>
      <c r="DD9" s="154"/>
      <c r="DE9" s="154"/>
      <c r="DF9" s="154"/>
      <c r="DG9" s="154"/>
      <c r="DH9" s="154"/>
      <c r="DI9" s="154"/>
      <c r="DJ9" s="154"/>
      <c r="DK9" s="154"/>
      <c r="DL9" s="154"/>
      <c r="DM9" s="154"/>
      <c r="DN9" s="154"/>
      <c r="DO9" s="154"/>
      <c r="DP9" s="154"/>
      <c r="DQ9" s="154"/>
      <c r="DR9" s="154"/>
      <c r="DS9" s="154"/>
      <c r="DT9" s="154"/>
      <c r="DU9" s="154"/>
      <c r="DV9" s="154"/>
      <c r="DW9" s="154"/>
      <c r="DX9" s="154"/>
      <c r="DY9" s="154"/>
      <c r="DZ9" s="154"/>
      <c r="EA9" s="154"/>
      <c r="EB9" s="154"/>
      <c r="EC9" s="154"/>
      <c r="ED9" s="154"/>
      <c r="EE9" s="154"/>
      <c r="EF9" s="154"/>
      <c r="EG9" s="154"/>
      <c r="EH9" s="154"/>
      <c r="EI9" s="154"/>
      <c r="EJ9" s="154"/>
      <c r="EK9" s="154"/>
      <c r="EL9" s="154"/>
      <c r="EM9" s="154"/>
    </row>
    <row r="10" spans="1:143" s="178" customFormat="1" ht="21.6" customHeight="1">
      <c r="A10" s="95"/>
      <c r="B10" s="92"/>
      <c r="C10" s="93"/>
      <c r="D10" s="95"/>
      <c r="E10" s="135" t="s">
        <v>86</v>
      </c>
      <c r="F10" s="136"/>
      <c r="G10" s="136"/>
      <c r="H10" s="135" t="s">
        <v>86</v>
      </c>
      <c r="I10" s="92"/>
      <c r="J10" s="92"/>
      <c r="K10" s="135" t="s">
        <v>86</v>
      </c>
      <c r="L10" s="92"/>
      <c r="M10" s="92"/>
      <c r="N10" s="135" t="s">
        <v>86</v>
      </c>
      <c r="O10" s="93"/>
      <c r="Q10" s="180" t="s">
        <v>86</v>
      </c>
      <c r="R10" s="179"/>
      <c r="S10" s="15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54"/>
      <c r="AM10" s="154"/>
      <c r="AN10" s="154"/>
      <c r="AO10" s="154"/>
      <c r="AP10" s="154"/>
      <c r="AQ10" s="154"/>
      <c r="AR10" s="154"/>
      <c r="AS10" s="154"/>
      <c r="AT10" s="154"/>
      <c r="AU10" s="154"/>
      <c r="AV10" s="154"/>
      <c r="AW10" s="154"/>
      <c r="AX10" s="154"/>
      <c r="AY10" s="154"/>
      <c r="AZ10" s="154"/>
      <c r="BA10" s="154"/>
      <c r="BB10" s="154"/>
      <c r="BC10" s="154"/>
      <c r="BD10" s="154"/>
      <c r="BE10" s="154"/>
      <c r="BF10" s="154"/>
      <c r="BG10" s="154"/>
      <c r="BH10" s="154"/>
      <c r="BI10" s="154"/>
      <c r="BJ10" s="154"/>
      <c r="BK10" s="154"/>
      <c r="BL10" s="154"/>
      <c r="BM10" s="154"/>
      <c r="BN10" s="154"/>
      <c r="BO10" s="154"/>
      <c r="BP10" s="154"/>
      <c r="BQ10" s="154"/>
      <c r="BR10" s="154"/>
      <c r="BS10" s="154"/>
      <c r="BT10" s="154"/>
      <c r="BU10" s="154"/>
      <c r="BV10" s="154"/>
      <c r="BW10" s="154"/>
      <c r="BX10" s="154"/>
      <c r="BY10" s="154"/>
      <c r="BZ10" s="154"/>
      <c r="CA10" s="154"/>
      <c r="CB10" s="154"/>
      <c r="CC10" s="154"/>
      <c r="CD10" s="154"/>
      <c r="CE10" s="154"/>
      <c r="CF10" s="154"/>
      <c r="CG10" s="154"/>
      <c r="CH10" s="154"/>
      <c r="CI10" s="154"/>
      <c r="CJ10" s="154"/>
      <c r="CK10" s="154"/>
      <c r="CL10" s="154"/>
      <c r="CM10" s="154"/>
      <c r="CN10" s="154"/>
      <c r="CO10" s="154"/>
      <c r="CP10" s="154"/>
      <c r="CQ10" s="154"/>
      <c r="CR10" s="154"/>
      <c r="CS10" s="154"/>
      <c r="CT10" s="154"/>
      <c r="CU10" s="154"/>
      <c r="CV10" s="154"/>
      <c r="CW10" s="154"/>
      <c r="CX10" s="154"/>
      <c r="CY10" s="154"/>
      <c r="CZ10" s="154"/>
      <c r="DA10" s="154"/>
      <c r="DB10" s="154"/>
      <c r="DC10" s="154"/>
      <c r="DD10" s="154"/>
      <c r="DE10" s="154"/>
      <c r="DF10" s="154"/>
      <c r="DG10" s="154"/>
      <c r="DH10" s="154"/>
      <c r="DI10" s="154"/>
      <c r="DJ10" s="154"/>
      <c r="DK10" s="154"/>
      <c r="DL10" s="154"/>
      <c r="DM10" s="154"/>
      <c r="DN10" s="154"/>
      <c r="DO10" s="154"/>
      <c r="DP10" s="154"/>
      <c r="DQ10" s="154"/>
      <c r="DR10" s="154"/>
      <c r="DS10" s="154"/>
      <c r="DT10" s="154"/>
      <c r="DU10" s="154"/>
      <c r="DV10" s="154"/>
      <c r="DW10" s="154"/>
      <c r="DX10" s="154"/>
      <c r="DY10" s="154"/>
      <c r="DZ10" s="154"/>
      <c r="EA10" s="154"/>
      <c r="EB10" s="154"/>
      <c r="EC10" s="154"/>
      <c r="ED10" s="154"/>
      <c r="EE10" s="154"/>
      <c r="EF10" s="154"/>
      <c r="EG10" s="154"/>
      <c r="EH10" s="154"/>
      <c r="EI10" s="154"/>
      <c r="EJ10" s="154"/>
      <c r="EK10" s="154"/>
      <c r="EL10" s="154"/>
      <c r="EM10" s="154"/>
    </row>
    <row r="11" spans="1:143" s="167" customFormat="1">
      <c r="A11" s="75"/>
      <c r="B11" s="87" t="s">
        <v>97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170"/>
      <c r="Q11" s="170"/>
      <c r="R11" s="168"/>
      <c r="S11" s="15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54"/>
      <c r="AM11" s="154"/>
      <c r="AN11" s="154"/>
      <c r="AO11" s="154"/>
      <c r="AP11" s="154"/>
      <c r="AQ11" s="154"/>
      <c r="AR11" s="154"/>
      <c r="AS11" s="154"/>
      <c r="AT11" s="154"/>
      <c r="AU11" s="154"/>
      <c r="AV11" s="154"/>
      <c r="AW11" s="154"/>
      <c r="AX11" s="154"/>
      <c r="AY11" s="154"/>
      <c r="AZ11" s="154"/>
      <c r="BA11" s="154"/>
      <c r="BB11" s="154"/>
      <c r="BC11" s="154"/>
      <c r="BD11" s="154"/>
      <c r="BE11" s="154"/>
      <c r="BF11" s="154"/>
      <c r="BG11" s="154"/>
      <c r="BH11" s="154"/>
      <c r="BI11" s="154"/>
      <c r="BJ11" s="154"/>
      <c r="BK11" s="154"/>
      <c r="BL11" s="154"/>
      <c r="BM11" s="154"/>
      <c r="BN11" s="154"/>
      <c r="BO11" s="154"/>
      <c r="BP11" s="154"/>
      <c r="BQ11" s="154"/>
      <c r="BR11" s="154"/>
      <c r="BS11" s="154"/>
      <c r="BT11" s="154"/>
      <c r="BU11" s="154"/>
      <c r="BV11" s="154"/>
      <c r="BW11" s="154"/>
      <c r="BX11" s="154"/>
      <c r="BY11" s="154"/>
      <c r="BZ11" s="154"/>
      <c r="CA11" s="154"/>
      <c r="CB11" s="154"/>
      <c r="CC11" s="154"/>
      <c r="CD11" s="154"/>
      <c r="CE11" s="154"/>
      <c r="CF11" s="154"/>
      <c r="CG11" s="154"/>
      <c r="CH11" s="154"/>
      <c r="CI11" s="154"/>
      <c r="CJ11" s="154"/>
      <c r="CK11" s="154"/>
      <c r="CL11" s="154"/>
      <c r="CM11" s="154"/>
      <c r="CN11" s="154"/>
      <c r="CO11" s="154"/>
      <c r="CP11" s="154"/>
      <c r="CQ11" s="154"/>
      <c r="CR11" s="154"/>
      <c r="CS11" s="154"/>
      <c r="CT11" s="154"/>
      <c r="CU11" s="154"/>
      <c r="CV11" s="154"/>
      <c r="CW11" s="154"/>
      <c r="CX11" s="154"/>
      <c r="CY11" s="154"/>
      <c r="CZ11" s="154"/>
      <c r="DA11" s="154"/>
      <c r="DB11" s="154"/>
      <c r="DC11" s="154"/>
      <c r="DD11" s="154"/>
      <c r="DE11" s="154"/>
      <c r="DF11" s="154"/>
      <c r="DG11" s="154"/>
      <c r="DH11" s="154"/>
      <c r="DI11" s="154"/>
      <c r="DJ11" s="154"/>
      <c r="DK11" s="154"/>
      <c r="DL11" s="154"/>
      <c r="DM11" s="154"/>
      <c r="DN11" s="154"/>
      <c r="DO11" s="154"/>
      <c r="DP11" s="154"/>
      <c r="DQ11" s="154"/>
      <c r="DR11" s="154"/>
      <c r="DS11" s="154"/>
      <c r="DT11" s="154"/>
      <c r="DU11" s="154"/>
      <c r="DV11" s="154"/>
      <c r="DW11" s="154"/>
      <c r="DX11" s="154"/>
      <c r="DY11" s="154"/>
      <c r="DZ11" s="154"/>
      <c r="EA11" s="154"/>
      <c r="EB11" s="154"/>
      <c r="EC11" s="154"/>
      <c r="ED11" s="154"/>
      <c r="EE11" s="154"/>
      <c r="EF11" s="154"/>
      <c r="EG11" s="154"/>
      <c r="EH11" s="154"/>
      <c r="EI11" s="154"/>
      <c r="EJ11" s="154"/>
      <c r="EK11" s="154"/>
      <c r="EL11" s="154"/>
      <c r="EM11" s="154"/>
    </row>
    <row r="12" spans="1:143" s="167" customFormat="1" ht="12.75" customHeight="1">
      <c r="A12" s="75"/>
      <c r="B12" s="203">
        <v>23</v>
      </c>
      <c r="C12" s="71"/>
      <c r="D12" s="133"/>
      <c r="E12" s="132">
        <v>8987814.7459999993</v>
      </c>
      <c r="F12" s="132"/>
      <c r="G12" s="132"/>
      <c r="H12" s="132" t="s">
        <v>69</v>
      </c>
      <c r="I12" s="73"/>
      <c r="J12" s="73"/>
      <c r="K12" s="132" t="s">
        <v>69</v>
      </c>
      <c r="L12" s="73"/>
      <c r="M12" s="73"/>
      <c r="N12" s="132" t="s">
        <v>69</v>
      </c>
      <c r="O12" s="71"/>
      <c r="P12" s="170"/>
      <c r="Q12" s="169" t="s">
        <v>69</v>
      </c>
      <c r="R12" s="168"/>
      <c r="S12" s="15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54"/>
      <c r="AM12" s="154"/>
      <c r="AN12" s="154"/>
      <c r="AO12" s="154"/>
      <c r="AP12" s="154"/>
      <c r="AQ12" s="154"/>
      <c r="AR12" s="154"/>
      <c r="AS12" s="154"/>
      <c r="AT12" s="154"/>
      <c r="AU12" s="154"/>
      <c r="AV12" s="154"/>
      <c r="AW12" s="154"/>
      <c r="AX12" s="154"/>
      <c r="AY12" s="154"/>
      <c r="AZ12" s="154"/>
      <c r="BA12" s="154"/>
      <c r="BB12" s="154"/>
      <c r="BC12" s="154"/>
      <c r="BD12" s="154"/>
      <c r="BE12" s="154"/>
      <c r="BF12" s="154"/>
      <c r="BG12" s="154"/>
      <c r="BH12" s="154"/>
      <c r="BI12" s="154"/>
      <c r="BJ12" s="154"/>
      <c r="BK12" s="154"/>
      <c r="BL12" s="154"/>
      <c r="BM12" s="154"/>
      <c r="BN12" s="154"/>
      <c r="BO12" s="154"/>
      <c r="BP12" s="154"/>
      <c r="BQ12" s="154"/>
      <c r="BR12" s="154"/>
      <c r="BS12" s="154"/>
      <c r="BT12" s="154"/>
      <c r="BU12" s="154"/>
      <c r="BV12" s="154"/>
      <c r="BW12" s="154"/>
      <c r="BX12" s="154"/>
      <c r="BY12" s="154"/>
      <c r="BZ12" s="154"/>
      <c r="CA12" s="154"/>
      <c r="CB12" s="154"/>
      <c r="CC12" s="154"/>
      <c r="CD12" s="154"/>
      <c r="CE12" s="154"/>
      <c r="CF12" s="154"/>
      <c r="CG12" s="154"/>
      <c r="CH12" s="154"/>
      <c r="CI12" s="154"/>
      <c r="CJ12" s="154"/>
      <c r="CK12" s="154"/>
      <c r="CL12" s="154"/>
      <c r="CM12" s="154"/>
      <c r="CN12" s="154"/>
      <c r="CO12" s="154"/>
      <c r="CP12" s="154"/>
      <c r="CQ12" s="154"/>
      <c r="CR12" s="154"/>
      <c r="CS12" s="154"/>
      <c r="CT12" s="154"/>
      <c r="CU12" s="154"/>
      <c r="CV12" s="154"/>
      <c r="CW12" s="154"/>
      <c r="CX12" s="154"/>
      <c r="CY12" s="154"/>
      <c r="CZ12" s="154"/>
      <c r="DA12" s="154"/>
      <c r="DB12" s="154"/>
      <c r="DC12" s="154"/>
      <c r="DD12" s="154"/>
      <c r="DE12" s="154"/>
      <c r="DF12" s="154"/>
      <c r="DG12" s="154"/>
      <c r="DH12" s="154"/>
      <c r="DI12" s="154"/>
      <c r="DJ12" s="154"/>
      <c r="DK12" s="154"/>
      <c r="DL12" s="154"/>
      <c r="DM12" s="154"/>
      <c r="DN12" s="154"/>
      <c r="DO12" s="154"/>
      <c r="DP12" s="154"/>
      <c r="DQ12" s="154"/>
      <c r="DR12" s="154"/>
      <c r="DS12" s="154"/>
      <c r="DT12" s="154"/>
      <c r="DU12" s="154"/>
      <c r="DV12" s="154"/>
      <c r="DW12" s="154"/>
      <c r="DX12" s="154"/>
      <c r="DY12" s="154"/>
      <c r="DZ12" s="154"/>
      <c r="EA12" s="154"/>
      <c r="EB12" s="154"/>
      <c r="EC12" s="154"/>
      <c r="ED12" s="154"/>
      <c r="EE12" s="154"/>
      <c r="EF12" s="154"/>
      <c r="EG12" s="154"/>
      <c r="EH12" s="154"/>
      <c r="EI12" s="154"/>
      <c r="EJ12" s="154"/>
      <c r="EK12" s="154"/>
      <c r="EL12" s="154"/>
      <c r="EM12" s="154"/>
    </row>
    <row r="13" spans="1:143" s="167" customFormat="1" ht="12.75" customHeight="1">
      <c r="A13" s="75"/>
      <c r="B13" s="89">
        <v>24</v>
      </c>
      <c r="C13" s="71"/>
      <c r="D13" s="133"/>
      <c r="E13" s="132">
        <v>8772762.3269999996</v>
      </c>
      <c r="F13" s="132"/>
      <c r="G13" s="132"/>
      <c r="H13" s="132" t="s">
        <v>69</v>
      </c>
      <c r="I13" s="73"/>
      <c r="J13" s="73"/>
      <c r="K13" s="132" t="s">
        <v>69</v>
      </c>
      <c r="L13" s="73"/>
      <c r="M13" s="73"/>
      <c r="N13" s="132" t="s">
        <v>69</v>
      </c>
      <c r="O13" s="71"/>
      <c r="P13" s="170"/>
      <c r="Q13" s="169" t="s">
        <v>69</v>
      </c>
      <c r="R13" s="168"/>
      <c r="S13" s="154"/>
      <c r="T13" s="154"/>
      <c r="U13" s="154"/>
      <c r="V13" s="154"/>
      <c r="W13" s="154"/>
      <c r="X13" s="154"/>
      <c r="Y13" s="154"/>
      <c r="Z13" s="154"/>
      <c r="AA13" s="154"/>
      <c r="AB13" s="154"/>
      <c r="AC13" s="154"/>
      <c r="AD13" s="154"/>
      <c r="AE13" s="154"/>
      <c r="AF13" s="154"/>
      <c r="AG13" s="154"/>
      <c r="AH13" s="154"/>
      <c r="AI13" s="154"/>
      <c r="AJ13" s="154"/>
      <c r="AK13" s="154"/>
      <c r="AL13" s="154"/>
      <c r="AM13" s="154"/>
      <c r="AN13" s="154"/>
      <c r="AO13" s="154"/>
      <c r="AP13" s="154"/>
      <c r="AQ13" s="154"/>
      <c r="AR13" s="154"/>
      <c r="AS13" s="154"/>
      <c r="AT13" s="154"/>
      <c r="AU13" s="154"/>
      <c r="AV13" s="154"/>
      <c r="AW13" s="154"/>
      <c r="AX13" s="154"/>
      <c r="AY13" s="154"/>
      <c r="AZ13" s="154"/>
      <c r="BA13" s="154"/>
      <c r="BB13" s="154"/>
      <c r="BC13" s="154"/>
      <c r="BD13" s="154"/>
      <c r="BE13" s="154"/>
      <c r="BF13" s="154"/>
      <c r="BG13" s="154"/>
      <c r="BH13" s="154"/>
      <c r="BI13" s="154"/>
      <c r="BJ13" s="154"/>
      <c r="BK13" s="154"/>
      <c r="BL13" s="154"/>
      <c r="BM13" s="154"/>
      <c r="BN13" s="154"/>
      <c r="BO13" s="154"/>
      <c r="BP13" s="154"/>
      <c r="BQ13" s="154"/>
      <c r="BR13" s="154"/>
      <c r="BS13" s="154"/>
      <c r="BT13" s="154"/>
      <c r="BU13" s="154"/>
      <c r="BV13" s="154"/>
      <c r="BW13" s="154"/>
      <c r="BX13" s="154"/>
      <c r="BY13" s="154"/>
      <c r="BZ13" s="154"/>
      <c r="CA13" s="154"/>
      <c r="CB13" s="154"/>
      <c r="CC13" s="154"/>
      <c r="CD13" s="154"/>
      <c r="CE13" s="154"/>
      <c r="CF13" s="154"/>
      <c r="CG13" s="154"/>
      <c r="CH13" s="154"/>
      <c r="CI13" s="154"/>
      <c r="CJ13" s="154"/>
      <c r="CK13" s="154"/>
      <c r="CL13" s="154"/>
      <c r="CM13" s="154"/>
      <c r="CN13" s="154"/>
      <c r="CO13" s="154"/>
      <c r="CP13" s="154"/>
      <c r="CQ13" s="154"/>
      <c r="CR13" s="154"/>
      <c r="CS13" s="154"/>
      <c r="CT13" s="154"/>
      <c r="CU13" s="154"/>
      <c r="CV13" s="154"/>
      <c r="CW13" s="154"/>
      <c r="CX13" s="154"/>
      <c r="CY13" s="154"/>
      <c r="CZ13" s="154"/>
      <c r="DA13" s="154"/>
      <c r="DB13" s="154"/>
      <c r="DC13" s="154"/>
      <c r="DD13" s="154"/>
      <c r="DE13" s="154"/>
      <c r="DF13" s="154"/>
      <c r="DG13" s="154"/>
      <c r="DH13" s="154"/>
      <c r="DI13" s="154"/>
      <c r="DJ13" s="154"/>
      <c r="DK13" s="154"/>
      <c r="DL13" s="154"/>
      <c r="DM13" s="154"/>
      <c r="DN13" s="154"/>
      <c r="DO13" s="154"/>
      <c r="DP13" s="154"/>
      <c r="DQ13" s="154"/>
      <c r="DR13" s="154"/>
      <c r="DS13" s="154"/>
      <c r="DT13" s="154"/>
      <c r="DU13" s="154"/>
      <c r="DV13" s="154"/>
      <c r="DW13" s="154"/>
      <c r="DX13" s="154"/>
      <c r="DY13" s="154"/>
      <c r="DZ13" s="154"/>
      <c r="EA13" s="154"/>
      <c r="EB13" s="154"/>
      <c r="EC13" s="154"/>
      <c r="ED13" s="154"/>
      <c r="EE13" s="154"/>
      <c r="EF13" s="154"/>
      <c r="EG13" s="154"/>
      <c r="EH13" s="154"/>
      <c r="EI13" s="154"/>
      <c r="EJ13" s="154"/>
      <c r="EK13" s="154"/>
      <c r="EL13" s="154"/>
      <c r="EM13" s="154"/>
    </row>
    <row r="14" spans="1:143" s="167" customFormat="1" ht="12.75" customHeight="1">
      <c r="A14" s="75"/>
      <c r="B14" s="89">
        <v>25</v>
      </c>
      <c r="C14" s="71"/>
      <c r="D14" s="133"/>
      <c r="E14" s="132">
        <v>8396822.1539999992</v>
      </c>
      <c r="F14" s="132"/>
      <c r="G14" s="132"/>
      <c r="H14" s="132" t="s">
        <v>69</v>
      </c>
      <c r="I14" s="73"/>
      <c r="J14" s="73"/>
      <c r="K14" s="132" t="s">
        <v>69</v>
      </c>
      <c r="L14" s="73"/>
      <c r="M14" s="73"/>
      <c r="N14" s="132" t="s">
        <v>69</v>
      </c>
      <c r="O14" s="71"/>
      <c r="P14" s="170"/>
      <c r="Q14" s="169" t="s">
        <v>69</v>
      </c>
      <c r="R14" s="168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154"/>
      <c r="AU14" s="154"/>
      <c r="AV14" s="154"/>
      <c r="AW14" s="154"/>
      <c r="AX14" s="154"/>
      <c r="AY14" s="154"/>
      <c r="AZ14" s="154"/>
      <c r="BA14" s="154"/>
      <c r="BB14" s="154"/>
      <c r="BC14" s="154"/>
      <c r="BD14" s="154"/>
      <c r="BE14" s="154"/>
      <c r="BF14" s="154"/>
      <c r="BG14" s="154"/>
      <c r="BH14" s="154"/>
      <c r="BI14" s="154"/>
      <c r="BJ14" s="154"/>
      <c r="BK14" s="154"/>
      <c r="BL14" s="154"/>
      <c r="BM14" s="154"/>
      <c r="BN14" s="154"/>
      <c r="BO14" s="154"/>
      <c r="BP14" s="154"/>
      <c r="BQ14" s="154"/>
      <c r="BR14" s="154"/>
      <c r="BS14" s="154"/>
      <c r="BT14" s="154"/>
      <c r="BU14" s="154"/>
      <c r="BV14" s="154"/>
      <c r="BW14" s="154"/>
      <c r="BX14" s="154"/>
      <c r="BY14" s="154"/>
      <c r="BZ14" s="154"/>
      <c r="CA14" s="154"/>
      <c r="CB14" s="154"/>
      <c r="CC14" s="154"/>
      <c r="CD14" s="154"/>
      <c r="CE14" s="154"/>
      <c r="CF14" s="154"/>
      <c r="CG14" s="154"/>
      <c r="CH14" s="154"/>
      <c r="CI14" s="154"/>
      <c r="CJ14" s="154"/>
      <c r="CK14" s="154"/>
      <c r="CL14" s="154"/>
      <c r="CM14" s="154"/>
      <c r="CN14" s="154"/>
      <c r="CO14" s="154"/>
      <c r="CP14" s="154"/>
      <c r="CQ14" s="154"/>
      <c r="CR14" s="154"/>
      <c r="CS14" s="154"/>
      <c r="CT14" s="154"/>
      <c r="CU14" s="154"/>
      <c r="CV14" s="154"/>
      <c r="CW14" s="154"/>
      <c r="CX14" s="154"/>
      <c r="CY14" s="154"/>
      <c r="CZ14" s="154"/>
      <c r="DA14" s="154"/>
      <c r="DB14" s="154"/>
      <c r="DC14" s="154"/>
      <c r="DD14" s="154"/>
      <c r="DE14" s="154"/>
      <c r="DF14" s="154"/>
      <c r="DG14" s="154"/>
      <c r="DH14" s="154"/>
      <c r="DI14" s="154"/>
      <c r="DJ14" s="154"/>
      <c r="DK14" s="154"/>
      <c r="DL14" s="154"/>
      <c r="DM14" s="154"/>
      <c r="DN14" s="154"/>
      <c r="DO14" s="154"/>
      <c r="DP14" s="154"/>
      <c r="DQ14" s="154"/>
      <c r="DR14" s="154"/>
      <c r="DS14" s="154"/>
      <c r="DT14" s="154"/>
      <c r="DU14" s="154"/>
      <c r="DV14" s="154"/>
      <c r="DW14" s="154"/>
      <c r="DX14" s="154"/>
      <c r="DY14" s="154"/>
      <c r="DZ14" s="154"/>
      <c r="EA14" s="154"/>
      <c r="EB14" s="154"/>
      <c r="EC14" s="154"/>
      <c r="ED14" s="154"/>
      <c r="EE14" s="154"/>
      <c r="EF14" s="154"/>
      <c r="EG14" s="154"/>
      <c r="EH14" s="154"/>
      <c r="EI14" s="154"/>
      <c r="EJ14" s="154"/>
      <c r="EK14" s="154"/>
      <c r="EL14" s="154"/>
      <c r="EM14" s="154"/>
    </row>
    <row r="15" spans="1:143" s="167" customFormat="1" ht="12.75" customHeight="1">
      <c r="A15" s="75"/>
      <c r="B15" s="89">
        <v>26</v>
      </c>
      <c r="C15" s="71"/>
      <c r="D15" s="133"/>
      <c r="E15" s="132">
        <v>8161226.6100000003</v>
      </c>
      <c r="F15" s="132"/>
      <c r="G15" s="132"/>
      <c r="H15" s="132" t="s">
        <v>69</v>
      </c>
      <c r="I15" s="73"/>
      <c r="J15" s="73"/>
      <c r="K15" s="132" t="s">
        <v>69</v>
      </c>
      <c r="L15" s="73"/>
      <c r="M15" s="73"/>
      <c r="N15" s="132" t="s">
        <v>69</v>
      </c>
      <c r="O15" s="71"/>
      <c r="P15" s="170"/>
      <c r="Q15" s="169" t="s">
        <v>69</v>
      </c>
      <c r="R15" s="168"/>
      <c r="S15" s="154"/>
      <c r="T15" s="154"/>
      <c r="U15" s="154"/>
      <c r="V15" s="154"/>
      <c r="W15" s="154"/>
      <c r="X15" s="154"/>
      <c r="Y15" s="154"/>
      <c r="Z15" s="154"/>
      <c r="AA15" s="154"/>
      <c r="AB15" s="154"/>
      <c r="AC15" s="154"/>
      <c r="AD15" s="154"/>
      <c r="AE15" s="154"/>
      <c r="AF15" s="154"/>
      <c r="AG15" s="154"/>
      <c r="AH15" s="154"/>
      <c r="AI15" s="154"/>
      <c r="AJ15" s="154"/>
      <c r="AK15" s="154"/>
      <c r="AL15" s="154"/>
      <c r="AM15" s="154"/>
      <c r="AN15" s="154"/>
      <c r="AO15" s="154"/>
      <c r="AP15" s="154"/>
      <c r="AQ15" s="154"/>
      <c r="AR15" s="154"/>
      <c r="AS15" s="154"/>
      <c r="AT15" s="154"/>
      <c r="AU15" s="154"/>
      <c r="AV15" s="154"/>
      <c r="AW15" s="154"/>
      <c r="AX15" s="154"/>
      <c r="AY15" s="154"/>
      <c r="AZ15" s="154"/>
      <c r="BA15" s="154"/>
      <c r="BB15" s="154"/>
      <c r="BC15" s="154"/>
      <c r="BD15" s="154"/>
      <c r="BE15" s="154"/>
      <c r="BF15" s="154"/>
      <c r="BG15" s="154"/>
      <c r="BH15" s="154"/>
      <c r="BI15" s="154"/>
      <c r="BJ15" s="154"/>
      <c r="BK15" s="154"/>
      <c r="BL15" s="154"/>
      <c r="BM15" s="154"/>
      <c r="BN15" s="154"/>
      <c r="BO15" s="154"/>
      <c r="BP15" s="154"/>
      <c r="BQ15" s="154"/>
      <c r="BR15" s="154"/>
      <c r="BS15" s="154"/>
      <c r="BT15" s="154"/>
      <c r="BU15" s="154"/>
      <c r="BV15" s="154"/>
      <c r="BW15" s="154"/>
      <c r="BX15" s="154"/>
      <c r="BY15" s="154"/>
      <c r="BZ15" s="154"/>
      <c r="CA15" s="154"/>
      <c r="CB15" s="154"/>
      <c r="CC15" s="154"/>
      <c r="CD15" s="154"/>
      <c r="CE15" s="154"/>
      <c r="CF15" s="154"/>
      <c r="CG15" s="154"/>
      <c r="CH15" s="154"/>
      <c r="CI15" s="154"/>
      <c r="CJ15" s="154"/>
      <c r="CK15" s="154"/>
      <c r="CL15" s="154"/>
      <c r="CM15" s="154"/>
      <c r="CN15" s="154"/>
      <c r="CO15" s="154"/>
      <c r="CP15" s="154"/>
      <c r="CQ15" s="154"/>
      <c r="CR15" s="154"/>
      <c r="CS15" s="154"/>
      <c r="CT15" s="154"/>
      <c r="CU15" s="154"/>
      <c r="CV15" s="154"/>
      <c r="CW15" s="154"/>
      <c r="CX15" s="154"/>
      <c r="CY15" s="154"/>
      <c r="CZ15" s="154"/>
      <c r="DA15" s="154"/>
      <c r="DB15" s="154"/>
      <c r="DC15" s="154"/>
      <c r="DD15" s="154"/>
      <c r="DE15" s="154"/>
      <c r="DF15" s="154"/>
      <c r="DG15" s="154"/>
      <c r="DH15" s="154"/>
      <c r="DI15" s="154"/>
      <c r="DJ15" s="154"/>
      <c r="DK15" s="154"/>
      <c r="DL15" s="154"/>
      <c r="DM15" s="154"/>
      <c r="DN15" s="154"/>
      <c r="DO15" s="154"/>
      <c r="DP15" s="154"/>
      <c r="DQ15" s="154"/>
      <c r="DR15" s="154"/>
      <c r="DS15" s="154"/>
      <c r="DT15" s="154"/>
      <c r="DU15" s="154"/>
      <c r="DV15" s="154"/>
      <c r="DW15" s="154"/>
      <c r="DX15" s="154"/>
      <c r="DY15" s="154"/>
      <c r="DZ15" s="154"/>
      <c r="EA15" s="154"/>
      <c r="EB15" s="154"/>
      <c r="EC15" s="154"/>
      <c r="ED15" s="154"/>
      <c r="EE15" s="154"/>
      <c r="EF15" s="154"/>
      <c r="EG15" s="154"/>
      <c r="EH15" s="154"/>
      <c r="EI15" s="154"/>
      <c r="EJ15" s="154"/>
      <c r="EK15" s="154"/>
      <c r="EL15" s="154"/>
      <c r="EM15" s="154"/>
    </row>
    <row r="16" spans="1:143" s="167" customFormat="1" ht="26.25" customHeight="1">
      <c r="A16" s="75"/>
      <c r="B16" s="89">
        <v>27</v>
      </c>
      <c r="C16" s="71"/>
      <c r="D16" s="133"/>
      <c r="E16" s="132">
        <v>7779469.4610000001</v>
      </c>
      <c r="F16" s="132"/>
      <c r="G16" s="132"/>
      <c r="H16" s="132" t="s">
        <v>69</v>
      </c>
      <c r="I16" s="73"/>
      <c r="J16" s="73"/>
      <c r="K16" s="132" t="s">
        <v>69</v>
      </c>
      <c r="L16" s="73"/>
      <c r="M16" s="73"/>
      <c r="N16" s="132" t="s">
        <v>69</v>
      </c>
      <c r="O16" s="71"/>
      <c r="P16" s="170"/>
      <c r="Q16" s="169" t="s">
        <v>69</v>
      </c>
      <c r="R16" s="168"/>
      <c r="S16" s="154"/>
      <c r="T16" s="154"/>
      <c r="U16" s="154"/>
      <c r="V16" s="154"/>
      <c r="W16" s="154"/>
      <c r="X16" s="154"/>
      <c r="Y16" s="154"/>
      <c r="Z16" s="154"/>
      <c r="AA16" s="154"/>
      <c r="AB16" s="154"/>
      <c r="AC16" s="154"/>
      <c r="AD16" s="154"/>
      <c r="AE16" s="154"/>
      <c r="AF16" s="154"/>
      <c r="AG16" s="154"/>
      <c r="AH16" s="154"/>
      <c r="AI16" s="154"/>
      <c r="AJ16" s="154"/>
      <c r="AK16" s="154"/>
      <c r="AL16" s="154"/>
      <c r="AM16" s="154"/>
      <c r="AN16" s="154"/>
      <c r="AO16" s="154"/>
      <c r="AP16" s="154"/>
      <c r="AQ16" s="154"/>
      <c r="AR16" s="154"/>
      <c r="AS16" s="154"/>
      <c r="AT16" s="154"/>
      <c r="AU16" s="154"/>
      <c r="AV16" s="154"/>
      <c r="AW16" s="154"/>
      <c r="AX16" s="154"/>
      <c r="AY16" s="154"/>
      <c r="AZ16" s="154"/>
      <c r="BA16" s="154"/>
      <c r="BB16" s="154"/>
      <c r="BC16" s="154"/>
      <c r="BD16" s="154"/>
      <c r="BE16" s="154"/>
      <c r="BF16" s="154"/>
      <c r="BG16" s="154"/>
      <c r="BH16" s="154"/>
      <c r="BI16" s="154"/>
      <c r="BJ16" s="154"/>
      <c r="BK16" s="154"/>
      <c r="BL16" s="154"/>
      <c r="BM16" s="154"/>
      <c r="BN16" s="154"/>
      <c r="BO16" s="154"/>
      <c r="BP16" s="154"/>
      <c r="BQ16" s="154"/>
      <c r="BR16" s="154"/>
      <c r="BS16" s="154"/>
      <c r="BT16" s="154"/>
      <c r="BU16" s="154"/>
      <c r="BV16" s="154"/>
      <c r="BW16" s="154"/>
      <c r="BX16" s="154"/>
      <c r="BY16" s="154"/>
      <c r="BZ16" s="154"/>
      <c r="CA16" s="154"/>
      <c r="CB16" s="154"/>
      <c r="CC16" s="154"/>
      <c r="CD16" s="154"/>
      <c r="CE16" s="154"/>
      <c r="CF16" s="154"/>
      <c r="CG16" s="154"/>
      <c r="CH16" s="154"/>
      <c r="CI16" s="154"/>
      <c r="CJ16" s="154"/>
      <c r="CK16" s="154"/>
      <c r="CL16" s="154"/>
      <c r="CM16" s="154"/>
      <c r="CN16" s="154"/>
      <c r="CO16" s="154"/>
      <c r="CP16" s="154"/>
      <c r="CQ16" s="154"/>
      <c r="CR16" s="154"/>
      <c r="CS16" s="154"/>
      <c r="CT16" s="154"/>
      <c r="CU16" s="154"/>
      <c r="CV16" s="154"/>
      <c r="CW16" s="154"/>
      <c r="CX16" s="154"/>
      <c r="CY16" s="154"/>
      <c r="CZ16" s="154"/>
      <c r="DA16" s="154"/>
      <c r="DB16" s="154"/>
      <c r="DC16" s="154"/>
      <c r="DD16" s="154"/>
      <c r="DE16" s="154"/>
      <c r="DF16" s="154"/>
      <c r="DG16" s="154"/>
      <c r="DH16" s="154"/>
      <c r="DI16" s="154"/>
      <c r="DJ16" s="154"/>
      <c r="DK16" s="154"/>
      <c r="DL16" s="154"/>
      <c r="DM16" s="154"/>
      <c r="DN16" s="154"/>
      <c r="DO16" s="154"/>
      <c r="DP16" s="154"/>
      <c r="DQ16" s="154"/>
      <c r="DR16" s="154"/>
      <c r="DS16" s="154"/>
      <c r="DT16" s="154"/>
      <c r="DU16" s="154"/>
      <c r="DV16" s="154"/>
      <c r="DW16" s="154"/>
      <c r="DX16" s="154"/>
      <c r="DY16" s="154"/>
      <c r="DZ16" s="154"/>
      <c r="EA16" s="154"/>
      <c r="EB16" s="154"/>
      <c r="EC16" s="154"/>
      <c r="ED16" s="154"/>
      <c r="EE16" s="154"/>
      <c r="EF16" s="154"/>
      <c r="EG16" s="154"/>
      <c r="EH16" s="154"/>
      <c r="EI16" s="154"/>
      <c r="EJ16" s="154"/>
      <c r="EK16" s="154"/>
      <c r="EL16" s="154"/>
      <c r="EM16" s="154"/>
    </row>
    <row r="17" spans="1:143" s="167" customFormat="1" ht="13.15" customHeight="1">
      <c r="A17" s="75"/>
      <c r="B17" s="89">
        <v>28</v>
      </c>
      <c r="C17" s="71"/>
      <c r="D17" s="133"/>
      <c r="E17" s="132">
        <v>6071769.0559999999</v>
      </c>
      <c r="F17" s="132"/>
      <c r="G17" s="132"/>
      <c r="H17" s="132" t="s">
        <v>69</v>
      </c>
      <c r="I17" s="73"/>
      <c r="J17" s="73"/>
      <c r="K17" s="132" t="s">
        <v>69</v>
      </c>
      <c r="L17" s="73"/>
      <c r="M17" s="73"/>
      <c r="N17" s="132" t="s">
        <v>69</v>
      </c>
      <c r="O17" s="71"/>
      <c r="P17" s="170"/>
      <c r="Q17" s="169" t="s">
        <v>69</v>
      </c>
      <c r="R17" s="168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154"/>
      <c r="AU17" s="154"/>
      <c r="AV17" s="154"/>
      <c r="AW17" s="154"/>
      <c r="AX17" s="154"/>
      <c r="AY17" s="154"/>
      <c r="AZ17" s="154"/>
      <c r="BA17" s="154"/>
      <c r="BB17" s="154"/>
      <c r="BC17" s="154"/>
      <c r="BD17" s="154"/>
      <c r="BE17" s="154"/>
      <c r="BF17" s="154"/>
      <c r="BG17" s="154"/>
      <c r="BH17" s="154"/>
      <c r="BI17" s="154"/>
      <c r="BJ17" s="154"/>
      <c r="BK17" s="154"/>
      <c r="BL17" s="154"/>
      <c r="BM17" s="154"/>
      <c r="BN17" s="154"/>
      <c r="BO17" s="154"/>
      <c r="BP17" s="154"/>
      <c r="BQ17" s="154"/>
      <c r="BR17" s="154"/>
      <c r="BS17" s="154"/>
      <c r="BT17" s="154"/>
      <c r="BU17" s="154"/>
      <c r="BV17" s="154"/>
      <c r="BW17" s="154"/>
      <c r="BX17" s="154"/>
      <c r="BY17" s="154"/>
      <c r="BZ17" s="154"/>
      <c r="CA17" s="154"/>
      <c r="CB17" s="154"/>
      <c r="CC17" s="154"/>
      <c r="CD17" s="154"/>
      <c r="CE17" s="154"/>
      <c r="CF17" s="154"/>
      <c r="CG17" s="154"/>
      <c r="CH17" s="154"/>
      <c r="CI17" s="154"/>
      <c r="CJ17" s="154"/>
      <c r="CK17" s="154"/>
      <c r="CL17" s="154"/>
      <c r="CM17" s="154"/>
      <c r="CN17" s="154"/>
      <c r="CO17" s="154"/>
      <c r="CP17" s="154"/>
      <c r="CQ17" s="154"/>
      <c r="CR17" s="154"/>
      <c r="CS17" s="154"/>
      <c r="CT17" s="154"/>
      <c r="CU17" s="154"/>
      <c r="CV17" s="154"/>
      <c r="CW17" s="154"/>
      <c r="CX17" s="154"/>
      <c r="CY17" s="154"/>
      <c r="CZ17" s="154"/>
      <c r="DA17" s="154"/>
      <c r="DB17" s="154"/>
      <c r="DC17" s="154"/>
      <c r="DD17" s="154"/>
      <c r="DE17" s="154"/>
      <c r="DF17" s="154"/>
      <c r="DG17" s="154"/>
      <c r="DH17" s="154"/>
      <c r="DI17" s="154"/>
      <c r="DJ17" s="154"/>
      <c r="DK17" s="154"/>
      <c r="DL17" s="154"/>
      <c r="DM17" s="154"/>
      <c r="DN17" s="154"/>
      <c r="DO17" s="154"/>
      <c r="DP17" s="154"/>
      <c r="DQ17" s="154"/>
      <c r="DR17" s="154"/>
      <c r="DS17" s="154"/>
      <c r="DT17" s="154"/>
      <c r="DU17" s="154"/>
      <c r="DV17" s="154"/>
      <c r="DW17" s="154"/>
      <c r="DX17" s="154"/>
      <c r="DY17" s="154"/>
      <c r="DZ17" s="154"/>
      <c r="EA17" s="154"/>
      <c r="EB17" s="154"/>
      <c r="EC17" s="154"/>
      <c r="ED17" s="154"/>
      <c r="EE17" s="154"/>
      <c r="EF17" s="154"/>
      <c r="EG17" s="154"/>
      <c r="EH17" s="154"/>
      <c r="EI17" s="154"/>
      <c r="EJ17" s="154"/>
      <c r="EK17" s="154"/>
      <c r="EL17" s="154"/>
      <c r="EM17" s="154"/>
    </row>
    <row r="18" spans="1:143" s="167" customFormat="1" ht="13.15" customHeight="1">
      <c r="A18" s="75"/>
      <c r="B18" s="89">
        <v>29</v>
      </c>
      <c r="C18" s="71"/>
      <c r="D18" s="133"/>
      <c r="E18" s="132">
        <v>4596549.148</v>
      </c>
      <c r="F18" s="132"/>
      <c r="G18" s="132"/>
      <c r="H18" s="132" t="s">
        <v>69</v>
      </c>
      <c r="I18" s="73"/>
      <c r="J18" s="73"/>
      <c r="K18" s="132" t="s">
        <v>69</v>
      </c>
      <c r="L18" s="73"/>
      <c r="M18" s="73"/>
      <c r="N18" s="132" t="s">
        <v>69</v>
      </c>
      <c r="O18" s="71"/>
      <c r="P18" s="170"/>
      <c r="Q18" s="169"/>
      <c r="R18" s="168"/>
      <c r="S18" s="154"/>
      <c r="T18" s="154"/>
      <c r="U18" s="154"/>
      <c r="V18" s="154"/>
      <c r="W18" s="154"/>
      <c r="X18" s="154"/>
      <c r="Y18" s="154"/>
      <c r="Z18" s="154"/>
      <c r="AA18" s="154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  <c r="CA18" s="154"/>
      <c r="CB18" s="154"/>
      <c r="CC18" s="154"/>
      <c r="CD18" s="154"/>
      <c r="CE18" s="154"/>
      <c r="CF18" s="154"/>
      <c r="CG18" s="154"/>
      <c r="CH18" s="154"/>
      <c r="CI18" s="154"/>
      <c r="CJ18" s="154"/>
      <c r="CK18" s="154"/>
      <c r="CL18" s="154"/>
      <c r="CM18" s="154"/>
      <c r="CN18" s="154"/>
      <c r="CO18" s="154"/>
      <c r="CP18" s="154"/>
      <c r="CQ18" s="154"/>
      <c r="CR18" s="154"/>
      <c r="CS18" s="154"/>
      <c r="CT18" s="154"/>
      <c r="CU18" s="154"/>
      <c r="CV18" s="154"/>
      <c r="CW18" s="154"/>
      <c r="CX18" s="154"/>
      <c r="CY18" s="154"/>
      <c r="CZ18" s="154"/>
      <c r="DA18" s="154"/>
      <c r="DB18" s="154"/>
      <c r="DC18" s="154"/>
      <c r="DD18" s="154"/>
      <c r="DE18" s="154"/>
      <c r="DF18" s="154"/>
      <c r="DG18" s="154"/>
      <c r="DH18" s="154"/>
      <c r="DI18" s="154"/>
      <c r="DJ18" s="154"/>
      <c r="DK18" s="154"/>
      <c r="DL18" s="154"/>
      <c r="DM18" s="154"/>
      <c r="DN18" s="154"/>
      <c r="DO18" s="154"/>
      <c r="DP18" s="154"/>
      <c r="DQ18" s="154"/>
      <c r="DR18" s="154"/>
      <c r="DS18" s="154"/>
      <c r="DT18" s="154"/>
      <c r="DU18" s="154"/>
      <c r="DV18" s="154"/>
      <c r="DW18" s="154"/>
      <c r="DX18" s="154"/>
      <c r="DY18" s="154"/>
      <c r="DZ18" s="154"/>
      <c r="EA18" s="154"/>
      <c r="EB18" s="154"/>
      <c r="EC18" s="154"/>
      <c r="ED18" s="154"/>
      <c r="EE18" s="154"/>
      <c r="EF18" s="154"/>
      <c r="EG18" s="154"/>
      <c r="EH18" s="154"/>
      <c r="EI18" s="154"/>
      <c r="EJ18" s="154"/>
      <c r="EK18" s="154"/>
      <c r="EL18" s="154"/>
      <c r="EM18" s="154"/>
    </row>
    <row r="19" spans="1:143" s="167" customFormat="1" ht="13.15" customHeight="1">
      <c r="A19" s="75"/>
      <c r="B19" s="89">
        <v>30</v>
      </c>
      <c r="C19" s="71"/>
      <c r="D19" s="133"/>
      <c r="E19" s="132">
        <v>4214008.5999999996</v>
      </c>
      <c r="F19" s="132"/>
      <c r="G19" s="132"/>
      <c r="H19" s="132" t="s">
        <v>69</v>
      </c>
      <c r="I19" s="73"/>
      <c r="J19" s="73"/>
      <c r="K19" s="132" t="s">
        <v>69</v>
      </c>
      <c r="L19" s="73"/>
      <c r="M19" s="73"/>
      <c r="N19" s="132" t="s">
        <v>69</v>
      </c>
      <c r="O19" s="71"/>
      <c r="P19" s="170"/>
      <c r="Q19" s="169"/>
      <c r="R19" s="168"/>
      <c r="S19" s="154"/>
      <c r="T19" s="154"/>
      <c r="U19" s="154"/>
      <c r="V19" s="154"/>
      <c r="W19" s="154"/>
      <c r="X19" s="154"/>
      <c r="Y19" s="154"/>
      <c r="Z19" s="154"/>
      <c r="AA19" s="154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  <c r="CA19" s="154"/>
      <c r="CB19" s="154"/>
      <c r="CC19" s="154"/>
      <c r="CD19" s="154"/>
      <c r="CE19" s="154"/>
      <c r="CF19" s="154"/>
      <c r="CG19" s="154"/>
      <c r="CH19" s="154"/>
      <c r="CI19" s="154"/>
      <c r="CJ19" s="154"/>
      <c r="CK19" s="154"/>
      <c r="CL19" s="154"/>
      <c r="CM19" s="154"/>
      <c r="CN19" s="154"/>
      <c r="CO19" s="154"/>
      <c r="CP19" s="154"/>
      <c r="CQ19" s="154"/>
      <c r="CR19" s="154"/>
      <c r="CS19" s="154"/>
      <c r="CT19" s="154"/>
      <c r="CU19" s="154"/>
      <c r="CV19" s="154"/>
      <c r="CW19" s="154"/>
      <c r="CX19" s="154"/>
      <c r="CY19" s="154"/>
      <c r="CZ19" s="154"/>
      <c r="DA19" s="154"/>
      <c r="DB19" s="154"/>
      <c r="DC19" s="154"/>
      <c r="DD19" s="154"/>
      <c r="DE19" s="154"/>
      <c r="DF19" s="154"/>
      <c r="DG19" s="154"/>
      <c r="DH19" s="154"/>
      <c r="DI19" s="154"/>
      <c r="DJ19" s="154"/>
      <c r="DK19" s="154"/>
      <c r="DL19" s="154"/>
      <c r="DM19" s="154"/>
      <c r="DN19" s="154"/>
      <c r="DO19" s="154"/>
      <c r="DP19" s="154"/>
      <c r="DQ19" s="154"/>
      <c r="DR19" s="154"/>
      <c r="DS19" s="154"/>
      <c r="DT19" s="154"/>
      <c r="DU19" s="154"/>
      <c r="DV19" s="154"/>
      <c r="DW19" s="154"/>
      <c r="DX19" s="154"/>
      <c r="DY19" s="154"/>
      <c r="DZ19" s="154"/>
      <c r="EA19" s="154"/>
      <c r="EB19" s="154"/>
      <c r="EC19" s="154"/>
      <c r="ED19" s="154"/>
      <c r="EE19" s="154"/>
      <c r="EF19" s="154"/>
      <c r="EG19" s="154"/>
      <c r="EH19" s="154"/>
      <c r="EI19" s="154"/>
      <c r="EJ19" s="154"/>
      <c r="EK19" s="154"/>
      <c r="EL19" s="154"/>
      <c r="EM19" s="154"/>
    </row>
    <row r="20" spans="1:143" s="167" customFormat="1" ht="13.15" customHeight="1">
      <c r="A20" s="75"/>
      <c r="B20" s="76" t="s">
        <v>112</v>
      </c>
      <c r="C20" s="71"/>
      <c r="D20" s="133"/>
      <c r="E20" s="132">
        <v>4451965.5</v>
      </c>
      <c r="F20" s="132"/>
      <c r="G20" s="132"/>
      <c r="H20" s="132" t="s">
        <v>69</v>
      </c>
      <c r="I20" s="73"/>
      <c r="J20" s="73"/>
      <c r="K20" s="132" t="s">
        <v>69</v>
      </c>
      <c r="L20" s="73"/>
      <c r="M20" s="73"/>
      <c r="N20" s="132" t="s">
        <v>69</v>
      </c>
      <c r="O20" s="71"/>
      <c r="P20" s="170"/>
      <c r="Q20" s="169"/>
      <c r="R20" s="168"/>
      <c r="S20" s="15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154"/>
      <c r="BE20" s="154"/>
      <c r="BF20" s="154"/>
      <c r="BG20" s="154"/>
      <c r="BH20" s="154"/>
      <c r="BI20" s="154"/>
      <c r="BJ20" s="154"/>
      <c r="BK20" s="154"/>
      <c r="BL20" s="154"/>
      <c r="BM20" s="154"/>
      <c r="BN20" s="154"/>
      <c r="BO20" s="154"/>
      <c r="BP20" s="154"/>
      <c r="BQ20" s="154"/>
      <c r="BR20" s="154"/>
      <c r="BS20" s="154"/>
      <c r="BT20" s="154"/>
      <c r="BU20" s="154"/>
      <c r="BV20" s="154"/>
      <c r="BW20" s="154"/>
      <c r="BX20" s="154"/>
      <c r="BY20" s="154"/>
      <c r="BZ20" s="154"/>
      <c r="CA20" s="154"/>
      <c r="CB20" s="154"/>
      <c r="CC20" s="154"/>
      <c r="CD20" s="154"/>
      <c r="CE20" s="154"/>
      <c r="CF20" s="154"/>
      <c r="CG20" s="154"/>
      <c r="CH20" s="154"/>
      <c r="CI20" s="154"/>
      <c r="CJ20" s="154"/>
      <c r="CK20" s="154"/>
      <c r="CL20" s="154"/>
      <c r="CM20" s="154"/>
      <c r="CN20" s="154"/>
      <c r="CO20" s="154"/>
      <c r="CP20" s="154"/>
      <c r="CQ20" s="154"/>
      <c r="CR20" s="154"/>
      <c r="CS20" s="154"/>
      <c r="CT20" s="154"/>
      <c r="CU20" s="154"/>
      <c r="CV20" s="154"/>
      <c r="CW20" s="154"/>
      <c r="CX20" s="154"/>
      <c r="CY20" s="154"/>
      <c r="CZ20" s="154"/>
      <c r="DA20" s="154"/>
      <c r="DB20" s="154"/>
      <c r="DC20" s="154"/>
      <c r="DD20" s="154"/>
      <c r="DE20" s="154"/>
      <c r="DF20" s="154"/>
      <c r="DG20" s="154"/>
      <c r="DH20" s="154"/>
      <c r="DI20" s="154"/>
      <c r="DJ20" s="154"/>
      <c r="DK20" s="154"/>
      <c r="DL20" s="154"/>
      <c r="DM20" s="154"/>
      <c r="DN20" s="154"/>
      <c r="DO20" s="154"/>
      <c r="DP20" s="154"/>
      <c r="DQ20" s="154"/>
      <c r="DR20" s="154"/>
      <c r="DS20" s="154"/>
      <c r="DT20" s="154"/>
      <c r="DU20" s="154"/>
      <c r="DV20" s="154"/>
      <c r="DW20" s="154"/>
      <c r="DX20" s="154"/>
      <c r="DY20" s="154"/>
      <c r="DZ20" s="154"/>
      <c r="EA20" s="154"/>
      <c r="EB20" s="154"/>
      <c r="EC20" s="154"/>
      <c r="ED20" s="154"/>
      <c r="EE20" s="154"/>
      <c r="EF20" s="154"/>
      <c r="EG20" s="154"/>
      <c r="EH20" s="154"/>
      <c r="EI20" s="154"/>
      <c r="EJ20" s="154"/>
      <c r="EK20" s="154"/>
      <c r="EL20" s="154"/>
      <c r="EM20" s="154"/>
    </row>
    <row r="21" spans="1:143" s="167" customFormat="1" ht="26.25" customHeight="1">
      <c r="A21" s="75"/>
      <c r="B21" s="204" t="s">
        <v>117</v>
      </c>
      <c r="C21" s="71"/>
      <c r="D21" s="133"/>
      <c r="E21" s="132">
        <v>4272102.8</v>
      </c>
      <c r="F21" s="132"/>
      <c r="G21" s="132"/>
      <c r="H21" s="132" t="s">
        <v>69</v>
      </c>
      <c r="I21" s="73"/>
      <c r="J21" s="73"/>
      <c r="K21" s="132" t="s">
        <v>69</v>
      </c>
      <c r="L21" s="73"/>
      <c r="M21" s="73"/>
      <c r="N21" s="132" t="s">
        <v>69</v>
      </c>
      <c r="O21" s="71"/>
      <c r="P21" s="170"/>
      <c r="Q21" s="169"/>
      <c r="R21" s="168"/>
      <c r="S21" s="15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54"/>
      <c r="AM21" s="154"/>
      <c r="AN21" s="154"/>
      <c r="AO21" s="154"/>
      <c r="AP21" s="154"/>
      <c r="AQ21" s="154"/>
      <c r="AR21" s="154"/>
      <c r="AS21" s="154"/>
      <c r="AT21" s="154"/>
      <c r="AU21" s="154"/>
      <c r="AV21" s="154"/>
      <c r="AW21" s="154"/>
      <c r="AX21" s="154"/>
      <c r="AY21" s="154"/>
      <c r="AZ21" s="154"/>
      <c r="BA21" s="154"/>
      <c r="BB21" s="154"/>
      <c r="BC21" s="154"/>
      <c r="BD21" s="154"/>
      <c r="BE21" s="154"/>
      <c r="BF21" s="154"/>
      <c r="BG21" s="154"/>
      <c r="BH21" s="154"/>
      <c r="BI21" s="154"/>
      <c r="BJ21" s="154"/>
      <c r="BK21" s="154"/>
      <c r="BL21" s="154"/>
      <c r="BM21" s="154"/>
      <c r="BN21" s="154"/>
      <c r="BO21" s="154"/>
      <c r="BP21" s="154"/>
      <c r="BQ21" s="154"/>
      <c r="BR21" s="154"/>
      <c r="BS21" s="154"/>
      <c r="BT21" s="154"/>
      <c r="BU21" s="154"/>
      <c r="BV21" s="154"/>
      <c r="BW21" s="154"/>
      <c r="BX21" s="154"/>
      <c r="BY21" s="154"/>
      <c r="BZ21" s="154"/>
      <c r="CA21" s="154"/>
      <c r="CB21" s="154"/>
      <c r="CC21" s="154"/>
      <c r="CD21" s="154"/>
      <c r="CE21" s="154"/>
      <c r="CF21" s="154"/>
      <c r="CG21" s="154"/>
      <c r="CH21" s="154"/>
      <c r="CI21" s="154"/>
      <c r="CJ21" s="154"/>
      <c r="CK21" s="154"/>
      <c r="CL21" s="154"/>
      <c r="CM21" s="154"/>
      <c r="CN21" s="154"/>
      <c r="CO21" s="154"/>
      <c r="CP21" s="154"/>
      <c r="CQ21" s="154"/>
      <c r="CR21" s="154"/>
      <c r="CS21" s="154"/>
      <c r="CT21" s="154"/>
      <c r="CU21" s="154"/>
      <c r="CV21" s="154"/>
      <c r="CW21" s="154"/>
      <c r="CX21" s="154"/>
      <c r="CY21" s="154"/>
      <c r="CZ21" s="154"/>
      <c r="DA21" s="154"/>
      <c r="DB21" s="154"/>
      <c r="DC21" s="154"/>
      <c r="DD21" s="154"/>
      <c r="DE21" s="154"/>
      <c r="DF21" s="154"/>
      <c r="DG21" s="154"/>
      <c r="DH21" s="154"/>
      <c r="DI21" s="154"/>
      <c r="DJ21" s="154"/>
      <c r="DK21" s="154"/>
      <c r="DL21" s="154"/>
      <c r="DM21" s="154"/>
      <c r="DN21" s="154"/>
      <c r="DO21" s="154"/>
      <c r="DP21" s="154"/>
      <c r="DQ21" s="154"/>
      <c r="DR21" s="154"/>
      <c r="DS21" s="154"/>
      <c r="DT21" s="154"/>
      <c r="DU21" s="154"/>
      <c r="DV21" s="154"/>
      <c r="DW21" s="154"/>
      <c r="DX21" s="154"/>
      <c r="DY21" s="154"/>
      <c r="DZ21" s="154"/>
      <c r="EA21" s="154"/>
      <c r="EB21" s="154"/>
      <c r="EC21" s="154"/>
      <c r="ED21" s="154"/>
      <c r="EE21" s="154"/>
      <c r="EF21" s="154"/>
      <c r="EG21" s="154"/>
      <c r="EH21" s="154"/>
      <c r="EI21" s="154"/>
      <c r="EJ21" s="154"/>
      <c r="EK21" s="154"/>
      <c r="EL21" s="154"/>
      <c r="EM21" s="154"/>
    </row>
    <row r="22" spans="1:143" s="167" customFormat="1" ht="13.1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170"/>
      <c r="Q22" s="169"/>
      <c r="R22" s="168"/>
      <c r="S22" s="15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54"/>
      <c r="AM22" s="154"/>
      <c r="AN22" s="154"/>
      <c r="AO22" s="154"/>
      <c r="AP22" s="154"/>
      <c r="AQ22" s="154"/>
      <c r="AR22" s="154"/>
      <c r="AS22" s="154"/>
      <c r="AT22" s="154"/>
      <c r="AU22" s="154"/>
      <c r="AV22" s="154"/>
      <c r="AW22" s="154"/>
      <c r="AX22" s="154"/>
      <c r="AY22" s="154"/>
      <c r="AZ22" s="154"/>
      <c r="BA22" s="154"/>
      <c r="BB22" s="154"/>
      <c r="BC22" s="154"/>
      <c r="BD22" s="154"/>
      <c r="BE22" s="154"/>
      <c r="BF22" s="154"/>
      <c r="BG22" s="154"/>
      <c r="BH22" s="154"/>
      <c r="BI22" s="154"/>
      <c r="BJ22" s="154"/>
      <c r="BK22" s="154"/>
      <c r="BL22" s="154"/>
      <c r="BM22" s="154"/>
      <c r="BN22" s="154"/>
      <c r="BO22" s="154"/>
      <c r="BP22" s="154"/>
      <c r="BQ22" s="154"/>
      <c r="BR22" s="154"/>
      <c r="BS22" s="154"/>
      <c r="BT22" s="154"/>
      <c r="BU22" s="154"/>
      <c r="BV22" s="154"/>
      <c r="BW22" s="154"/>
      <c r="BX22" s="154"/>
      <c r="BY22" s="154"/>
      <c r="BZ22" s="154"/>
      <c r="CA22" s="154"/>
      <c r="CB22" s="154"/>
      <c r="CC22" s="154"/>
      <c r="CD22" s="154"/>
      <c r="CE22" s="154"/>
      <c r="CF22" s="154"/>
      <c r="CG22" s="154"/>
      <c r="CH22" s="154"/>
      <c r="CI22" s="154"/>
      <c r="CJ22" s="154"/>
      <c r="CK22" s="154"/>
      <c r="CL22" s="154"/>
      <c r="CM22" s="154"/>
      <c r="CN22" s="154"/>
      <c r="CO22" s="154"/>
      <c r="CP22" s="154"/>
      <c r="CQ22" s="154"/>
      <c r="CR22" s="154"/>
      <c r="CS22" s="154"/>
      <c r="CT22" s="154"/>
      <c r="CU22" s="154"/>
      <c r="CV22" s="154"/>
      <c r="CW22" s="154"/>
      <c r="CX22" s="154"/>
      <c r="CY22" s="154"/>
      <c r="CZ22" s="154"/>
      <c r="DA22" s="154"/>
      <c r="DB22" s="154"/>
      <c r="DC22" s="154"/>
      <c r="DD22" s="154"/>
      <c r="DE22" s="154"/>
      <c r="DF22" s="154"/>
      <c r="DG22" s="154"/>
      <c r="DH22" s="154"/>
      <c r="DI22" s="154"/>
      <c r="DJ22" s="154"/>
      <c r="DK22" s="154"/>
      <c r="DL22" s="154"/>
      <c r="DM22" s="154"/>
      <c r="DN22" s="154"/>
      <c r="DO22" s="154"/>
      <c r="DP22" s="154"/>
      <c r="DQ22" s="154"/>
      <c r="DR22" s="154"/>
      <c r="DS22" s="154"/>
      <c r="DT22" s="154"/>
      <c r="DU22" s="154"/>
      <c r="DV22" s="154"/>
      <c r="DW22" s="154"/>
      <c r="DX22" s="154"/>
      <c r="DY22" s="154"/>
      <c r="DZ22" s="154"/>
      <c r="EA22" s="154"/>
      <c r="EB22" s="154"/>
      <c r="EC22" s="154"/>
      <c r="ED22" s="154"/>
      <c r="EE22" s="154"/>
      <c r="EF22" s="154"/>
      <c r="EG22" s="154"/>
      <c r="EH22" s="154"/>
      <c r="EI22" s="154"/>
      <c r="EJ22" s="154"/>
      <c r="EK22" s="154"/>
      <c r="EL22" s="154"/>
      <c r="EM22" s="154"/>
    </row>
    <row r="23" spans="1:143" s="167" customFormat="1" ht="13.1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170"/>
      <c r="Q23" s="170"/>
      <c r="R23" s="168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  <c r="DT23" s="154"/>
      <c r="DU23" s="154"/>
      <c r="DV23" s="154"/>
      <c r="DW23" s="154"/>
      <c r="DX23" s="154"/>
      <c r="DY23" s="154"/>
      <c r="DZ23" s="154"/>
      <c r="EA23" s="154"/>
      <c r="EB23" s="154"/>
      <c r="EC23" s="154"/>
      <c r="ED23" s="154"/>
      <c r="EE23" s="154"/>
      <c r="EF23" s="154"/>
      <c r="EG23" s="154"/>
      <c r="EH23" s="154"/>
      <c r="EI23" s="154"/>
      <c r="EJ23" s="154"/>
      <c r="EK23" s="154"/>
      <c r="EL23" s="154"/>
      <c r="EM23" s="154"/>
    </row>
    <row r="24" spans="1:143" s="167" customFormat="1" ht="12" customHeight="1">
      <c r="A24" s="75"/>
      <c r="B24" s="70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170"/>
      <c r="Q24" s="170"/>
      <c r="R24" s="168"/>
      <c r="S24" s="15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54"/>
      <c r="AM24" s="154"/>
      <c r="AN24" s="154"/>
      <c r="AO24" s="154"/>
      <c r="AP24" s="154"/>
      <c r="AQ24" s="154"/>
      <c r="AR24" s="154"/>
      <c r="AS24" s="154"/>
      <c r="AT24" s="154"/>
      <c r="AU24" s="154"/>
      <c r="AV24" s="154"/>
      <c r="AW24" s="154"/>
      <c r="AX24" s="154"/>
      <c r="AY24" s="154"/>
      <c r="AZ24" s="154"/>
      <c r="BA24" s="154"/>
      <c r="BB24" s="154"/>
      <c r="BC24" s="154"/>
      <c r="BD24" s="154"/>
      <c r="BE24" s="154"/>
      <c r="BF24" s="154"/>
      <c r="BG24" s="154"/>
      <c r="BH24" s="154"/>
      <c r="BI24" s="154"/>
      <c r="BJ24" s="154"/>
      <c r="BK24" s="154"/>
      <c r="BL24" s="154"/>
      <c r="BM24" s="154"/>
      <c r="BN24" s="154"/>
      <c r="BO24" s="154"/>
      <c r="BP24" s="154"/>
      <c r="BQ24" s="154"/>
      <c r="BR24" s="154"/>
      <c r="BS24" s="154"/>
      <c r="BT24" s="154"/>
      <c r="BU24" s="154"/>
      <c r="BV24" s="154"/>
      <c r="BW24" s="154"/>
      <c r="BX24" s="154"/>
      <c r="BY24" s="154"/>
      <c r="BZ24" s="154"/>
      <c r="CA24" s="154"/>
      <c r="CB24" s="154"/>
      <c r="CC24" s="154"/>
      <c r="CD24" s="154"/>
      <c r="CE24" s="154"/>
      <c r="CF24" s="154"/>
      <c r="CG24" s="154"/>
      <c r="CH24" s="154"/>
      <c r="CI24" s="154"/>
      <c r="CJ24" s="154"/>
      <c r="CK24" s="154"/>
      <c r="CL24" s="154"/>
      <c r="CM24" s="154"/>
      <c r="CN24" s="154"/>
      <c r="CO24" s="154"/>
      <c r="CP24" s="154"/>
      <c r="CQ24" s="154"/>
      <c r="CR24" s="154"/>
      <c r="CS24" s="154"/>
      <c r="CT24" s="154"/>
      <c r="CU24" s="154"/>
      <c r="CV24" s="154"/>
      <c r="CW24" s="154"/>
      <c r="CX24" s="154"/>
      <c r="CY24" s="154"/>
      <c r="CZ24" s="154"/>
      <c r="DA24" s="154"/>
      <c r="DB24" s="154"/>
      <c r="DC24" s="154"/>
      <c r="DD24" s="154"/>
      <c r="DE24" s="154"/>
      <c r="DF24" s="154"/>
      <c r="DG24" s="154"/>
      <c r="DH24" s="154"/>
      <c r="DI24" s="154"/>
      <c r="DJ24" s="154"/>
      <c r="DK24" s="154"/>
      <c r="DL24" s="154"/>
      <c r="DM24" s="154"/>
      <c r="DN24" s="154"/>
      <c r="DO24" s="154"/>
      <c r="DP24" s="154"/>
      <c r="DQ24" s="154"/>
      <c r="DR24" s="154"/>
      <c r="DS24" s="154"/>
      <c r="DT24" s="154"/>
      <c r="DU24" s="154"/>
      <c r="DV24" s="154"/>
      <c r="DW24" s="154"/>
      <c r="DX24" s="154"/>
      <c r="DY24" s="154"/>
      <c r="DZ24" s="154"/>
      <c r="EA24" s="154"/>
      <c r="EB24" s="154"/>
      <c r="EC24" s="154"/>
      <c r="ED24" s="154"/>
      <c r="EE24" s="154"/>
      <c r="EF24" s="154"/>
      <c r="EG24" s="154"/>
      <c r="EH24" s="154"/>
      <c r="EI24" s="154"/>
      <c r="EJ24" s="154"/>
      <c r="EK24" s="154"/>
      <c r="EL24" s="154"/>
      <c r="EM24" s="154"/>
    </row>
    <row r="25" spans="1:143" s="167" customFormat="1">
      <c r="A25" s="75"/>
      <c r="B25" s="87" t="s">
        <v>98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170"/>
      <c r="Q25" s="170"/>
      <c r="R25" s="168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  <c r="DT25" s="154"/>
      <c r="DU25" s="154"/>
      <c r="DV25" s="154"/>
      <c r="DW25" s="154"/>
      <c r="DX25" s="154"/>
      <c r="DY25" s="154"/>
      <c r="DZ25" s="154"/>
      <c r="EA25" s="154"/>
      <c r="EB25" s="154"/>
      <c r="EC25" s="154"/>
      <c r="ED25" s="154"/>
      <c r="EE25" s="154"/>
      <c r="EF25" s="154"/>
      <c r="EG25" s="154"/>
      <c r="EH25" s="154"/>
      <c r="EI25" s="154"/>
      <c r="EJ25" s="154"/>
      <c r="EK25" s="154"/>
      <c r="EL25" s="154"/>
      <c r="EM25" s="154"/>
    </row>
    <row r="26" spans="1:143" s="167" customFormat="1" ht="12.75" customHeight="1">
      <c r="A26" s="75"/>
      <c r="B26" s="203">
        <f>B12</f>
        <v>23</v>
      </c>
      <c r="C26" s="71"/>
      <c r="D26" s="133"/>
      <c r="E26" s="73">
        <f>E12/12</f>
        <v>748984.56216666661</v>
      </c>
      <c r="F26" s="132"/>
      <c r="G26" s="132"/>
      <c r="H26" s="132" t="s">
        <v>69</v>
      </c>
      <c r="I26" s="73"/>
      <c r="J26" s="73"/>
      <c r="K26" s="132" t="s">
        <v>69</v>
      </c>
      <c r="L26" s="73"/>
      <c r="M26" s="73"/>
      <c r="N26" s="132" t="s">
        <v>69</v>
      </c>
      <c r="O26" s="71"/>
      <c r="P26" s="170"/>
      <c r="Q26" s="169" t="s">
        <v>69</v>
      </c>
      <c r="R26" s="168"/>
      <c r="S26" s="154"/>
      <c r="T26" s="154"/>
      <c r="U26" s="154"/>
      <c r="V26" s="154"/>
      <c r="W26" s="154"/>
      <c r="X26" s="154"/>
      <c r="Y26" s="154"/>
      <c r="Z26" s="154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4"/>
      <c r="AM26" s="154"/>
      <c r="AN26" s="154"/>
      <c r="AO26" s="154"/>
      <c r="AP26" s="154"/>
      <c r="AQ26" s="154"/>
      <c r="AR26" s="154"/>
      <c r="AS26" s="154"/>
      <c r="AT26" s="154"/>
      <c r="AU26" s="154"/>
      <c r="AV26" s="154"/>
      <c r="AW26" s="154"/>
      <c r="AX26" s="154"/>
      <c r="AY26" s="154"/>
      <c r="AZ26" s="154"/>
      <c r="BA26" s="154"/>
      <c r="BB26" s="154"/>
      <c r="BC26" s="154"/>
      <c r="BD26" s="154"/>
      <c r="BE26" s="154"/>
      <c r="BF26" s="154"/>
      <c r="BG26" s="154"/>
      <c r="BH26" s="154"/>
      <c r="BI26" s="154"/>
      <c r="BJ26" s="154"/>
      <c r="BK26" s="154"/>
      <c r="BL26" s="154"/>
      <c r="BM26" s="154"/>
      <c r="BN26" s="154"/>
      <c r="BO26" s="154"/>
      <c r="BP26" s="154"/>
      <c r="BQ26" s="154"/>
      <c r="BR26" s="154"/>
      <c r="BS26" s="154"/>
      <c r="BT26" s="154"/>
      <c r="BU26" s="154"/>
      <c r="BV26" s="154"/>
      <c r="BW26" s="154"/>
      <c r="BX26" s="154"/>
      <c r="BY26" s="154"/>
      <c r="BZ26" s="154"/>
      <c r="CA26" s="154"/>
      <c r="CB26" s="154"/>
      <c r="CC26" s="154"/>
      <c r="CD26" s="154"/>
      <c r="CE26" s="154"/>
      <c r="CF26" s="154"/>
      <c r="CG26" s="154"/>
      <c r="CH26" s="154"/>
      <c r="CI26" s="154"/>
      <c r="CJ26" s="154"/>
      <c r="CK26" s="154"/>
      <c r="CL26" s="154"/>
      <c r="CM26" s="154"/>
      <c r="CN26" s="154"/>
      <c r="CO26" s="154"/>
      <c r="CP26" s="154"/>
      <c r="CQ26" s="154"/>
      <c r="CR26" s="154"/>
      <c r="CS26" s="154"/>
      <c r="CT26" s="154"/>
      <c r="CU26" s="154"/>
      <c r="CV26" s="154"/>
      <c r="CW26" s="154"/>
      <c r="CX26" s="154"/>
      <c r="CY26" s="154"/>
      <c r="CZ26" s="154"/>
      <c r="DA26" s="154"/>
      <c r="DB26" s="154"/>
      <c r="DC26" s="154"/>
      <c r="DD26" s="154"/>
      <c r="DE26" s="154"/>
      <c r="DF26" s="154"/>
      <c r="DG26" s="154"/>
      <c r="DH26" s="154"/>
      <c r="DI26" s="154"/>
      <c r="DJ26" s="154"/>
      <c r="DK26" s="154"/>
      <c r="DL26" s="154"/>
      <c r="DM26" s="154"/>
      <c r="DN26" s="154"/>
      <c r="DO26" s="154"/>
      <c r="DP26" s="154"/>
      <c r="DQ26" s="154"/>
      <c r="DR26" s="154"/>
      <c r="DS26" s="154"/>
      <c r="DT26" s="154"/>
      <c r="DU26" s="154"/>
      <c r="DV26" s="154"/>
      <c r="DW26" s="154"/>
      <c r="DX26" s="154"/>
      <c r="DY26" s="154"/>
      <c r="DZ26" s="154"/>
      <c r="EA26" s="154"/>
      <c r="EB26" s="154"/>
      <c r="EC26" s="154"/>
      <c r="ED26" s="154"/>
      <c r="EE26" s="154"/>
      <c r="EF26" s="154"/>
      <c r="EG26" s="154"/>
      <c r="EH26" s="154"/>
      <c r="EI26" s="154"/>
      <c r="EJ26" s="154"/>
      <c r="EK26" s="154"/>
      <c r="EL26" s="154"/>
      <c r="EM26" s="154"/>
    </row>
    <row r="27" spans="1:143" s="167" customFormat="1" ht="12.75" customHeight="1">
      <c r="A27" s="75"/>
      <c r="B27" s="89">
        <f>B13</f>
        <v>24</v>
      </c>
      <c r="C27" s="71"/>
      <c r="D27" s="133"/>
      <c r="E27" s="73">
        <f t="shared" ref="E27:E35" si="0">E13/12</f>
        <v>731063.52724999993</v>
      </c>
      <c r="F27" s="132"/>
      <c r="G27" s="132"/>
      <c r="H27" s="132" t="s">
        <v>69</v>
      </c>
      <c r="I27" s="73"/>
      <c r="J27" s="73"/>
      <c r="K27" s="132" t="s">
        <v>69</v>
      </c>
      <c r="L27" s="73"/>
      <c r="M27" s="73"/>
      <c r="N27" s="132" t="s">
        <v>69</v>
      </c>
      <c r="O27" s="71"/>
      <c r="P27" s="170"/>
      <c r="Q27" s="169" t="s">
        <v>69</v>
      </c>
      <c r="R27" s="168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4"/>
      <c r="AR27" s="154"/>
      <c r="AS27" s="154"/>
      <c r="AT27" s="154"/>
      <c r="AU27" s="154"/>
      <c r="AV27" s="154"/>
      <c r="AW27" s="154"/>
      <c r="AX27" s="154"/>
      <c r="AY27" s="154"/>
      <c r="AZ27" s="154"/>
      <c r="BA27" s="154"/>
      <c r="BB27" s="154"/>
      <c r="BC27" s="154"/>
      <c r="BD27" s="154"/>
      <c r="BE27" s="154"/>
      <c r="BF27" s="154"/>
      <c r="BG27" s="154"/>
      <c r="BH27" s="154"/>
      <c r="BI27" s="154"/>
      <c r="BJ27" s="154"/>
      <c r="BK27" s="154"/>
      <c r="BL27" s="154"/>
      <c r="BM27" s="154"/>
      <c r="BN27" s="154"/>
      <c r="BO27" s="154"/>
      <c r="BP27" s="154"/>
      <c r="BQ27" s="154"/>
      <c r="BR27" s="154"/>
      <c r="BS27" s="154"/>
      <c r="BT27" s="154"/>
      <c r="BU27" s="154"/>
      <c r="BV27" s="154"/>
      <c r="BW27" s="154"/>
      <c r="BX27" s="154"/>
      <c r="BY27" s="154"/>
      <c r="BZ27" s="154"/>
      <c r="CA27" s="154"/>
      <c r="CB27" s="154"/>
      <c r="CC27" s="154"/>
      <c r="CD27" s="154"/>
      <c r="CE27" s="154"/>
      <c r="CF27" s="154"/>
      <c r="CG27" s="154"/>
      <c r="CH27" s="154"/>
      <c r="CI27" s="154"/>
      <c r="CJ27" s="154"/>
      <c r="CK27" s="154"/>
      <c r="CL27" s="154"/>
      <c r="CM27" s="154"/>
      <c r="CN27" s="154"/>
      <c r="CO27" s="154"/>
      <c r="CP27" s="154"/>
      <c r="CQ27" s="154"/>
      <c r="CR27" s="154"/>
      <c r="CS27" s="154"/>
      <c r="CT27" s="154"/>
      <c r="CU27" s="154"/>
      <c r="CV27" s="154"/>
      <c r="CW27" s="154"/>
      <c r="CX27" s="154"/>
      <c r="CY27" s="154"/>
      <c r="CZ27" s="154"/>
      <c r="DA27" s="154"/>
      <c r="DB27" s="154"/>
      <c r="DC27" s="154"/>
      <c r="DD27" s="154"/>
      <c r="DE27" s="154"/>
      <c r="DF27" s="154"/>
      <c r="DG27" s="154"/>
      <c r="DH27" s="154"/>
      <c r="DI27" s="154"/>
      <c r="DJ27" s="154"/>
      <c r="DK27" s="154"/>
      <c r="DL27" s="154"/>
      <c r="DM27" s="154"/>
      <c r="DN27" s="154"/>
      <c r="DO27" s="154"/>
      <c r="DP27" s="154"/>
      <c r="DQ27" s="154"/>
      <c r="DR27" s="154"/>
      <c r="DS27" s="154"/>
      <c r="DT27" s="154"/>
      <c r="DU27" s="154"/>
      <c r="DV27" s="154"/>
      <c r="DW27" s="154"/>
      <c r="DX27" s="154"/>
      <c r="DY27" s="154"/>
      <c r="DZ27" s="154"/>
      <c r="EA27" s="154"/>
      <c r="EB27" s="154"/>
      <c r="EC27" s="154"/>
      <c r="ED27" s="154"/>
      <c r="EE27" s="154"/>
      <c r="EF27" s="154"/>
      <c r="EG27" s="154"/>
      <c r="EH27" s="154"/>
      <c r="EI27" s="154"/>
      <c r="EJ27" s="154"/>
      <c r="EK27" s="154"/>
      <c r="EL27" s="154"/>
      <c r="EM27" s="154"/>
    </row>
    <row r="28" spans="1:143" s="167" customFormat="1" ht="12.75" customHeight="1">
      <c r="A28" s="75"/>
      <c r="B28" s="89">
        <f t="shared" ref="B28:B35" si="1">B14</f>
        <v>25</v>
      </c>
      <c r="C28" s="71"/>
      <c r="D28" s="133"/>
      <c r="E28" s="73">
        <f t="shared" si="0"/>
        <v>699735.17949999997</v>
      </c>
      <c r="F28" s="132"/>
      <c r="G28" s="132"/>
      <c r="H28" s="132" t="s">
        <v>69</v>
      </c>
      <c r="I28" s="73"/>
      <c r="J28" s="73"/>
      <c r="K28" s="132" t="s">
        <v>69</v>
      </c>
      <c r="L28" s="73"/>
      <c r="M28" s="73"/>
      <c r="N28" s="132" t="s">
        <v>69</v>
      </c>
      <c r="O28" s="71"/>
      <c r="P28" s="170"/>
      <c r="Q28" s="169" t="s">
        <v>69</v>
      </c>
      <c r="R28" s="168"/>
      <c r="S28" s="15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54"/>
      <c r="AM28" s="154"/>
      <c r="AN28" s="154"/>
      <c r="AO28" s="154"/>
      <c r="AP28" s="154"/>
      <c r="AQ28" s="154"/>
      <c r="AR28" s="154"/>
      <c r="AS28" s="154"/>
      <c r="AT28" s="154"/>
      <c r="AU28" s="154"/>
      <c r="AV28" s="154"/>
      <c r="AW28" s="154"/>
      <c r="AX28" s="154"/>
      <c r="AY28" s="154"/>
      <c r="AZ28" s="154"/>
      <c r="BA28" s="154"/>
      <c r="BB28" s="154"/>
      <c r="BC28" s="154"/>
      <c r="BD28" s="154"/>
      <c r="BE28" s="154"/>
      <c r="BF28" s="154"/>
      <c r="BG28" s="154"/>
      <c r="BH28" s="154"/>
      <c r="BI28" s="154"/>
      <c r="BJ28" s="154"/>
      <c r="BK28" s="154"/>
      <c r="BL28" s="154"/>
      <c r="BM28" s="154"/>
      <c r="BN28" s="154"/>
      <c r="BO28" s="154"/>
      <c r="BP28" s="154"/>
      <c r="BQ28" s="154"/>
      <c r="BR28" s="154"/>
      <c r="BS28" s="154"/>
      <c r="BT28" s="154"/>
      <c r="BU28" s="154"/>
      <c r="BV28" s="154"/>
      <c r="BW28" s="154"/>
      <c r="BX28" s="154"/>
      <c r="BY28" s="154"/>
      <c r="BZ28" s="154"/>
      <c r="CA28" s="154"/>
      <c r="CB28" s="154"/>
      <c r="CC28" s="154"/>
      <c r="CD28" s="154"/>
      <c r="CE28" s="154"/>
      <c r="CF28" s="154"/>
      <c r="CG28" s="154"/>
      <c r="CH28" s="154"/>
      <c r="CI28" s="154"/>
      <c r="CJ28" s="154"/>
      <c r="CK28" s="154"/>
      <c r="CL28" s="154"/>
      <c r="CM28" s="154"/>
      <c r="CN28" s="154"/>
      <c r="CO28" s="154"/>
      <c r="CP28" s="154"/>
      <c r="CQ28" s="154"/>
      <c r="CR28" s="154"/>
      <c r="CS28" s="154"/>
      <c r="CT28" s="154"/>
      <c r="CU28" s="154"/>
      <c r="CV28" s="154"/>
      <c r="CW28" s="154"/>
      <c r="CX28" s="154"/>
      <c r="CY28" s="154"/>
      <c r="CZ28" s="154"/>
      <c r="DA28" s="154"/>
      <c r="DB28" s="154"/>
      <c r="DC28" s="154"/>
      <c r="DD28" s="154"/>
      <c r="DE28" s="154"/>
      <c r="DF28" s="154"/>
      <c r="DG28" s="154"/>
      <c r="DH28" s="154"/>
      <c r="DI28" s="154"/>
      <c r="DJ28" s="154"/>
      <c r="DK28" s="154"/>
      <c r="DL28" s="154"/>
      <c r="DM28" s="154"/>
      <c r="DN28" s="154"/>
      <c r="DO28" s="154"/>
      <c r="DP28" s="154"/>
      <c r="DQ28" s="154"/>
      <c r="DR28" s="154"/>
      <c r="DS28" s="154"/>
      <c r="DT28" s="154"/>
      <c r="DU28" s="154"/>
      <c r="DV28" s="154"/>
      <c r="DW28" s="154"/>
      <c r="DX28" s="154"/>
      <c r="DY28" s="154"/>
      <c r="DZ28" s="154"/>
      <c r="EA28" s="154"/>
      <c r="EB28" s="154"/>
      <c r="EC28" s="154"/>
      <c r="ED28" s="154"/>
      <c r="EE28" s="154"/>
      <c r="EF28" s="154"/>
      <c r="EG28" s="154"/>
      <c r="EH28" s="154"/>
      <c r="EI28" s="154"/>
      <c r="EJ28" s="154"/>
      <c r="EK28" s="154"/>
      <c r="EL28" s="154"/>
      <c r="EM28" s="154"/>
    </row>
    <row r="29" spans="1:143" s="167" customFormat="1" ht="12.75" customHeight="1">
      <c r="A29" s="75"/>
      <c r="B29" s="89">
        <f t="shared" si="1"/>
        <v>26</v>
      </c>
      <c r="C29" s="71"/>
      <c r="D29" s="133"/>
      <c r="E29" s="73">
        <f t="shared" si="0"/>
        <v>680102.21750000003</v>
      </c>
      <c r="F29" s="132"/>
      <c r="G29" s="132"/>
      <c r="H29" s="132" t="s">
        <v>69</v>
      </c>
      <c r="I29" s="73"/>
      <c r="J29" s="73"/>
      <c r="K29" s="132" t="s">
        <v>69</v>
      </c>
      <c r="L29" s="73"/>
      <c r="M29" s="73"/>
      <c r="N29" s="132" t="s">
        <v>69</v>
      </c>
      <c r="O29" s="71"/>
      <c r="P29" s="170"/>
      <c r="Q29" s="169" t="s">
        <v>69</v>
      </c>
      <c r="R29" s="168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  <c r="BM29" s="154"/>
      <c r="BN29" s="154"/>
      <c r="BO29" s="154"/>
      <c r="BP29" s="154"/>
      <c r="BQ29" s="154"/>
      <c r="BR29" s="154"/>
      <c r="BS29" s="154"/>
      <c r="BT29" s="154"/>
      <c r="BU29" s="154"/>
      <c r="BV29" s="154"/>
      <c r="BW29" s="154"/>
      <c r="BX29" s="154"/>
      <c r="BY29" s="154"/>
      <c r="BZ29" s="154"/>
      <c r="CA29" s="154"/>
      <c r="CB29" s="154"/>
      <c r="CC29" s="154"/>
      <c r="CD29" s="154"/>
      <c r="CE29" s="154"/>
      <c r="CF29" s="154"/>
      <c r="CG29" s="154"/>
      <c r="CH29" s="154"/>
      <c r="CI29" s="154"/>
      <c r="CJ29" s="154"/>
      <c r="CK29" s="154"/>
      <c r="CL29" s="154"/>
      <c r="CM29" s="154"/>
      <c r="CN29" s="154"/>
      <c r="CO29" s="154"/>
      <c r="CP29" s="154"/>
      <c r="CQ29" s="154"/>
      <c r="CR29" s="154"/>
      <c r="CS29" s="154"/>
      <c r="CT29" s="154"/>
      <c r="CU29" s="154"/>
      <c r="CV29" s="154"/>
      <c r="CW29" s="154"/>
      <c r="CX29" s="154"/>
      <c r="CY29" s="154"/>
      <c r="CZ29" s="154"/>
      <c r="DA29" s="154"/>
      <c r="DB29" s="154"/>
      <c r="DC29" s="154"/>
      <c r="DD29" s="154"/>
      <c r="DE29" s="154"/>
      <c r="DF29" s="154"/>
      <c r="DG29" s="154"/>
      <c r="DH29" s="154"/>
      <c r="DI29" s="154"/>
      <c r="DJ29" s="154"/>
      <c r="DK29" s="154"/>
      <c r="DL29" s="154"/>
      <c r="DM29" s="154"/>
      <c r="DN29" s="154"/>
      <c r="DO29" s="154"/>
      <c r="DP29" s="154"/>
      <c r="DQ29" s="154"/>
      <c r="DR29" s="154"/>
      <c r="DS29" s="154"/>
      <c r="DT29" s="154"/>
      <c r="DU29" s="154"/>
      <c r="DV29" s="154"/>
      <c r="DW29" s="154"/>
      <c r="DX29" s="154"/>
      <c r="DY29" s="154"/>
      <c r="DZ29" s="154"/>
      <c r="EA29" s="154"/>
      <c r="EB29" s="154"/>
      <c r="EC29" s="154"/>
      <c r="ED29" s="154"/>
      <c r="EE29" s="154"/>
      <c r="EF29" s="154"/>
      <c r="EG29" s="154"/>
      <c r="EH29" s="154"/>
      <c r="EI29" s="154"/>
      <c r="EJ29" s="154"/>
      <c r="EK29" s="154"/>
      <c r="EL29" s="154"/>
      <c r="EM29" s="154"/>
    </row>
    <row r="30" spans="1:143" s="167" customFormat="1" ht="26.25" customHeight="1">
      <c r="A30" s="75"/>
      <c r="B30" s="89">
        <f t="shared" si="1"/>
        <v>27</v>
      </c>
      <c r="C30" s="71"/>
      <c r="D30" s="133"/>
      <c r="E30" s="73">
        <f t="shared" si="0"/>
        <v>648289.12175000005</v>
      </c>
      <c r="F30" s="132"/>
      <c r="G30" s="132"/>
      <c r="H30" s="132" t="s">
        <v>69</v>
      </c>
      <c r="I30" s="73"/>
      <c r="J30" s="73"/>
      <c r="K30" s="132" t="s">
        <v>69</v>
      </c>
      <c r="L30" s="73"/>
      <c r="M30" s="73"/>
      <c r="N30" s="132" t="s">
        <v>69</v>
      </c>
      <c r="O30" s="71"/>
      <c r="P30" s="170"/>
      <c r="Q30" s="169" t="s">
        <v>69</v>
      </c>
      <c r="R30" s="168"/>
      <c r="S30" s="15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54"/>
      <c r="AM30" s="154"/>
      <c r="AN30" s="154"/>
      <c r="AO30" s="154"/>
      <c r="AP30" s="154"/>
      <c r="AQ30" s="154"/>
      <c r="AR30" s="154"/>
      <c r="AS30" s="154"/>
      <c r="AT30" s="154"/>
      <c r="AU30" s="154"/>
      <c r="AV30" s="154"/>
      <c r="AW30" s="154"/>
      <c r="AX30" s="154"/>
      <c r="AY30" s="154"/>
      <c r="AZ30" s="154"/>
      <c r="BA30" s="154"/>
      <c r="BB30" s="154"/>
      <c r="BC30" s="154"/>
      <c r="BD30" s="154"/>
      <c r="BE30" s="154"/>
      <c r="BF30" s="154"/>
      <c r="BG30" s="154"/>
      <c r="BH30" s="154"/>
      <c r="BI30" s="154"/>
      <c r="BJ30" s="154"/>
      <c r="BK30" s="154"/>
      <c r="BL30" s="154"/>
      <c r="BM30" s="154"/>
      <c r="BN30" s="154"/>
      <c r="BO30" s="154"/>
      <c r="BP30" s="154"/>
      <c r="BQ30" s="154"/>
      <c r="BR30" s="154"/>
      <c r="BS30" s="154"/>
      <c r="BT30" s="154"/>
      <c r="BU30" s="154"/>
      <c r="BV30" s="154"/>
      <c r="BW30" s="154"/>
      <c r="BX30" s="154"/>
      <c r="BY30" s="154"/>
      <c r="BZ30" s="154"/>
      <c r="CA30" s="154"/>
      <c r="CB30" s="154"/>
      <c r="CC30" s="154"/>
      <c r="CD30" s="154"/>
      <c r="CE30" s="154"/>
      <c r="CF30" s="154"/>
      <c r="CG30" s="154"/>
      <c r="CH30" s="154"/>
      <c r="CI30" s="154"/>
      <c r="CJ30" s="154"/>
      <c r="CK30" s="154"/>
      <c r="CL30" s="154"/>
      <c r="CM30" s="154"/>
      <c r="CN30" s="154"/>
      <c r="CO30" s="154"/>
      <c r="CP30" s="154"/>
      <c r="CQ30" s="154"/>
      <c r="CR30" s="154"/>
      <c r="CS30" s="154"/>
      <c r="CT30" s="154"/>
      <c r="CU30" s="154"/>
      <c r="CV30" s="154"/>
      <c r="CW30" s="154"/>
      <c r="CX30" s="154"/>
      <c r="CY30" s="154"/>
      <c r="CZ30" s="154"/>
      <c r="DA30" s="154"/>
      <c r="DB30" s="154"/>
      <c r="DC30" s="154"/>
      <c r="DD30" s="154"/>
      <c r="DE30" s="154"/>
      <c r="DF30" s="154"/>
      <c r="DG30" s="154"/>
      <c r="DH30" s="154"/>
      <c r="DI30" s="154"/>
      <c r="DJ30" s="154"/>
      <c r="DK30" s="154"/>
      <c r="DL30" s="154"/>
      <c r="DM30" s="154"/>
      <c r="DN30" s="154"/>
      <c r="DO30" s="154"/>
      <c r="DP30" s="154"/>
      <c r="DQ30" s="154"/>
      <c r="DR30" s="154"/>
      <c r="DS30" s="154"/>
      <c r="DT30" s="154"/>
      <c r="DU30" s="154"/>
      <c r="DV30" s="154"/>
      <c r="DW30" s="154"/>
      <c r="DX30" s="154"/>
      <c r="DY30" s="154"/>
      <c r="DZ30" s="154"/>
      <c r="EA30" s="154"/>
      <c r="EB30" s="154"/>
      <c r="EC30" s="154"/>
      <c r="ED30" s="154"/>
      <c r="EE30" s="154"/>
      <c r="EF30" s="154"/>
      <c r="EG30" s="154"/>
      <c r="EH30" s="154"/>
      <c r="EI30" s="154"/>
      <c r="EJ30" s="154"/>
      <c r="EK30" s="154"/>
      <c r="EL30" s="154"/>
      <c r="EM30" s="154"/>
    </row>
    <row r="31" spans="1:143" s="167" customFormat="1" ht="13.15" customHeight="1">
      <c r="A31" s="75"/>
      <c r="B31" s="89">
        <f t="shared" si="1"/>
        <v>28</v>
      </c>
      <c r="C31" s="71"/>
      <c r="D31" s="133"/>
      <c r="E31" s="73">
        <f t="shared" si="0"/>
        <v>505980.75466666667</v>
      </c>
      <c r="F31" s="132"/>
      <c r="G31" s="132"/>
      <c r="H31" s="132" t="s">
        <v>69</v>
      </c>
      <c r="I31" s="73"/>
      <c r="J31" s="73"/>
      <c r="K31" s="132" t="s">
        <v>69</v>
      </c>
      <c r="L31" s="73"/>
      <c r="M31" s="73"/>
      <c r="N31" s="132" t="s">
        <v>69</v>
      </c>
      <c r="O31" s="71"/>
      <c r="P31" s="170"/>
      <c r="Q31" s="169" t="s">
        <v>69</v>
      </c>
      <c r="R31" s="168"/>
      <c r="S31" s="154"/>
      <c r="T31" s="154"/>
      <c r="U31" s="154"/>
      <c r="V31" s="154"/>
      <c r="W31" s="154"/>
      <c r="X31" s="154"/>
      <c r="Y31" s="154"/>
      <c r="Z31" s="154"/>
      <c r="AA31" s="154"/>
      <c r="AB31" s="154"/>
      <c r="AC31" s="154"/>
      <c r="AD31" s="154"/>
      <c r="AE31" s="154"/>
      <c r="AF31" s="154"/>
      <c r="AG31" s="154"/>
      <c r="AH31" s="154"/>
      <c r="AI31" s="154"/>
      <c r="AJ31" s="154"/>
      <c r="AK31" s="154"/>
      <c r="AL31" s="154"/>
      <c r="AM31" s="154"/>
      <c r="AN31" s="154"/>
      <c r="AO31" s="154"/>
      <c r="AP31" s="154"/>
      <c r="AQ31" s="154"/>
      <c r="AR31" s="154"/>
      <c r="AS31" s="154"/>
      <c r="AT31" s="154"/>
      <c r="AU31" s="154"/>
      <c r="AV31" s="154"/>
      <c r="AW31" s="154"/>
      <c r="AX31" s="154"/>
      <c r="AY31" s="154"/>
      <c r="AZ31" s="154"/>
      <c r="BA31" s="154"/>
      <c r="BB31" s="154"/>
      <c r="BC31" s="154"/>
      <c r="BD31" s="154"/>
      <c r="BE31" s="154"/>
      <c r="BF31" s="154"/>
      <c r="BG31" s="154"/>
      <c r="BH31" s="154"/>
      <c r="BI31" s="154"/>
      <c r="BJ31" s="154"/>
      <c r="BK31" s="154"/>
      <c r="BL31" s="154"/>
      <c r="BM31" s="154"/>
      <c r="BN31" s="154"/>
      <c r="BO31" s="154"/>
      <c r="BP31" s="154"/>
      <c r="BQ31" s="154"/>
      <c r="BR31" s="154"/>
      <c r="BS31" s="154"/>
      <c r="BT31" s="154"/>
      <c r="BU31" s="154"/>
      <c r="BV31" s="154"/>
      <c r="BW31" s="154"/>
      <c r="BX31" s="154"/>
      <c r="BY31" s="154"/>
      <c r="BZ31" s="154"/>
      <c r="CA31" s="154"/>
      <c r="CB31" s="154"/>
      <c r="CC31" s="154"/>
      <c r="CD31" s="154"/>
      <c r="CE31" s="154"/>
      <c r="CF31" s="154"/>
      <c r="CG31" s="154"/>
      <c r="CH31" s="154"/>
      <c r="CI31" s="154"/>
      <c r="CJ31" s="154"/>
      <c r="CK31" s="154"/>
      <c r="CL31" s="154"/>
      <c r="CM31" s="154"/>
      <c r="CN31" s="154"/>
      <c r="CO31" s="154"/>
      <c r="CP31" s="154"/>
      <c r="CQ31" s="154"/>
      <c r="CR31" s="154"/>
      <c r="CS31" s="154"/>
      <c r="CT31" s="154"/>
      <c r="CU31" s="154"/>
      <c r="CV31" s="154"/>
      <c r="CW31" s="154"/>
      <c r="CX31" s="154"/>
      <c r="CY31" s="154"/>
      <c r="CZ31" s="154"/>
      <c r="DA31" s="154"/>
      <c r="DB31" s="154"/>
      <c r="DC31" s="154"/>
      <c r="DD31" s="154"/>
      <c r="DE31" s="154"/>
      <c r="DF31" s="154"/>
      <c r="DG31" s="154"/>
      <c r="DH31" s="154"/>
      <c r="DI31" s="154"/>
      <c r="DJ31" s="154"/>
      <c r="DK31" s="154"/>
      <c r="DL31" s="154"/>
      <c r="DM31" s="154"/>
      <c r="DN31" s="154"/>
      <c r="DO31" s="154"/>
      <c r="DP31" s="154"/>
      <c r="DQ31" s="154"/>
      <c r="DR31" s="154"/>
      <c r="DS31" s="154"/>
      <c r="DT31" s="154"/>
      <c r="DU31" s="154"/>
      <c r="DV31" s="154"/>
      <c r="DW31" s="154"/>
      <c r="DX31" s="154"/>
      <c r="DY31" s="154"/>
      <c r="DZ31" s="154"/>
      <c r="EA31" s="154"/>
      <c r="EB31" s="154"/>
      <c r="EC31" s="154"/>
      <c r="ED31" s="154"/>
      <c r="EE31" s="154"/>
      <c r="EF31" s="154"/>
      <c r="EG31" s="154"/>
      <c r="EH31" s="154"/>
      <c r="EI31" s="154"/>
      <c r="EJ31" s="154"/>
      <c r="EK31" s="154"/>
      <c r="EL31" s="154"/>
      <c r="EM31" s="154"/>
    </row>
    <row r="32" spans="1:143" s="167" customFormat="1" ht="13.15" customHeight="1">
      <c r="A32" s="75"/>
      <c r="B32" s="89">
        <f t="shared" si="1"/>
        <v>29</v>
      </c>
      <c r="C32" s="71"/>
      <c r="D32" s="133"/>
      <c r="E32" s="73">
        <f t="shared" si="0"/>
        <v>383045.76233333332</v>
      </c>
      <c r="F32" s="132"/>
      <c r="G32" s="132"/>
      <c r="H32" s="132" t="s">
        <v>69</v>
      </c>
      <c r="I32" s="73"/>
      <c r="J32" s="73"/>
      <c r="K32" s="132" t="s">
        <v>69</v>
      </c>
      <c r="L32" s="73"/>
      <c r="M32" s="73"/>
      <c r="N32" s="132" t="s">
        <v>69</v>
      </c>
      <c r="O32" s="71"/>
      <c r="P32" s="170"/>
      <c r="Q32" s="169"/>
      <c r="R32" s="168"/>
      <c r="S32" s="15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  <c r="CA32" s="154"/>
      <c r="CB32" s="154"/>
      <c r="CC32" s="154"/>
      <c r="CD32" s="154"/>
      <c r="CE32" s="154"/>
      <c r="CF32" s="154"/>
      <c r="CG32" s="154"/>
      <c r="CH32" s="154"/>
      <c r="CI32" s="154"/>
      <c r="CJ32" s="154"/>
      <c r="CK32" s="154"/>
      <c r="CL32" s="154"/>
      <c r="CM32" s="154"/>
      <c r="CN32" s="154"/>
      <c r="CO32" s="154"/>
      <c r="CP32" s="154"/>
      <c r="CQ32" s="154"/>
      <c r="CR32" s="154"/>
      <c r="CS32" s="154"/>
      <c r="CT32" s="154"/>
      <c r="CU32" s="154"/>
      <c r="CV32" s="154"/>
      <c r="CW32" s="154"/>
      <c r="CX32" s="154"/>
      <c r="CY32" s="154"/>
      <c r="CZ32" s="154"/>
      <c r="DA32" s="154"/>
      <c r="DB32" s="154"/>
      <c r="DC32" s="154"/>
      <c r="DD32" s="154"/>
      <c r="DE32" s="154"/>
      <c r="DF32" s="154"/>
      <c r="DG32" s="154"/>
      <c r="DH32" s="154"/>
      <c r="DI32" s="154"/>
      <c r="DJ32" s="154"/>
      <c r="DK32" s="154"/>
      <c r="DL32" s="154"/>
      <c r="DM32" s="154"/>
      <c r="DN32" s="154"/>
      <c r="DO32" s="154"/>
      <c r="DP32" s="154"/>
      <c r="DQ32" s="154"/>
      <c r="DR32" s="154"/>
      <c r="DS32" s="154"/>
      <c r="DT32" s="154"/>
      <c r="DU32" s="154"/>
      <c r="DV32" s="154"/>
      <c r="DW32" s="154"/>
      <c r="DX32" s="154"/>
      <c r="DY32" s="154"/>
      <c r="DZ32" s="154"/>
      <c r="EA32" s="154"/>
      <c r="EB32" s="154"/>
      <c r="EC32" s="154"/>
      <c r="ED32" s="154"/>
      <c r="EE32" s="154"/>
      <c r="EF32" s="154"/>
      <c r="EG32" s="154"/>
      <c r="EH32" s="154"/>
      <c r="EI32" s="154"/>
      <c r="EJ32" s="154"/>
      <c r="EK32" s="154"/>
      <c r="EL32" s="154"/>
      <c r="EM32" s="154"/>
    </row>
    <row r="33" spans="1:143" s="167" customFormat="1" ht="13.15" customHeight="1">
      <c r="A33" s="75"/>
      <c r="B33" s="89">
        <f t="shared" si="1"/>
        <v>30</v>
      </c>
      <c r="C33" s="71"/>
      <c r="D33" s="133"/>
      <c r="E33" s="73">
        <f t="shared" si="0"/>
        <v>351167.3833333333</v>
      </c>
      <c r="F33" s="132"/>
      <c r="G33" s="132"/>
      <c r="H33" s="132" t="s">
        <v>69</v>
      </c>
      <c r="I33" s="73"/>
      <c r="J33" s="73"/>
      <c r="K33" s="132" t="s">
        <v>69</v>
      </c>
      <c r="L33" s="73"/>
      <c r="M33" s="73"/>
      <c r="N33" s="132" t="s">
        <v>69</v>
      </c>
      <c r="O33" s="71"/>
      <c r="P33" s="170"/>
      <c r="Q33" s="169"/>
      <c r="R33" s="168"/>
      <c r="S33" s="15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54"/>
      <c r="AM33" s="154"/>
      <c r="AN33" s="154"/>
      <c r="AO33" s="154"/>
      <c r="AP33" s="154"/>
      <c r="AQ33" s="154"/>
      <c r="AR33" s="154"/>
      <c r="AS33" s="154"/>
      <c r="AT33" s="154"/>
      <c r="AU33" s="154"/>
      <c r="AV33" s="154"/>
      <c r="AW33" s="154"/>
      <c r="AX33" s="154"/>
      <c r="AY33" s="154"/>
      <c r="AZ33" s="154"/>
      <c r="BA33" s="154"/>
      <c r="BB33" s="154"/>
      <c r="BC33" s="154"/>
      <c r="BD33" s="154"/>
      <c r="BE33" s="154"/>
      <c r="BF33" s="154"/>
      <c r="BG33" s="154"/>
      <c r="BH33" s="154"/>
      <c r="BI33" s="154"/>
      <c r="BJ33" s="154"/>
      <c r="BK33" s="154"/>
      <c r="BL33" s="154"/>
      <c r="BM33" s="154"/>
      <c r="BN33" s="154"/>
      <c r="BO33" s="154"/>
      <c r="BP33" s="154"/>
      <c r="BQ33" s="154"/>
      <c r="BR33" s="154"/>
      <c r="BS33" s="154"/>
      <c r="BT33" s="154"/>
      <c r="BU33" s="154"/>
      <c r="BV33" s="154"/>
      <c r="BW33" s="154"/>
      <c r="BX33" s="154"/>
      <c r="BY33" s="154"/>
      <c r="BZ33" s="154"/>
      <c r="CA33" s="154"/>
      <c r="CB33" s="154"/>
      <c r="CC33" s="154"/>
      <c r="CD33" s="154"/>
      <c r="CE33" s="154"/>
      <c r="CF33" s="154"/>
      <c r="CG33" s="154"/>
      <c r="CH33" s="154"/>
      <c r="CI33" s="154"/>
      <c r="CJ33" s="154"/>
      <c r="CK33" s="154"/>
      <c r="CL33" s="154"/>
      <c r="CM33" s="154"/>
      <c r="CN33" s="154"/>
      <c r="CO33" s="154"/>
      <c r="CP33" s="154"/>
      <c r="CQ33" s="154"/>
      <c r="CR33" s="154"/>
      <c r="CS33" s="154"/>
      <c r="CT33" s="154"/>
      <c r="CU33" s="154"/>
      <c r="CV33" s="154"/>
      <c r="CW33" s="154"/>
      <c r="CX33" s="154"/>
      <c r="CY33" s="154"/>
      <c r="CZ33" s="154"/>
      <c r="DA33" s="154"/>
      <c r="DB33" s="154"/>
      <c r="DC33" s="154"/>
      <c r="DD33" s="154"/>
      <c r="DE33" s="154"/>
      <c r="DF33" s="154"/>
      <c r="DG33" s="154"/>
      <c r="DH33" s="154"/>
      <c r="DI33" s="154"/>
      <c r="DJ33" s="154"/>
      <c r="DK33" s="154"/>
      <c r="DL33" s="154"/>
      <c r="DM33" s="154"/>
      <c r="DN33" s="154"/>
      <c r="DO33" s="154"/>
      <c r="DP33" s="154"/>
      <c r="DQ33" s="154"/>
      <c r="DR33" s="154"/>
      <c r="DS33" s="154"/>
      <c r="DT33" s="154"/>
      <c r="DU33" s="154"/>
      <c r="DV33" s="154"/>
      <c r="DW33" s="154"/>
      <c r="DX33" s="154"/>
      <c r="DY33" s="154"/>
      <c r="DZ33" s="154"/>
      <c r="EA33" s="154"/>
      <c r="EB33" s="154"/>
      <c r="EC33" s="154"/>
      <c r="ED33" s="154"/>
      <c r="EE33" s="154"/>
      <c r="EF33" s="154"/>
      <c r="EG33" s="154"/>
      <c r="EH33" s="154"/>
      <c r="EI33" s="154"/>
      <c r="EJ33" s="154"/>
      <c r="EK33" s="154"/>
      <c r="EL33" s="154"/>
      <c r="EM33" s="154"/>
    </row>
    <row r="34" spans="1:143" s="167" customFormat="1" ht="13.15" customHeight="1">
      <c r="A34" s="75"/>
      <c r="B34" s="89" t="str">
        <f t="shared" si="1"/>
        <v>令和元年度</v>
      </c>
      <c r="C34" s="71"/>
      <c r="D34" s="133"/>
      <c r="E34" s="73">
        <f t="shared" si="0"/>
        <v>370997.125</v>
      </c>
      <c r="F34" s="132"/>
      <c r="G34" s="132"/>
      <c r="H34" s="132" t="s">
        <v>69</v>
      </c>
      <c r="I34" s="73"/>
      <c r="J34" s="73"/>
      <c r="K34" s="132" t="s">
        <v>69</v>
      </c>
      <c r="L34" s="73"/>
      <c r="M34" s="73"/>
      <c r="N34" s="132" t="s">
        <v>69</v>
      </c>
      <c r="O34" s="71"/>
      <c r="P34" s="170"/>
      <c r="Q34" s="169"/>
      <c r="R34" s="168"/>
      <c r="S34" s="15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54"/>
      <c r="AM34" s="154"/>
      <c r="AN34" s="154"/>
      <c r="AO34" s="154"/>
      <c r="AP34" s="154"/>
      <c r="AQ34" s="154"/>
      <c r="AR34" s="154"/>
      <c r="AS34" s="154"/>
      <c r="AT34" s="154"/>
      <c r="AU34" s="154"/>
      <c r="AV34" s="154"/>
      <c r="AW34" s="154"/>
      <c r="AX34" s="154"/>
      <c r="AY34" s="154"/>
      <c r="AZ34" s="154"/>
      <c r="BA34" s="154"/>
      <c r="BB34" s="154"/>
      <c r="BC34" s="154"/>
      <c r="BD34" s="154"/>
      <c r="BE34" s="154"/>
      <c r="BF34" s="154"/>
      <c r="BG34" s="154"/>
      <c r="BH34" s="154"/>
      <c r="BI34" s="154"/>
      <c r="BJ34" s="154"/>
      <c r="BK34" s="154"/>
      <c r="BL34" s="154"/>
      <c r="BM34" s="154"/>
      <c r="BN34" s="154"/>
      <c r="BO34" s="154"/>
      <c r="BP34" s="154"/>
      <c r="BQ34" s="154"/>
      <c r="BR34" s="154"/>
      <c r="BS34" s="154"/>
      <c r="BT34" s="154"/>
      <c r="BU34" s="154"/>
      <c r="BV34" s="154"/>
      <c r="BW34" s="154"/>
      <c r="BX34" s="154"/>
      <c r="BY34" s="154"/>
      <c r="BZ34" s="154"/>
      <c r="CA34" s="154"/>
      <c r="CB34" s="154"/>
      <c r="CC34" s="154"/>
      <c r="CD34" s="154"/>
      <c r="CE34" s="154"/>
      <c r="CF34" s="154"/>
      <c r="CG34" s="154"/>
      <c r="CH34" s="154"/>
      <c r="CI34" s="154"/>
      <c r="CJ34" s="154"/>
      <c r="CK34" s="154"/>
      <c r="CL34" s="154"/>
      <c r="CM34" s="154"/>
      <c r="CN34" s="154"/>
      <c r="CO34" s="154"/>
      <c r="CP34" s="154"/>
      <c r="CQ34" s="154"/>
      <c r="CR34" s="154"/>
      <c r="CS34" s="154"/>
      <c r="CT34" s="154"/>
      <c r="CU34" s="154"/>
      <c r="CV34" s="154"/>
      <c r="CW34" s="154"/>
      <c r="CX34" s="154"/>
      <c r="CY34" s="154"/>
      <c r="CZ34" s="154"/>
      <c r="DA34" s="154"/>
      <c r="DB34" s="154"/>
      <c r="DC34" s="154"/>
      <c r="DD34" s="154"/>
      <c r="DE34" s="154"/>
      <c r="DF34" s="154"/>
      <c r="DG34" s="154"/>
      <c r="DH34" s="154"/>
      <c r="DI34" s="154"/>
      <c r="DJ34" s="154"/>
      <c r="DK34" s="154"/>
      <c r="DL34" s="154"/>
      <c r="DM34" s="154"/>
      <c r="DN34" s="154"/>
      <c r="DO34" s="154"/>
      <c r="DP34" s="154"/>
      <c r="DQ34" s="154"/>
      <c r="DR34" s="154"/>
      <c r="DS34" s="154"/>
      <c r="DT34" s="154"/>
      <c r="DU34" s="154"/>
      <c r="DV34" s="154"/>
      <c r="DW34" s="154"/>
      <c r="DX34" s="154"/>
      <c r="DY34" s="154"/>
      <c r="DZ34" s="154"/>
      <c r="EA34" s="154"/>
      <c r="EB34" s="154"/>
      <c r="EC34" s="154"/>
      <c r="ED34" s="154"/>
      <c r="EE34" s="154"/>
      <c r="EF34" s="154"/>
      <c r="EG34" s="154"/>
      <c r="EH34" s="154"/>
      <c r="EI34" s="154"/>
      <c r="EJ34" s="154"/>
      <c r="EK34" s="154"/>
      <c r="EL34" s="154"/>
      <c r="EM34" s="154"/>
    </row>
    <row r="35" spans="1:143" s="167" customFormat="1" ht="26.25" customHeight="1">
      <c r="A35" s="75"/>
      <c r="B35" s="89" t="str">
        <f t="shared" si="1"/>
        <v>２</v>
      </c>
      <c r="C35" s="71"/>
      <c r="D35" s="133"/>
      <c r="E35" s="73">
        <f t="shared" si="0"/>
        <v>356008.56666666665</v>
      </c>
      <c r="F35" s="132"/>
      <c r="G35" s="132"/>
      <c r="H35" s="132" t="s">
        <v>69</v>
      </c>
      <c r="I35" s="73"/>
      <c r="J35" s="73"/>
      <c r="K35" s="132" t="s">
        <v>69</v>
      </c>
      <c r="L35" s="73"/>
      <c r="M35" s="73"/>
      <c r="N35" s="132" t="s">
        <v>69</v>
      </c>
      <c r="O35" s="71"/>
      <c r="P35" s="170"/>
      <c r="Q35" s="169"/>
      <c r="R35" s="168"/>
      <c r="S35" s="154"/>
      <c r="T35" s="154"/>
      <c r="U35" s="154"/>
      <c r="V35" s="154"/>
      <c r="W35" s="154"/>
      <c r="X35" s="154"/>
      <c r="Y35" s="154"/>
      <c r="Z35" s="154"/>
      <c r="AA35" s="154"/>
      <c r="AB35" s="154"/>
      <c r="AC35" s="154"/>
      <c r="AD35" s="154"/>
      <c r="AE35" s="154"/>
      <c r="AF35" s="154"/>
      <c r="AG35" s="154"/>
      <c r="AH35" s="154"/>
      <c r="AI35" s="154"/>
      <c r="AJ35" s="154"/>
      <c r="AK35" s="154"/>
      <c r="AL35" s="154"/>
      <c r="AM35" s="154"/>
      <c r="AN35" s="154"/>
      <c r="AO35" s="154"/>
      <c r="AP35" s="154"/>
      <c r="AQ35" s="154"/>
      <c r="AR35" s="154"/>
      <c r="AS35" s="154"/>
      <c r="AT35" s="154"/>
      <c r="AU35" s="154"/>
      <c r="AV35" s="154"/>
      <c r="AW35" s="154"/>
      <c r="AX35" s="154"/>
      <c r="AY35" s="154"/>
      <c r="AZ35" s="154"/>
      <c r="BA35" s="154"/>
      <c r="BB35" s="154"/>
      <c r="BC35" s="154"/>
      <c r="BD35" s="154"/>
      <c r="BE35" s="154"/>
      <c r="BF35" s="154"/>
      <c r="BG35" s="154"/>
      <c r="BH35" s="154"/>
      <c r="BI35" s="154"/>
      <c r="BJ35" s="154"/>
      <c r="BK35" s="154"/>
      <c r="BL35" s="154"/>
      <c r="BM35" s="154"/>
      <c r="BN35" s="154"/>
      <c r="BO35" s="154"/>
      <c r="BP35" s="154"/>
      <c r="BQ35" s="154"/>
      <c r="BR35" s="154"/>
      <c r="BS35" s="154"/>
      <c r="BT35" s="154"/>
      <c r="BU35" s="154"/>
      <c r="BV35" s="154"/>
      <c r="BW35" s="154"/>
      <c r="BX35" s="154"/>
      <c r="BY35" s="154"/>
      <c r="BZ35" s="154"/>
      <c r="CA35" s="154"/>
      <c r="CB35" s="154"/>
      <c r="CC35" s="154"/>
      <c r="CD35" s="154"/>
      <c r="CE35" s="154"/>
      <c r="CF35" s="154"/>
      <c r="CG35" s="154"/>
      <c r="CH35" s="154"/>
      <c r="CI35" s="154"/>
      <c r="CJ35" s="154"/>
      <c r="CK35" s="154"/>
      <c r="CL35" s="154"/>
      <c r="CM35" s="154"/>
      <c r="CN35" s="154"/>
      <c r="CO35" s="154"/>
      <c r="CP35" s="154"/>
      <c r="CQ35" s="154"/>
      <c r="CR35" s="154"/>
      <c r="CS35" s="154"/>
      <c r="CT35" s="154"/>
      <c r="CU35" s="154"/>
      <c r="CV35" s="154"/>
      <c r="CW35" s="154"/>
      <c r="CX35" s="154"/>
      <c r="CY35" s="154"/>
      <c r="CZ35" s="154"/>
      <c r="DA35" s="154"/>
      <c r="DB35" s="154"/>
      <c r="DC35" s="154"/>
      <c r="DD35" s="154"/>
      <c r="DE35" s="154"/>
      <c r="DF35" s="154"/>
      <c r="DG35" s="154"/>
      <c r="DH35" s="154"/>
      <c r="DI35" s="154"/>
      <c r="DJ35" s="154"/>
      <c r="DK35" s="154"/>
      <c r="DL35" s="154"/>
      <c r="DM35" s="154"/>
      <c r="DN35" s="154"/>
      <c r="DO35" s="154"/>
      <c r="DP35" s="154"/>
      <c r="DQ35" s="154"/>
      <c r="DR35" s="154"/>
      <c r="DS35" s="154"/>
      <c r="DT35" s="154"/>
      <c r="DU35" s="154"/>
      <c r="DV35" s="154"/>
      <c r="DW35" s="154"/>
      <c r="DX35" s="154"/>
      <c r="DY35" s="154"/>
      <c r="DZ35" s="154"/>
      <c r="EA35" s="154"/>
      <c r="EB35" s="154"/>
      <c r="EC35" s="154"/>
      <c r="ED35" s="154"/>
      <c r="EE35" s="154"/>
      <c r="EF35" s="154"/>
      <c r="EG35" s="154"/>
      <c r="EH35" s="154"/>
      <c r="EI35" s="154"/>
      <c r="EJ35" s="154"/>
      <c r="EK35" s="154"/>
      <c r="EL35" s="154"/>
      <c r="EM35" s="154"/>
    </row>
    <row r="36" spans="1:143" s="167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170"/>
      <c r="Q36" s="170"/>
      <c r="R36" s="168"/>
      <c r="S36" s="154"/>
      <c r="T36" s="154"/>
      <c r="U36" s="154"/>
      <c r="V36" s="154"/>
      <c r="W36" s="154"/>
      <c r="X36" s="154"/>
      <c r="Y36" s="154"/>
      <c r="Z36" s="154"/>
      <c r="AA36" s="154"/>
      <c r="AB36" s="154"/>
      <c r="AC36" s="154"/>
      <c r="AD36" s="154"/>
      <c r="AE36" s="154"/>
      <c r="AF36" s="154"/>
      <c r="AG36" s="154"/>
      <c r="AH36" s="154"/>
      <c r="AI36" s="154"/>
      <c r="AJ36" s="154"/>
      <c r="AK36" s="154"/>
      <c r="AL36" s="154"/>
      <c r="AM36" s="154"/>
      <c r="AN36" s="154"/>
      <c r="AO36" s="154"/>
      <c r="AP36" s="154"/>
      <c r="AQ36" s="154"/>
      <c r="AR36" s="154"/>
      <c r="AS36" s="154"/>
      <c r="AT36" s="154"/>
      <c r="AU36" s="154"/>
      <c r="AV36" s="154"/>
      <c r="AW36" s="154"/>
      <c r="AX36" s="154"/>
      <c r="AY36" s="154"/>
      <c r="AZ36" s="154"/>
      <c r="BA36" s="154"/>
      <c r="BB36" s="154"/>
      <c r="BC36" s="154"/>
      <c r="BD36" s="154"/>
      <c r="BE36" s="154"/>
      <c r="BF36" s="154"/>
      <c r="BG36" s="154"/>
      <c r="BH36" s="154"/>
      <c r="BI36" s="154"/>
      <c r="BJ36" s="154"/>
      <c r="BK36" s="154"/>
      <c r="BL36" s="154"/>
      <c r="BM36" s="154"/>
      <c r="BN36" s="154"/>
      <c r="BO36" s="154"/>
      <c r="BP36" s="154"/>
      <c r="BQ36" s="154"/>
      <c r="BR36" s="154"/>
      <c r="BS36" s="154"/>
      <c r="BT36" s="154"/>
      <c r="BU36" s="154"/>
      <c r="BV36" s="154"/>
      <c r="BW36" s="154"/>
      <c r="BX36" s="154"/>
      <c r="BY36" s="154"/>
      <c r="BZ36" s="154"/>
      <c r="CA36" s="154"/>
      <c r="CB36" s="154"/>
      <c r="CC36" s="154"/>
      <c r="CD36" s="154"/>
      <c r="CE36" s="154"/>
      <c r="CF36" s="154"/>
      <c r="CG36" s="154"/>
      <c r="CH36" s="154"/>
      <c r="CI36" s="154"/>
      <c r="CJ36" s="154"/>
      <c r="CK36" s="154"/>
      <c r="CL36" s="154"/>
      <c r="CM36" s="154"/>
      <c r="CN36" s="154"/>
      <c r="CO36" s="154"/>
      <c r="CP36" s="154"/>
      <c r="CQ36" s="154"/>
      <c r="CR36" s="154"/>
      <c r="CS36" s="154"/>
      <c r="CT36" s="154"/>
      <c r="CU36" s="154"/>
      <c r="CV36" s="154"/>
      <c r="CW36" s="154"/>
      <c r="CX36" s="154"/>
      <c r="CY36" s="154"/>
      <c r="CZ36" s="154"/>
      <c r="DA36" s="154"/>
      <c r="DB36" s="154"/>
      <c r="DC36" s="154"/>
      <c r="DD36" s="154"/>
      <c r="DE36" s="154"/>
      <c r="DF36" s="154"/>
      <c r="DG36" s="154"/>
      <c r="DH36" s="154"/>
      <c r="DI36" s="154"/>
      <c r="DJ36" s="154"/>
      <c r="DK36" s="154"/>
      <c r="DL36" s="154"/>
      <c r="DM36" s="154"/>
      <c r="DN36" s="154"/>
      <c r="DO36" s="154"/>
      <c r="DP36" s="154"/>
      <c r="DQ36" s="154"/>
      <c r="DR36" s="154"/>
      <c r="DS36" s="154"/>
      <c r="DT36" s="154"/>
      <c r="DU36" s="154"/>
      <c r="DV36" s="154"/>
      <c r="DW36" s="154"/>
      <c r="DX36" s="154"/>
      <c r="DY36" s="154"/>
      <c r="DZ36" s="154"/>
      <c r="EA36" s="154"/>
      <c r="EB36" s="154"/>
      <c r="EC36" s="154"/>
      <c r="ED36" s="154"/>
      <c r="EE36" s="154"/>
      <c r="EF36" s="154"/>
      <c r="EG36" s="154"/>
      <c r="EH36" s="154"/>
      <c r="EI36" s="154"/>
      <c r="EJ36" s="154"/>
      <c r="EK36" s="154"/>
      <c r="EL36" s="154"/>
      <c r="EM36" s="154"/>
    </row>
    <row r="37" spans="1:143" s="167" customFormat="1" ht="12" customHeight="1">
      <c r="A37" s="75"/>
      <c r="B37" s="70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170"/>
      <c r="Q37" s="170"/>
      <c r="R37" s="168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54"/>
      <c r="AM37" s="154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4"/>
      <c r="AZ37" s="154"/>
      <c r="BA37" s="154"/>
      <c r="BB37" s="154"/>
      <c r="BC37" s="154"/>
      <c r="BD37" s="154"/>
      <c r="BE37" s="154"/>
      <c r="BF37" s="154"/>
      <c r="BG37" s="154"/>
      <c r="BH37" s="154"/>
      <c r="BI37" s="154"/>
      <c r="BJ37" s="154"/>
      <c r="BK37" s="154"/>
      <c r="BL37" s="154"/>
      <c r="BM37" s="154"/>
      <c r="BN37" s="154"/>
      <c r="BO37" s="154"/>
      <c r="BP37" s="154"/>
      <c r="BQ37" s="154"/>
      <c r="BR37" s="154"/>
      <c r="BS37" s="154"/>
      <c r="BT37" s="154"/>
      <c r="BU37" s="154"/>
      <c r="BV37" s="154"/>
      <c r="BW37" s="154"/>
      <c r="BX37" s="154"/>
      <c r="BY37" s="154"/>
      <c r="BZ37" s="154"/>
      <c r="CA37" s="154"/>
      <c r="CB37" s="154"/>
      <c r="CC37" s="154"/>
      <c r="CD37" s="154"/>
      <c r="CE37" s="154"/>
      <c r="CF37" s="154"/>
      <c r="CG37" s="154"/>
      <c r="CH37" s="154"/>
      <c r="CI37" s="154"/>
      <c r="CJ37" s="154"/>
      <c r="CK37" s="154"/>
      <c r="CL37" s="154"/>
      <c r="CM37" s="154"/>
      <c r="CN37" s="154"/>
      <c r="CO37" s="154"/>
      <c r="CP37" s="154"/>
      <c r="CQ37" s="154"/>
      <c r="CR37" s="154"/>
      <c r="CS37" s="154"/>
      <c r="CT37" s="154"/>
      <c r="CU37" s="154"/>
      <c r="CV37" s="154"/>
      <c r="CW37" s="154"/>
      <c r="CX37" s="154"/>
      <c r="CY37" s="154"/>
      <c r="CZ37" s="154"/>
      <c r="DA37" s="154"/>
      <c r="DB37" s="154"/>
      <c r="DC37" s="154"/>
      <c r="DD37" s="154"/>
      <c r="DE37" s="154"/>
      <c r="DF37" s="154"/>
      <c r="DG37" s="154"/>
      <c r="DH37" s="154"/>
      <c r="DI37" s="154"/>
      <c r="DJ37" s="154"/>
      <c r="DK37" s="154"/>
      <c r="DL37" s="154"/>
      <c r="DM37" s="154"/>
      <c r="DN37" s="154"/>
      <c r="DO37" s="154"/>
      <c r="DP37" s="154"/>
      <c r="DQ37" s="154"/>
      <c r="DR37" s="154"/>
      <c r="DS37" s="154"/>
      <c r="DT37" s="154"/>
      <c r="DU37" s="154"/>
      <c r="DV37" s="154"/>
      <c r="DW37" s="154"/>
      <c r="DX37" s="154"/>
      <c r="DY37" s="154"/>
      <c r="DZ37" s="154"/>
      <c r="EA37" s="154"/>
      <c r="EB37" s="154"/>
      <c r="EC37" s="154"/>
      <c r="ED37" s="154"/>
      <c r="EE37" s="154"/>
      <c r="EF37" s="154"/>
      <c r="EG37" s="154"/>
      <c r="EH37" s="154"/>
      <c r="EI37" s="154"/>
      <c r="EJ37" s="154"/>
      <c r="EK37" s="154"/>
      <c r="EL37" s="154"/>
      <c r="EM37" s="154"/>
    </row>
    <row r="38" spans="1:143" s="167" customFormat="1" ht="12.6" customHeight="1">
      <c r="A38" s="75"/>
      <c r="B38" s="70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170"/>
      <c r="Q38" s="170"/>
      <c r="R38" s="168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4"/>
      <c r="AF38" s="154"/>
      <c r="AG38" s="154"/>
      <c r="AH38" s="154"/>
      <c r="AI38" s="154"/>
      <c r="AJ38" s="154"/>
      <c r="AK38" s="154"/>
      <c r="AL38" s="154"/>
      <c r="AM38" s="154"/>
      <c r="AN38" s="154"/>
      <c r="AO38" s="154"/>
      <c r="AP38" s="154"/>
      <c r="AQ38" s="154"/>
      <c r="AR38" s="154"/>
      <c r="AS38" s="154"/>
      <c r="AT38" s="154"/>
      <c r="AU38" s="154"/>
      <c r="AV38" s="154"/>
      <c r="AW38" s="154"/>
      <c r="AX38" s="154"/>
      <c r="AY38" s="154"/>
      <c r="AZ38" s="154"/>
      <c r="BA38" s="154"/>
      <c r="BB38" s="154"/>
      <c r="BC38" s="154"/>
      <c r="BD38" s="154"/>
      <c r="BE38" s="154"/>
      <c r="BF38" s="154"/>
      <c r="BG38" s="154"/>
      <c r="BH38" s="154"/>
      <c r="BI38" s="154"/>
      <c r="BJ38" s="154"/>
      <c r="BK38" s="154"/>
      <c r="BL38" s="154"/>
      <c r="BM38" s="154"/>
      <c r="BN38" s="154"/>
      <c r="BO38" s="154"/>
      <c r="BP38" s="154"/>
      <c r="BQ38" s="154"/>
      <c r="BR38" s="154"/>
      <c r="BS38" s="154"/>
      <c r="BT38" s="154"/>
      <c r="BU38" s="154"/>
      <c r="BV38" s="154"/>
      <c r="BW38" s="154"/>
      <c r="BX38" s="154"/>
      <c r="BY38" s="154"/>
      <c r="BZ38" s="154"/>
      <c r="CA38" s="154"/>
      <c r="CB38" s="154"/>
      <c r="CC38" s="154"/>
      <c r="CD38" s="154"/>
      <c r="CE38" s="154"/>
      <c r="CF38" s="154"/>
      <c r="CG38" s="154"/>
      <c r="CH38" s="154"/>
      <c r="CI38" s="154"/>
      <c r="CJ38" s="154"/>
      <c r="CK38" s="154"/>
      <c r="CL38" s="154"/>
      <c r="CM38" s="154"/>
      <c r="CN38" s="154"/>
      <c r="CO38" s="154"/>
      <c r="CP38" s="154"/>
      <c r="CQ38" s="154"/>
      <c r="CR38" s="154"/>
      <c r="CS38" s="154"/>
      <c r="CT38" s="154"/>
      <c r="CU38" s="154"/>
      <c r="CV38" s="154"/>
      <c r="CW38" s="154"/>
      <c r="CX38" s="154"/>
      <c r="CY38" s="154"/>
      <c r="CZ38" s="154"/>
      <c r="DA38" s="154"/>
      <c r="DB38" s="154"/>
      <c r="DC38" s="154"/>
      <c r="DD38" s="154"/>
      <c r="DE38" s="154"/>
      <c r="DF38" s="154"/>
      <c r="DG38" s="154"/>
      <c r="DH38" s="154"/>
      <c r="DI38" s="154"/>
      <c r="DJ38" s="154"/>
      <c r="DK38" s="154"/>
      <c r="DL38" s="154"/>
      <c r="DM38" s="154"/>
      <c r="DN38" s="154"/>
      <c r="DO38" s="154"/>
      <c r="DP38" s="154"/>
      <c r="DQ38" s="154"/>
      <c r="DR38" s="154"/>
      <c r="DS38" s="154"/>
      <c r="DT38" s="154"/>
      <c r="DU38" s="154"/>
      <c r="DV38" s="154"/>
      <c r="DW38" s="154"/>
      <c r="DX38" s="154"/>
      <c r="DY38" s="154"/>
      <c r="DZ38" s="154"/>
      <c r="EA38" s="154"/>
      <c r="EB38" s="154"/>
      <c r="EC38" s="154"/>
      <c r="ED38" s="154"/>
      <c r="EE38" s="154"/>
      <c r="EF38" s="154"/>
      <c r="EG38" s="154"/>
      <c r="EH38" s="154"/>
      <c r="EI38" s="154"/>
      <c r="EJ38" s="154"/>
      <c r="EK38" s="154"/>
      <c r="EL38" s="154"/>
      <c r="EM38" s="154"/>
    </row>
    <row r="39" spans="1:143" s="167" customFormat="1">
      <c r="A39" s="75"/>
      <c r="B39" s="76" t="s">
        <v>112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170"/>
      <c r="Q39" s="170"/>
      <c r="R39" s="168"/>
      <c r="S39" s="15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54"/>
      <c r="AM39" s="154"/>
      <c r="AN39" s="154"/>
      <c r="AO39" s="154"/>
      <c r="AP39" s="154"/>
      <c r="AQ39" s="154"/>
      <c r="AR39" s="154"/>
      <c r="AS39" s="154"/>
      <c r="AT39" s="154"/>
      <c r="AU39" s="154"/>
      <c r="AV39" s="154"/>
      <c r="AW39" s="154"/>
      <c r="AX39" s="154"/>
      <c r="AY39" s="154"/>
      <c r="AZ39" s="154"/>
      <c r="BA39" s="154"/>
      <c r="BB39" s="154"/>
      <c r="BC39" s="154"/>
      <c r="BD39" s="154"/>
      <c r="BE39" s="154"/>
      <c r="BF39" s="154"/>
      <c r="BG39" s="154"/>
      <c r="BH39" s="154"/>
      <c r="BI39" s="154"/>
      <c r="BJ39" s="154"/>
      <c r="BK39" s="154"/>
      <c r="BL39" s="154"/>
      <c r="BM39" s="154"/>
      <c r="BN39" s="154"/>
      <c r="BO39" s="154"/>
      <c r="BP39" s="154"/>
      <c r="BQ39" s="154"/>
      <c r="BR39" s="154"/>
      <c r="BS39" s="154"/>
      <c r="BT39" s="154"/>
      <c r="BU39" s="154"/>
      <c r="BV39" s="154"/>
      <c r="BW39" s="154"/>
      <c r="BX39" s="154"/>
      <c r="BY39" s="154"/>
      <c r="BZ39" s="154"/>
      <c r="CA39" s="154"/>
      <c r="CB39" s="154"/>
      <c r="CC39" s="154"/>
      <c r="CD39" s="154"/>
      <c r="CE39" s="154"/>
      <c r="CF39" s="154"/>
      <c r="CG39" s="154"/>
      <c r="CH39" s="154"/>
      <c r="CI39" s="154"/>
      <c r="CJ39" s="154"/>
      <c r="CK39" s="154"/>
      <c r="CL39" s="154"/>
      <c r="CM39" s="154"/>
      <c r="CN39" s="154"/>
      <c r="CO39" s="154"/>
      <c r="CP39" s="154"/>
      <c r="CQ39" s="154"/>
      <c r="CR39" s="154"/>
      <c r="CS39" s="154"/>
      <c r="CT39" s="154"/>
      <c r="CU39" s="154"/>
      <c r="CV39" s="154"/>
      <c r="CW39" s="154"/>
      <c r="CX39" s="154"/>
      <c r="CY39" s="154"/>
      <c r="CZ39" s="154"/>
      <c r="DA39" s="154"/>
      <c r="DB39" s="154"/>
      <c r="DC39" s="154"/>
      <c r="DD39" s="154"/>
      <c r="DE39" s="154"/>
      <c r="DF39" s="154"/>
      <c r="DG39" s="154"/>
      <c r="DH39" s="154"/>
      <c r="DI39" s="154"/>
      <c r="DJ39" s="154"/>
      <c r="DK39" s="154"/>
      <c r="DL39" s="154"/>
      <c r="DM39" s="154"/>
      <c r="DN39" s="154"/>
      <c r="DO39" s="154"/>
      <c r="DP39" s="154"/>
      <c r="DQ39" s="154"/>
      <c r="DR39" s="154"/>
      <c r="DS39" s="154"/>
      <c r="DT39" s="154"/>
      <c r="DU39" s="154"/>
      <c r="DV39" s="154"/>
      <c r="DW39" s="154"/>
      <c r="DX39" s="154"/>
      <c r="DY39" s="154"/>
      <c r="DZ39" s="154"/>
      <c r="EA39" s="154"/>
      <c r="EB39" s="154"/>
      <c r="EC39" s="154"/>
      <c r="ED39" s="154"/>
      <c r="EE39" s="154"/>
      <c r="EF39" s="154"/>
      <c r="EG39" s="154"/>
      <c r="EH39" s="154"/>
      <c r="EI39" s="154"/>
      <c r="EJ39" s="154"/>
      <c r="EK39" s="154"/>
      <c r="EL39" s="154"/>
      <c r="EM39" s="154"/>
    </row>
    <row r="40" spans="1:143" s="167" customFormat="1" ht="13.15" customHeight="1">
      <c r="A40" s="75"/>
      <c r="B40" s="74" t="s">
        <v>99</v>
      </c>
      <c r="C40" s="71"/>
      <c r="D40" s="133"/>
      <c r="E40" s="73">
        <v>302901.59999999998</v>
      </c>
      <c r="F40" s="73"/>
      <c r="G40" s="73"/>
      <c r="H40" s="73">
        <v>269940</v>
      </c>
      <c r="I40" s="73"/>
      <c r="J40" s="73"/>
      <c r="K40" s="73">
        <v>23088.799999999999</v>
      </c>
      <c r="L40" s="73"/>
      <c r="M40" s="73"/>
      <c r="N40" s="73">
        <v>9872.7999999999993</v>
      </c>
      <c r="O40" s="71"/>
      <c r="P40" s="170"/>
      <c r="Q40" s="169" t="s">
        <v>69</v>
      </c>
      <c r="R40" s="168"/>
      <c r="S40" s="171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54"/>
      <c r="AM40" s="154"/>
      <c r="AN40" s="154"/>
      <c r="AO40" s="154"/>
      <c r="AP40" s="154"/>
      <c r="AQ40" s="154"/>
      <c r="AR40" s="154"/>
      <c r="AS40" s="154"/>
      <c r="AT40" s="154"/>
      <c r="AU40" s="154"/>
      <c r="AV40" s="154"/>
      <c r="AW40" s="154"/>
      <c r="AX40" s="154"/>
      <c r="AY40" s="154"/>
      <c r="AZ40" s="154"/>
      <c r="BA40" s="154"/>
      <c r="BB40" s="154"/>
      <c r="BC40" s="154"/>
      <c r="BD40" s="154"/>
      <c r="BE40" s="154"/>
      <c r="BF40" s="154"/>
      <c r="BG40" s="154"/>
      <c r="BH40" s="154"/>
      <c r="BI40" s="154"/>
      <c r="BJ40" s="154"/>
      <c r="BK40" s="154"/>
      <c r="BL40" s="154"/>
      <c r="BM40" s="154"/>
      <c r="BN40" s="154"/>
      <c r="BO40" s="154"/>
      <c r="BP40" s="154"/>
      <c r="BQ40" s="154"/>
      <c r="BR40" s="154"/>
      <c r="BS40" s="154"/>
      <c r="BT40" s="154"/>
      <c r="BU40" s="154"/>
      <c r="BV40" s="154"/>
      <c r="BW40" s="154"/>
      <c r="BX40" s="154"/>
      <c r="BY40" s="154"/>
      <c r="BZ40" s="154"/>
      <c r="CA40" s="154"/>
      <c r="CB40" s="154"/>
      <c r="CC40" s="154"/>
      <c r="CD40" s="154"/>
      <c r="CE40" s="154"/>
      <c r="CF40" s="154"/>
      <c r="CG40" s="154"/>
      <c r="CH40" s="154"/>
      <c r="CI40" s="154"/>
      <c r="CJ40" s="154"/>
      <c r="CK40" s="154"/>
      <c r="CL40" s="154"/>
      <c r="CM40" s="154"/>
      <c r="CN40" s="154"/>
      <c r="CO40" s="154"/>
      <c r="CP40" s="154"/>
      <c r="CQ40" s="154"/>
      <c r="CR40" s="154"/>
      <c r="CS40" s="154"/>
      <c r="CT40" s="154"/>
      <c r="CU40" s="154"/>
      <c r="CV40" s="154"/>
      <c r="CW40" s="154"/>
      <c r="CX40" s="154"/>
      <c r="CY40" s="154"/>
      <c r="CZ40" s="154"/>
      <c r="DA40" s="154"/>
      <c r="DB40" s="154"/>
      <c r="DC40" s="154"/>
      <c r="DD40" s="154"/>
      <c r="DE40" s="154"/>
      <c r="DF40" s="154"/>
      <c r="DG40" s="154"/>
      <c r="DH40" s="154"/>
      <c r="DI40" s="154"/>
      <c r="DJ40" s="154"/>
      <c r="DK40" s="154"/>
      <c r="DL40" s="154"/>
      <c r="DM40" s="154"/>
      <c r="DN40" s="154"/>
      <c r="DO40" s="154"/>
      <c r="DP40" s="154"/>
      <c r="DQ40" s="154"/>
      <c r="DR40" s="154"/>
      <c r="DS40" s="154"/>
      <c r="DT40" s="154"/>
      <c r="DU40" s="154"/>
      <c r="DV40" s="154"/>
      <c r="DW40" s="154"/>
      <c r="DX40" s="154"/>
      <c r="DY40" s="154"/>
      <c r="DZ40" s="154"/>
      <c r="EA40" s="154"/>
      <c r="EB40" s="154"/>
      <c r="EC40" s="154"/>
      <c r="ED40" s="154"/>
      <c r="EE40" s="154"/>
      <c r="EF40" s="154"/>
      <c r="EG40" s="154"/>
      <c r="EH40" s="154"/>
      <c r="EI40" s="154"/>
      <c r="EJ40" s="154"/>
      <c r="EK40" s="154"/>
      <c r="EL40" s="154"/>
      <c r="EM40" s="154"/>
    </row>
    <row r="41" spans="1:143" s="167" customFormat="1" ht="13.15" customHeight="1">
      <c r="A41" s="75"/>
      <c r="B41" s="74" t="s">
        <v>100</v>
      </c>
      <c r="C41" s="71"/>
      <c r="D41" s="133"/>
      <c r="E41" s="73">
        <v>527416.19999999995</v>
      </c>
      <c r="F41" s="73"/>
      <c r="G41" s="73"/>
      <c r="H41" s="73">
        <v>480322.5</v>
      </c>
      <c r="I41" s="73"/>
      <c r="J41" s="73"/>
      <c r="K41" s="73">
        <v>33436.6</v>
      </c>
      <c r="L41" s="73"/>
      <c r="M41" s="73"/>
      <c r="N41" s="73">
        <v>13657.1</v>
      </c>
      <c r="O41" s="71"/>
      <c r="P41" s="170"/>
      <c r="Q41" s="169" t="s">
        <v>69</v>
      </c>
      <c r="R41" s="168"/>
      <c r="S41" s="171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</row>
    <row r="42" spans="1:143" s="167" customFormat="1" ht="13.15" customHeight="1">
      <c r="A42" s="75"/>
      <c r="B42" s="74" t="s">
        <v>101</v>
      </c>
      <c r="C42" s="71"/>
      <c r="D42" s="133"/>
      <c r="E42" s="73">
        <v>306302.40000000002</v>
      </c>
      <c r="F42" s="73"/>
      <c r="G42" s="73"/>
      <c r="H42" s="73">
        <v>278940</v>
      </c>
      <c r="I42" s="73"/>
      <c r="J42" s="73"/>
      <c r="K42" s="73">
        <v>17670</v>
      </c>
      <c r="L42" s="73"/>
      <c r="M42" s="73"/>
      <c r="N42" s="73">
        <v>9692.4</v>
      </c>
      <c r="O42" s="71"/>
      <c r="P42" s="170"/>
      <c r="Q42" s="169" t="s">
        <v>69</v>
      </c>
      <c r="R42" s="168"/>
      <c r="S42" s="171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54"/>
      <c r="AM42" s="154"/>
      <c r="AN42" s="154"/>
      <c r="AO42" s="154"/>
      <c r="AP42" s="154"/>
      <c r="AQ42" s="154"/>
      <c r="AR42" s="154"/>
      <c r="AS42" s="154"/>
      <c r="AT42" s="154"/>
      <c r="AU42" s="154"/>
      <c r="AV42" s="154"/>
      <c r="AW42" s="154"/>
      <c r="AX42" s="154"/>
      <c r="AY42" s="154"/>
      <c r="AZ42" s="154"/>
      <c r="BA42" s="154"/>
      <c r="BB42" s="154"/>
      <c r="BC42" s="154"/>
      <c r="BD42" s="154"/>
      <c r="BE42" s="154"/>
      <c r="BF42" s="154"/>
      <c r="BG42" s="154"/>
      <c r="BH42" s="154"/>
      <c r="BI42" s="154"/>
      <c r="BJ42" s="154"/>
      <c r="BK42" s="154"/>
      <c r="BL42" s="154"/>
      <c r="BM42" s="154"/>
      <c r="BN42" s="154"/>
      <c r="BO42" s="154"/>
      <c r="BP42" s="154"/>
      <c r="BQ42" s="154"/>
      <c r="BR42" s="154"/>
      <c r="BS42" s="154"/>
      <c r="BT42" s="154"/>
      <c r="BU42" s="154"/>
      <c r="BV42" s="154"/>
      <c r="BW42" s="154"/>
      <c r="BX42" s="154"/>
      <c r="BY42" s="154"/>
      <c r="BZ42" s="154"/>
      <c r="CA42" s="154"/>
      <c r="CB42" s="154"/>
      <c r="CC42" s="154"/>
      <c r="CD42" s="154"/>
      <c r="CE42" s="154"/>
      <c r="CF42" s="154"/>
      <c r="CG42" s="154"/>
      <c r="CH42" s="154"/>
      <c r="CI42" s="154"/>
      <c r="CJ42" s="154"/>
      <c r="CK42" s="154"/>
      <c r="CL42" s="154"/>
      <c r="CM42" s="154"/>
      <c r="CN42" s="154"/>
      <c r="CO42" s="154"/>
      <c r="CP42" s="154"/>
      <c r="CQ42" s="154"/>
      <c r="CR42" s="154"/>
      <c r="CS42" s="154"/>
      <c r="CT42" s="154"/>
      <c r="CU42" s="154"/>
      <c r="CV42" s="154"/>
      <c r="CW42" s="154"/>
      <c r="CX42" s="154"/>
      <c r="CY42" s="154"/>
      <c r="CZ42" s="154"/>
      <c r="DA42" s="154"/>
      <c r="DB42" s="154"/>
      <c r="DC42" s="154"/>
      <c r="DD42" s="154"/>
      <c r="DE42" s="154"/>
      <c r="DF42" s="154"/>
      <c r="DG42" s="154"/>
      <c r="DH42" s="154"/>
      <c r="DI42" s="154"/>
      <c r="DJ42" s="154"/>
      <c r="DK42" s="154"/>
      <c r="DL42" s="154"/>
      <c r="DM42" s="154"/>
      <c r="DN42" s="154"/>
      <c r="DO42" s="154"/>
      <c r="DP42" s="154"/>
      <c r="DQ42" s="154"/>
      <c r="DR42" s="154"/>
      <c r="DS42" s="154"/>
      <c r="DT42" s="154"/>
      <c r="DU42" s="154"/>
      <c r="DV42" s="154"/>
      <c r="DW42" s="154"/>
      <c r="DX42" s="154"/>
      <c r="DY42" s="154"/>
      <c r="DZ42" s="154"/>
      <c r="EA42" s="154"/>
      <c r="EB42" s="154"/>
      <c r="EC42" s="154"/>
      <c r="ED42" s="154"/>
      <c r="EE42" s="154"/>
      <c r="EF42" s="154"/>
      <c r="EG42" s="154"/>
      <c r="EH42" s="154"/>
      <c r="EI42" s="154"/>
      <c r="EJ42" s="154"/>
      <c r="EK42" s="154"/>
      <c r="EL42" s="154"/>
      <c r="EM42" s="154"/>
    </row>
    <row r="43" spans="1:143" s="167" customFormat="1" ht="26.45" customHeight="1">
      <c r="A43" s="75"/>
      <c r="B43" s="74" t="s">
        <v>102</v>
      </c>
      <c r="C43" s="71"/>
      <c r="D43" s="133"/>
      <c r="E43" s="73">
        <v>362196.7</v>
      </c>
      <c r="F43" s="73"/>
      <c r="G43" s="73"/>
      <c r="H43" s="73">
        <v>326857.5</v>
      </c>
      <c r="I43" s="73"/>
      <c r="J43" s="73"/>
      <c r="K43" s="73">
        <v>23547.599999999999</v>
      </c>
      <c r="L43" s="73"/>
      <c r="M43" s="73"/>
      <c r="N43" s="73">
        <v>11791.6</v>
      </c>
      <c r="O43" s="71"/>
      <c r="P43" s="170"/>
      <c r="Q43" s="169" t="s">
        <v>69</v>
      </c>
      <c r="R43" s="168"/>
      <c r="S43" s="171"/>
      <c r="T43" s="154"/>
      <c r="U43" s="154"/>
      <c r="V43" s="154"/>
      <c r="W43" s="154"/>
      <c r="X43" s="154"/>
      <c r="Y43" s="154"/>
      <c r="Z43" s="154"/>
      <c r="AA43" s="154"/>
      <c r="AB43" s="154"/>
      <c r="AC43" s="154"/>
      <c r="AD43" s="154"/>
      <c r="AE43" s="154"/>
      <c r="AF43" s="154"/>
      <c r="AG43" s="154"/>
      <c r="AH43" s="154"/>
      <c r="AI43" s="154"/>
      <c r="AJ43" s="154"/>
      <c r="AK43" s="154"/>
      <c r="AL43" s="154"/>
      <c r="AM43" s="154"/>
      <c r="AN43" s="154"/>
      <c r="AO43" s="154"/>
      <c r="AP43" s="154"/>
      <c r="AQ43" s="154"/>
      <c r="AR43" s="154"/>
      <c r="AS43" s="154"/>
      <c r="AT43" s="154"/>
      <c r="AU43" s="154"/>
      <c r="AV43" s="154"/>
      <c r="AW43" s="154"/>
      <c r="AX43" s="154"/>
      <c r="AY43" s="154"/>
      <c r="AZ43" s="154"/>
      <c r="BA43" s="154"/>
      <c r="BB43" s="154"/>
      <c r="BC43" s="154"/>
      <c r="BD43" s="154"/>
      <c r="BE43" s="154"/>
      <c r="BF43" s="154"/>
      <c r="BG43" s="154"/>
      <c r="BH43" s="154"/>
      <c r="BI43" s="154"/>
      <c r="BJ43" s="154"/>
      <c r="BK43" s="154"/>
      <c r="BL43" s="154"/>
      <c r="BM43" s="154"/>
      <c r="BN43" s="154"/>
      <c r="BO43" s="154"/>
      <c r="BP43" s="154"/>
      <c r="BQ43" s="154"/>
      <c r="BR43" s="154"/>
      <c r="BS43" s="154"/>
      <c r="BT43" s="154"/>
      <c r="BU43" s="154"/>
      <c r="BV43" s="154"/>
      <c r="BW43" s="154"/>
      <c r="BX43" s="154"/>
      <c r="BY43" s="154"/>
      <c r="BZ43" s="154"/>
      <c r="CA43" s="154"/>
      <c r="CB43" s="154"/>
      <c r="CC43" s="154"/>
      <c r="CD43" s="154"/>
      <c r="CE43" s="154"/>
      <c r="CF43" s="154"/>
      <c r="CG43" s="154"/>
      <c r="CH43" s="154"/>
      <c r="CI43" s="154"/>
      <c r="CJ43" s="154"/>
      <c r="CK43" s="154"/>
      <c r="CL43" s="154"/>
      <c r="CM43" s="154"/>
      <c r="CN43" s="154"/>
      <c r="CO43" s="154"/>
      <c r="CP43" s="154"/>
      <c r="CQ43" s="154"/>
      <c r="CR43" s="154"/>
      <c r="CS43" s="154"/>
      <c r="CT43" s="154"/>
      <c r="CU43" s="154"/>
      <c r="CV43" s="154"/>
      <c r="CW43" s="154"/>
      <c r="CX43" s="154"/>
      <c r="CY43" s="154"/>
      <c r="CZ43" s="154"/>
      <c r="DA43" s="154"/>
      <c r="DB43" s="154"/>
      <c r="DC43" s="154"/>
      <c r="DD43" s="154"/>
      <c r="DE43" s="154"/>
      <c r="DF43" s="154"/>
      <c r="DG43" s="154"/>
      <c r="DH43" s="154"/>
      <c r="DI43" s="154"/>
      <c r="DJ43" s="154"/>
      <c r="DK43" s="154"/>
      <c r="DL43" s="154"/>
      <c r="DM43" s="154"/>
      <c r="DN43" s="154"/>
      <c r="DO43" s="154"/>
      <c r="DP43" s="154"/>
      <c r="DQ43" s="154"/>
      <c r="DR43" s="154"/>
      <c r="DS43" s="154"/>
      <c r="DT43" s="154"/>
      <c r="DU43" s="154"/>
      <c r="DV43" s="154"/>
      <c r="DW43" s="154"/>
      <c r="DX43" s="154"/>
      <c r="DY43" s="154"/>
      <c r="DZ43" s="154"/>
      <c r="EA43" s="154"/>
      <c r="EB43" s="154"/>
      <c r="EC43" s="154"/>
      <c r="ED43" s="154"/>
      <c r="EE43" s="154"/>
      <c r="EF43" s="154"/>
      <c r="EG43" s="154"/>
      <c r="EH43" s="154"/>
      <c r="EI43" s="154"/>
      <c r="EJ43" s="154"/>
      <c r="EK43" s="154"/>
      <c r="EL43" s="154"/>
      <c r="EM43" s="154"/>
    </row>
    <row r="44" spans="1:143" s="167" customFormat="1" ht="13.15" customHeight="1">
      <c r="A44" s="75"/>
      <c r="B44" s="74" t="s">
        <v>103</v>
      </c>
      <c r="C44" s="71"/>
      <c r="D44" s="133"/>
      <c r="E44" s="73">
        <v>427045</v>
      </c>
      <c r="F44" s="73"/>
      <c r="G44" s="73"/>
      <c r="H44" s="73">
        <v>391905</v>
      </c>
      <c r="I44" s="73"/>
      <c r="J44" s="73"/>
      <c r="K44" s="73">
        <v>24266.799999999999</v>
      </c>
      <c r="L44" s="73"/>
      <c r="M44" s="73"/>
      <c r="N44" s="73">
        <v>10873.2</v>
      </c>
      <c r="O44" s="71"/>
      <c r="P44" s="170"/>
      <c r="Q44" s="169" t="s">
        <v>69</v>
      </c>
      <c r="R44" s="168"/>
      <c r="S44" s="171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  <c r="AS44" s="154"/>
      <c r="AT44" s="154"/>
      <c r="AU44" s="154"/>
      <c r="AV44" s="154"/>
      <c r="AW44" s="154"/>
      <c r="AX44" s="154"/>
      <c r="AY44" s="154"/>
      <c r="AZ44" s="154"/>
      <c r="BA44" s="154"/>
      <c r="BB44" s="154"/>
      <c r="BC44" s="154"/>
      <c r="BD44" s="154"/>
      <c r="BE44" s="154"/>
      <c r="BF44" s="154"/>
      <c r="BG44" s="154"/>
      <c r="BH44" s="154"/>
      <c r="BI44" s="154"/>
      <c r="BJ44" s="154"/>
      <c r="BK44" s="154"/>
      <c r="BL44" s="154"/>
      <c r="BM44" s="154"/>
      <c r="BN44" s="154"/>
      <c r="BO44" s="154"/>
      <c r="BP44" s="154"/>
      <c r="BQ44" s="154"/>
      <c r="BR44" s="154"/>
      <c r="BS44" s="154"/>
      <c r="BT44" s="154"/>
      <c r="BU44" s="154"/>
      <c r="BV44" s="154"/>
      <c r="BW44" s="154"/>
      <c r="BX44" s="154"/>
      <c r="BY44" s="154"/>
      <c r="BZ44" s="154"/>
      <c r="CA44" s="154"/>
      <c r="CB44" s="154"/>
      <c r="CC44" s="154"/>
      <c r="CD44" s="154"/>
      <c r="CE44" s="154"/>
      <c r="CF44" s="154"/>
      <c r="CG44" s="154"/>
      <c r="CH44" s="154"/>
      <c r="CI44" s="154"/>
      <c r="CJ44" s="154"/>
      <c r="CK44" s="154"/>
      <c r="CL44" s="154"/>
      <c r="CM44" s="154"/>
      <c r="CN44" s="154"/>
      <c r="CO44" s="154"/>
      <c r="CP44" s="154"/>
      <c r="CQ44" s="154"/>
      <c r="CR44" s="154"/>
      <c r="CS44" s="154"/>
      <c r="CT44" s="154"/>
      <c r="CU44" s="154"/>
      <c r="CV44" s="154"/>
      <c r="CW44" s="154"/>
      <c r="CX44" s="154"/>
      <c r="CY44" s="154"/>
      <c r="CZ44" s="154"/>
      <c r="DA44" s="154"/>
      <c r="DB44" s="154"/>
      <c r="DC44" s="154"/>
      <c r="DD44" s="154"/>
      <c r="DE44" s="154"/>
      <c r="DF44" s="154"/>
      <c r="DG44" s="154"/>
      <c r="DH44" s="154"/>
      <c r="DI44" s="154"/>
      <c r="DJ44" s="154"/>
      <c r="DK44" s="154"/>
      <c r="DL44" s="154"/>
      <c r="DM44" s="154"/>
      <c r="DN44" s="154"/>
      <c r="DO44" s="154"/>
      <c r="DP44" s="154"/>
      <c r="DQ44" s="154"/>
      <c r="DR44" s="154"/>
      <c r="DS44" s="154"/>
      <c r="DT44" s="154"/>
      <c r="DU44" s="154"/>
      <c r="DV44" s="154"/>
      <c r="DW44" s="154"/>
      <c r="DX44" s="154"/>
      <c r="DY44" s="154"/>
      <c r="DZ44" s="154"/>
      <c r="EA44" s="154"/>
      <c r="EB44" s="154"/>
      <c r="EC44" s="154"/>
      <c r="ED44" s="154"/>
      <c r="EE44" s="154"/>
      <c r="EF44" s="154"/>
      <c r="EG44" s="154"/>
      <c r="EH44" s="154"/>
      <c r="EI44" s="154"/>
      <c r="EJ44" s="154"/>
      <c r="EK44" s="154"/>
      <c r="EL44" s="154"/>
      <c r="EM44" s="154"/>
    </row>
    <row r="45" spans="1:143" s="167" customFormat="1" ht="13.15" customHeight="1">
      <c r="A45" s="75"/>
      <c r="B45" s="74" t="s">
        <v>104</v>
      </c>
      <c r="C45" s="71"/>
      <c r="D45" s="133"/>
      <c r="E45" s="73">
        <v>296575.5</v>
      </c>
      <c r="F45" s="73"/>
      <c r="G45" s="73"/>
      <c r="H45" s="73">
        <v>266490</v>
      </c>
      <c r="I45" s="73"/>
      <c r="J45" s="73"/>
      <c r="K45" s="73">
        <v>20044.599999999999</v>
      </c>
      <c r="L45" s="73"/>
      <c r="M45" s="73"/>
      <c r="N45" s="73">
        <v>10040.9</v>
      </c>
      <c r="O45" s="71"/>
      <c r="P45" s="170"/>
      <c r="Q45" s="169" t="s">
        <v>69</v>
      </c>
      <c r="R45" s="168"/>
      <c r="S45" s="171"/>
      <c r="T45" s="154"/>
      <c r="U45" s="154"/>
      <c r="V45" s="154"/>
      <c r="W45" s="154"/>
      <c r="X45" s="154"/>
      <c r="Y45" s="154"/>
      <c r="Z45" s="154"/>
      <c r="AA45" s="154"/>
      <c r="AB45" s="154"/>
      <c r="AC45" s="154"/>
      <c r="AD45" s="154"/>
      <c r="AE45" s="154"/>
      <c r="AF45" s="154"/>
      <c r="AG45" s="154"/>
      <c r="AH45" s="154"/>
      <c r="AI45" s="154"/>
      <c r="AJ45" s="154"/>
      <c r="AK45" s="154"/>
      <c r="AL45" s="154"/>
      <c r="AM45" s="154"/>
      <c r="AN45" s="154"/>
      <c r="AO45" s="154"/>
      <c r="AP45" s="154"/>
      <c r="AQ45" s="154"/>
      <c r="AR45" s="154"/>
      <c r="AS45" s="154"/>
      <c r="AT45" s="154"/>
      <c r="AU45" s="154"/>
      <c r="AV45" s="154"/>
      <c r="AW45" s="154"/>
      <c r="AX45" s="154"/>
      <c r="AY45" s="154"/>
      <c r="AZ45" s="154"/>
      <c r="BA45" s="154"/>
      <c r="BB45" s="154"/>
      <c r="BC45" s="154"/>
      <c r="BD45" s="154"/>
      <c r="BE45" s="154"/>
      <c r="BF45" s="154"/>
      <c r="BG45" s="154"/>
      <c r="BH45" s="154"/>
      <c r="BI45" s="154"/>
      <c r="BJ45" s="154"/>
      <c r="BK45" s="154"/>
      <c r="BL45" s="154"/>
      <c r="BM45" s="154"/>
      <c r="BN45" s="154"/>
      <c r="BO45" s="154"/>
      <c r="BP45" s="154"/>
      <c r="BQ45" s="154"/>
      <c r="BR45" s="154"/>
      <c r="BS45" s="154"/>
      <c r="BT45" s="154"/>
      <c r="BU45" s="154"/>
      <c r="BV45" s="154"/>
      <c r="BW45" s="154"/>
      <c r="BX45" s="154"/>
      <c r="BY45" s="154"/>
      <c r="BZ45" s="154"/>
      <c r="CA45" s="154"/>
      <c r="CB45" s="154"/>
      <c r="CC45" s="154"/>
      <c r="CD45" s="154"/>
      <c r="CE45" s="154"/>
      <c r="CF45" s="154"/>
      <c r="CG45" s="154"/>
      <c r="CH45" s="154"/>
      <c r="CI45" s="154"/>
      <c r="CJ45" s="154"/>
      <c r="CK45" s="154"/>
      <c r="CL45" s="154"/>
      <c r="CM45" s="154"/>
      <c r="CN45" s="154"/>
      <c r="CO45" s="154"/>
      <c r="CP45" s="154"/>
      <c r="CQ45" s="154"/>
      <c r="CR45" s="154"/>
      <c r="CS45" s="154"/>
      <c r="CT45" s="154"/>
      <c r="CU45" s="154"/>
      <c r="CV45" s="154"/>
      <c r="CW45" s="154"/>
      <c r="CX45" s="154"/>
      <c r="CY45" s="154"/>
      <c r="CZ45" s="154"/>
      <c r="DA45" s="154"/>
      <c r="DB45" s="154"/>
      <c r="DC45" s="154"/>
      <c r="DD45" s="154"/>
      <c r="DE45" s="154"/>
      <c r="DF45" s="154"/>
      <c r="DG45" s="154"/>
      <c r="DH45" s="154"/>
      <c r="DI45" s="154"/>
      <c r="DJ45" s="154"/>
      <c r="DK45" s="154"/>
      <c r="DL45" s="154"/>
      <c r="DM45" s="154"/>
      <c r="DN45" s="154"/>
      <c r="DO45" s="154"/>
      <c r="DP45" s="154"/>
      <c r="DQ45" s="154"/>
      <c r="DR45" s="154"/>
      <c r="DS45" s="154"/>
      <c r="DT45" s="154"/>
      <c r="DU45" s="154"/>
      <c r="DV45" s="154"/>
      <c r="DW45" s="154"/>
      <c r="DX45" s="154"/>
      <c r="DY45" s="154"/>
      <c r="DZ45" s="154"/>
      <c r="EA45" s="154"/>
      <c r="EB45" s="154"/>
      <c r="EC45" s="154"/>
      <c r="ED45" s="154"/>
      <c r="EE45" s="154"/>
      <c r="EF45" s="154"/>
      <c r="EG45" s="154"/>
      <c r="EH45" s="154"/>
      <c r="EI45" s="154"/>
      <c r="EJ45" s="154"/>
      <c r="EK45" s="154"/>
      <c r="EL45" s="154"/>
      <c r="EM45" s="154"/>
    </row>
    <row r="46" spans="1:143" s="167" customFormat="1" ht="26.45" customHeight="1">
      <c r="A46" s="75"/>
      <c r="B46" s="74" t="s">
        <v>105</v>
      </c>
      <c r="C46" s="71"/>
      <c r="D46" s="133"/>
      <c r="E46" s="73">
        <v>383576.7</v>
      </c>
      <c r="F46" s="73"/>
      <c r="G46" s="73"/>
      <c r="H46" s="73">
        <v>349537.5</v>
      </c>
      <c r="I46" s="73"/>
      <c r="J46" s="73"/>
      <c r="K46" s="73">
        <v>21985.200000000001</v>
      </c>
      <c r="L46" s="73"/>
      <c r="M46" s="73"/>
      <c r="N46" s="73">
        <v>12054</v>
      </c>
      <c r="O46" s="71"/>
      <c r="P46" s="170"/>
      <c r="Q46" s="169" t="s">
        <v>69</v>
      </c>
      <c r="R46" s="168"/>
      <c r="S46" s="171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54"/>
      <c r="AM46" s="154"/>
      <c r="AN46" s="154"/>
      <c r="AO46" s="154"/>
      <c r="AP46" s="154"/>
      <c r="AQ46" s="154"/>
      <c r="AR46" s="154"/>
      <c r="AS46" s="154"/>
      <c r="AT46" s="154"/>
      <c r="AU46" s="154"/>
      <c r="AV46" s="154"/>
      <c r="AW46" s="154"/>
      <c r="AX46" s="154"/>
      <c r="AY46" s="154"/>
      <c r="AZ46" s="154"/>
      <c r="BA46" s="154"/>
      <c r="BB46" s="154"/>
      <c r="BC46" s="154"/>
      <c r="BD46" s="154"/>
      <c r="BE46" s="154"/>
      <c r="BF46" s="154"/>
      <c r="BG46" s="154"/>
      <c r="BH46" s="154"/>
      <c r="BI46" s="154"/>
      <c r="BJ46" s="154"/>
      <c r="BK46" s="154"/>
      <c r="BL46" s="154"/>
      <c r="BM46" s="154"/>
      <c r="BN46" s="154"/>
      <c r="BO46" s="154"/>
      <c r="BP46" s="154"/>
      <c r="BQ46" s="154"/>
      <c r="BR46" s="154"/>
      <c r="BS46" s="154"/>
      <c r="BT46" s="154"/>
      <c r="BU46" s="154"/>
      <c r="BV46" s="154"/>
      <c r="BW46" s="154"/>
      <c r="BX46" s="154"/>
      <c r="BY46" s="154"/>
      <c r="BZ46" s="154"/>
      <c r="CA46" s="154"/>
      <c r="CB46" s="154"/>
      <c r="CC46" s="154"/>
      <c r="CD46" s="154"/>
      <c r="CE46" s="154"/>
      <c r="CF46" s="154"/>
      <c r="CG46" s="154"/>
      <c r="CH46" s="154"/>
      <c r="CI46" s="154"/>
      <c r="CJ46" s="154"/>
      <c r="CK46" s="154"/>
      <c r="CL46" s="154"/>
      <c r="CM46" s="154"/>
      <c r="CN46" s="154"/>
      <c r="CO46" s="154"/>
      <c r="CP46" s="154"/>
      <c r="CQ46" s="154"/>
      <c r="CR46" s="154"/>
      <c r="CS46" s="154"/>
      <c r="CT46" s="154"/>
      <c r="CU46" s="154"/>
      <c r="CV46" s="154"/>
      <c r="CW46" s="154"/>
      <c r="CX46" s="154"/>
      <c r="CY46" s="154"/>
      <c r="CZ46" s="154"/>
      <c r="DA46" s="154"/>
      <c r="DB46" s="154"/>
      <c r="DC46" s="154"/>
      <c r="DD46" s="154"/>
      <c r="DE46" s="154"/>
      <c r="DF46" s="154"/>
      <c r="DG46" s="154"/>
      <c r="DH46" s="154"/>
      <c r="DI46" s="154"/>
      <c r="DJ46" s="154"/>
      <c r="DK46" s="154"/>
      <c r="DL46" s="154"/>
      <c r="DM46" s="154"/>
      <c r="DN46" s="154"/>
      <c r="DO46" s="154"/>
      <c r="DP46" s="154"/>
      <c r="DQ46" s="154"/>
      <c r="DR46" s="154"/>
      <c r="DS46" s="154"/>
      <c r="DT46" s="154"/>
      <c r="DU46" s="154"/>
      <c r="DV46" s="154"/>
      <c r="DW46" s="154"/>
      <c r="DX46" s="154"/>
      <c r="DY46" s="154"/>
      <c r="DZ46" s="154"/>
      <c r="EA46" s="154"/>
      <c r="EB46" s="154"/>
      <c r="EC46" s="154"/>
      <c r="ED46" s="154"/>
      <c r="EE46" s="154"/>
      <c r="EF46" s="154"/>
      <c r="EG46" s="154"/>
      <c r="EH46" s="154"/>
      <c r="EI46" s="154"/>
      <c r="EJ46" s="154"/>
      <c r="EK46" s="154"/>
      <c r="EL46" s="154"/>
      <c r="EM46" s="154"/>
    </row>
    <row r="47" spans="1:143" s="167" customFormat="1" ht="13.15" customHeight="1">
      <c r="A47" s="75"/>
      <c r="B47" s="74" t="s">
        <v>106</v>
      </c>
      <c r="C47" s="71"/>
      <c r="D47" s="133"/>
      <c r="E47" s="73">
        <v>324103.5</v>
      </c>
      <c r="F47" s="73"/>
      <c r="G47" s="73"/>
      <c r="H47" s="73">
        <v>294472.5</v>
      </c>
      <c r="I47" s="73"/>
      <c r="J47" s="73"/>
      <c r="K47" s="73">
        <v>19356.400000000001</v>
      </c>
      <c r="L47" s="73"/>
      <c r="M47" s="73"/>
      <c r="N47" s="73">
        <v>10274.6</v>
      </c>
      <c r="O47" s="71"/>
      <c r="P47" s="170"/>
      <c r="Q47" s="169" t="s">
        <v>69</v>
      </c>
      <c r="R47" s="168"/>
      <c r="S47" s="171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54"/>
      <c r="AM47" s="154"/>
      <c r="AN47" s="154"/>
      <c r="AO47" s="154"/>
      <c r="AP47" s="154"/>
      <c r="AQ47" s="154"/>
      <c r="AR47" s="154"/>
      <c r="AS47" s="154"/>
      <c r="AT47" s="154"/>
      <c r="AU47" s="154"/>
      <c r="AV47" s="154"/>
      <c r="AW47" s="154"/>
      <c r="AX47" s="154"/>
      <c r="AY47" s="154"/>
      <c r="AZ47" s="154"/>
      <c r="BA47" s="154"/>
      <c r="BB47" s="154"/>
      <c r="BC47" s="154"/>
      <c r="BD47" s="154"/>
      <c r="BE47" s="154"/>
      <c r="BF47" s="154"/>
      <c r="BG47" s="154"/>
      <c r="BH47" s="154"/>
      <c r="BI47" s="154"/>
      <c r="BJ47" s="154"/>
      <c r="BK47" s="154"/>
      <c r="BL47" s="154"/>
      <c r="BM47" s="154"/>
      <c r="BN47" s="154"/>
      <c r="BO47" s="154"/>
      <c r="BP47" s="154"/>
      <c r="BQ47" s="154"/>
      <c r="BR47" s="154"/>
      <c r="BS47" s="154"/>
      <c r="BT47" s="154"/>
      <c r="BU47" s="154"/>
      <c r="BV47" s="154"/>
      <c r="BW47" s="154"/>
      <c r="BX47" s="154"/>
      <c r="BY47" s="154"/>
      <c r="BZ47" s="154"/>
      <c r="CA47" s="154"/>
      <c r="CB47" s="154"/>
      <c r="CC47" s="154"/>
      <c r="CD47" s="154"/>
      <c r="CE47" s="154"/>
      <c r="CF47" s="154"/>
      <c r="CG47" s="154"/>
      <c r="CH47" s="154"/>
      <c r="CI47" s="154"/>
      <c r="CJ47" s="154"/>
      <c r="CK47" s="154"/>
      <c r="CL47" s="154"/>
      <c r="CM47" s="154"/>
      <c r="CN47" s="154"/>
      <c r="CO47" s="154"/>
      <c r="CP47" s="154"/>
      <c r="CQ47" s="154"/>
      <c r="CR47" s="154"/>
      <c r="CS47" s="154"/>
      <c r="CT47" s="154"/>
      <c r="CU47" s="154"/>
      <c r="CV47" s="154"/>
      <c r="CW47" s="154"/>
      <c r="CX47" s="154"/>
      <c r="CY47" s="154"/>
      <c r="CZ47" s="154"/>
      <c r="DA47" s="154"/>
      <c r="DB47" s="154"/>
      <c r="DC47" s="154"/>
      <c r="DD47" s="154"/>
      <c r="DE47" s="154"/>
      <c r="DF47" s="154"/>
      <c r="DG47" s="154"/>
      <c r="DH47" s="154"/>
      <c r="DI47" s="154"/>
      <c r="DJ47" s="154"/>
      <c r="DK47" s="154"/>
      <c r="DL47" s="154"/>
      <c r="DM47" s="154"/>
      <c r="DN47" s="154"/>
      <c r="DO47" s="154"/>
      <c r="DP47" s="154"/>
      <c r="DQ47" s="154"/>
      <c r="DR47" s="154"/>
      <c r="DS47" s="154"/>
      <c r="DT47" s="154"/>
      <c r="DU47" s="154"/>
      <c r="DV47" s="154"/>
      <c r="DW47" s="154"/>
      <c r="DX47" s="154"/>
      <c r="DY47" s="154"/>
      <c r="DZ47" s="154"/>
      <c r="EA47" s="154"/>
      <c r="EB47" s="154"/>
      <c r="EC47" s="154"/>
      <c r="ED47" s="154"/>
      <c r="EE47" s="154"/>
      <c r="EF47" s="154"/>
      <c r="EG47" s="154"/>
      <c r="EH47" s="154"/>
      <c r="EI47" s="154"/>
      <c r="EJ47" s="154"/>
      <c r="EK47" s="154"/>
      <c r="EL47" s="154"/>
      <c r="EM47" s="154"/>
    </row>
    <row r="48" spans="1:143" s="167" customFormat="1" ht="13.15" customHeight="1">
      <c r="A48" s="75"/>
      <c r="B48" s="74" t="s">
        <v>107</v>
      </c>
      <c r="C48" s="71"/>
      <c r="D48" s="133"/>
      <c r="E48" s="73">
        <v>274770.3</v>
      </c>
      <c r="F48" s="73"/>
      <c r="G48" s="73"/>
      <c r="H48" s="73">
        <v>248362.5</v>
      </c>
      <c r="I48" s="73"/>
      <c r="J48" s="73"/>
      <c r="K48" s="73">
        <v>16740</v>
      </c>
      <c r="L48" s="73"/>
      <c r="M48" s="73"/>
      <c r="N48" s="73">
        <v>9667.7999999999993</v>
      </c>
      <c r="O48" s="71"/>
      <c r="P48" s="170"/>
      <c r="Q48" s="169" t="s">
        <v>69</v>
      </c>
      <c r="R48" s="168"/>
      <c r="S48" s="171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54"/>
      <c r="AM48" s="154"/>
      <c r="AN48" s="154"/>
      <c r="AO48" s="154"/>
      <c r="AP48" s="154"/>
      <c r="AQ48" s="154"/>
      <c r="AR48" s="154"/>
      <c r="AS48" s="154"/>
      <c r="AT48" s="154"/>
      <c r="AU48" s="154"/>
      <c r="AV48" s="154"/>
      <c r="AW48" s="154"/>
      <c r="AX48" s="154"/>
      <c r="AY48" s="154"/>
      <c r="AZ48" s="154"/>
      <c r="BA48" s="154"/>
      <c r="BB48" s="154"/>
      <c r="BC48" s="154"/>
      <c r="BD48" s="154"/>
      <c r="BE48" s="154"/>
      <c r="BF48" s="154"/>
      <c r="BG48" s="154"/>
      <c r="BH48" s="154"/>
      <c r="BI48" s="154"/>
      <c r="BJ48" s="154"/>
      <c r="BK48" s="154"/>
      <c r="BL48" s="154"/>
      <c r="BM48" s="154"/>
      <c r="BN48" s="154"/>
      <c r="BO48" s="154"/>
      <c r="BP48" s="154"/>
      <c r="BQ48" s="154"/>
      <c r="BR48" s="154"/>
      <c r="BS48" s="154"/>
      <c r="BT48" s="154"/>
      <c r="BU48" s="154"/>
      <c r="BV48" s="154"/>
      <c r="BW48" s="154"/>
      <c r="BX48" s="154"/>
      <c r="BY48" s="154"/>
      <c r="BZ48" s="154"/>
      <c r="CA48" s="154"/>
      <c r="CB48" s="154"/>
      <c r="CC48" s="154"/>
      <c r="CD48" s="154"/>
      <c r="CE48" s="154"/>
      <c r="CF48" s="154"/>
      <c r="CG48" s="154"/>
      <c r="CH48" s="154"/>
      <c r="CI48" s="154"/>
      <c r="CJ48" s="154"/>
      <c r="CK48" s="154"/>
      <c r="CL48" s="154"/>
      <c r="CM48" s="154"/>
      <c r="CN48" s="154"/>
      <c r="CO48" s="154"/>
      <c r="CP48" s="154"/>
      <c r="CQ48" s="154"/>
      <c r="CR48" s="154"/>
      <c r="CS48" s="154"/>
      <c r="CT48" s="154"/>
      <c r="CU48" s="154"/>
      <c r="CV48" s="154"/>
      <c r="CW48" s="154"/>
      <c r="CX48" s="154"/>
      <c r="CY48" s="154"/>
      <c r="CZ48" s="154"/>
      <c r="DA48" s="154"/>
      <c r="DB48" s="154"/>
      <c r="DC48" s="154"/>
      <c r="DD48" s="154"/>
      <c r="DE48" s="154"/>
      <c r="DF48" s="154"/>
      <c r="DG48" s="154"/>
      <c r="DH48" s="154"/>
      <c r="DI48" s="154"/>
      <c r="DJ48" s="154"/>
      <c r="DK48" s="154"/>
      <c r="DL48" s="154"/>
      <c r="DM48" s="154"/>
      <c r="DN48" s="154"/>
      <c r="DO48" s="154"/>
      <c r="DP48" s="154"/>
      <c r="DQ48" s="154"/>
      <c r="DR48" s="154"/>
      <c r="DS48" s="154"/>
      <c r="DT48" s="154"/>
      <c r="DU48" s="154"/>
      <c r="DV48" s="154"/>
      <c r="DW48" s="154"/>
      <c r="DX48" s="154"/>
      <c r="DY48" s="154"/>
      <c r="DZ48" s="154"/>
      <c r="EA48" s="154"/>
      <c r="EB48" s="154"/>
      <c r="EC48" s="154"/>
      <c r="ED48" s="154"/>
      <c r="EE48" s="154"/>
      <c r="EF48" s="154"/>
      <c r="EG48" s="154"/>
      <c r="EH48" s="154"/>
      <c r="EI48" s="154"/>
      <c r="EJ48" s="154"/>
      <c r="EK48" s="154"/>
      <c r="EL48" s="154"/>
      <c r="EM48" s="154"/>
    </row>
    <row r="49" spans="1:143" s="167" customFormat="1" ht="26.45" customHeight="1">
      <c r="A49" s="75"/>
      <c r="B49" s="74" t="s">
        <v>108</v>
      </c>
      <c r="C49" s="71"/>
      <c r="D49" s="133"/>
      <c r="E49" s="73">
        <v>572657.4</v>
      </c>
      <c r="F49" s="73"/>
      <c r="G49" s="73"/>
      <c r="H49" s="73">
        <v>529597.5</v>
      </c>
      <c r="I49" s="73"/>
      <c r="J49" s="73"/>
      <c r="K49" s="73">
        <v>28935.4</v>
      </c>
      <c r="L49" s="73"/>
      <c r="M49" s="73"/>
      <c r="N49" s="73">
        <v>14124.5</v>
      </c>
      <c r="O49" s="71"/>
      <c r="P49" s="170"/>
      <c r="Q49" s="169" t="s">
        <v>69</v>
      </c>
      <c r="R49" s="168"/>
      <c r="S49" s="171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54"/>
      <c r="AM49" s="154"/>
      <c r="AN49" s="154"/>
      <c r="AO49" s="154"/>
      <c r="AP49" s="154"/>
      <c r="AQ49" s="154"/>
      <c r="AR49" s="154"/>
      <c r="AS49" s="154"/>
      <c r="AT49" s="154"/>
      <c r="AU49" s="154"/>
      <c r="AV49" s="154"/>
      <c r="AW49" s="154"/>
      <c r="AX49" s="154"/>
      <c r="AY49" s="154"/>
      <c r="AZ49" s="154"/>
      <c r="BA49" s="154"/>
      <c r="BB49" s="154"/>
      <c r="BC49" s="154"/>
      <c r="BD49" s="154"/>
      <c r="BE49" s="154"/>
      <c r="BF49" s="154"/>
      <c r="BG49" s="154"/>
      <c r="BH49" s="154"/>
      <c r="BI49" s="154"/>
      <c r="BJ49" s="154"/>
      <c r="BK49" s="154"/>
      <c r="BL49" s="154"/>
      <c r="BM49" s="154"/>
      <c r="BN49" s="154"/>
      <c r="BO49" s="154"/>
      <c r="BP49" s="154"/>
      <c r="BQ49" s="154"/>
      <c r="BR49" s="154"/>
      <c r="BS49" s="154"/>
      <c r="BT49" s="154"/>
      <c r="BU49" s="154"/>
      <c r="BV49" s="154"/>
      <c r="BW49" s="154"/>
      <c r="BX49" s="154"/>
      <c r="BY49" s="154"/>
      <c r="BZ49" s="154"/>
      <c r="CA49" s="154"/>
      <c r="CB49" s="154"/>
      <c r="CC49" s="154"/>
      <c r="CD49" s="154"/>
      <c r="CE49" s="154"/>
      <c r="CF49" s="154"/>
      <c r="CG49" s="154"/>
      <c r="CH49" s="154"/>
      <c r="CI49" s="154"/>
      <c r="CJ49" s="154"/>
      <c r="CK49" s="154"/>
      <c r="CL49" s="154"/>
      <c r="CM49" s="154"/>
      <c r="CN49" s="154"/>
      <c r="CO49" s="154"/>
      <c r="CP49" s="154"/>
      <c r="CQ49" s="154"/>
      <c r="CR49" s="154"/>
      <c r="CS49" s="154"/>
      <c r="CT49" s="154"/>
      <c r="CU49" s="154"/>
      <c r="CV49" s="154"/>
      <c r="CW49" s="154"/>
      <c r="CX49" s="154"/>
      <c r="CY49" s="154"/>
      <c r="CZ49" s="154"/>
      <c r="DA49" s="154"/>
      <c r="DB49" s="154"/>
      <c r="DC49" s="154"/>
      <c r="DD49" s="154"/>
      <c r="DE49" s="154"/>
      <c r="DF49" s="154"/>
      <c r="DG49" s="154"/>
      <c r="DH49" s="154"/>
      <c r="DI49" s="154"/>
      <c r="DJ49" s="154"/>
      <c r="DK49" s="154"/>
      <c r="DL49" s="154"/>
      <c r="DM49" s="154"/>
      <c r="DN49" s="154"/>
      <c r="DO49" s="154"/>
      <c r="DP49" s="154"/>
      <c r="DQ49" s="154"/>
      <c r="DR49" s="154"/>
      <c r="DS49" s="154"/>
      <c r="DT49" s="154"/>
      <c r="DU49" s="154"/>
      <c r="DV49" s="154"/>
      <c r="DW49" s="154"/>
      <c r="DX49" s="154"/>
      <c r="DY49" s="154"/>
      <c r="DZ49" s="154"/>
      <c r="EA49" s="154"/>
      <c r="EB49" s="154"/>
      <c r="EC49" s="154"/>
      <c r="ED49" s="154"/>
      <c r="EE49" s="154"/>
      <c r="EF49" s="154"/>
      <c r="EG49" s="154"/>
      <c r="EH49" s="154"/>
      <c r="EI49" s="154"/>
      <c r="EJ49" s="154"/>
      <c r="EK49" s="154"/>
      <c r="EL49" s="154"/>
      <c r="EM49" s="154"/>
    </row>
    <row r="50" spans="1:143" s="167" customFormat="1" ht="13.15" customHeight="1">
      <c r="A50" s="75"/>
      <c r="B50" s="74" t="s">
        <v>109</v>
      </c>
      <c r="C50" s="71"/>
      <c r="D50" s="133"/>
      <c r="E50" s="73">
        <v>294235.8</v>
      </c>
      <c r="F50" s="73"/>
      <c r="G50" s="73"/>
      <c r="H50" s="73">
        <v>267780</v>
      </c>
      <c r="I50" s="73"/>
      <c r="J50" s="73"/>
      <c r="K50" s="73">
        <v>16845.400000000001</v>
      </c>
      <c r="L50" s="73"/>
      <c r="M50" s="73"/>
      <c r="N50" s="73">
        <v>9610.4</v>
      </c>
      <c r="O50" s="71"/>
      <c r="P50" s="170"/>
      <c r="Q50" s="169" t="s">
        <v>69</v>
      </c>
      <c r="R50" s="168"/>
      <c r="S50" s="171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54"/>
      <c r="AM50" s="154"/>
      <c r="AN50" s="154"/>
      <c r="AO50" s="154"/>
      <c r="AP50" s="154"/>
      <c r="AQ50" s="154"/>
      <c r="AR50" s="154"/>
      <c r="AS50" s="154"/>
      <c r="AT50" s="154"/>
      <c r="AU50" s="154"/>
      <c r="AV50" s="154"/>
      <c r="AW50" s="154"/>
      <c r="AX50" s="154"/>
      <c r="AY50" s="154"/>
      <c r="AZ50" s="154"/>
      <c r="BA50" s="154"/>
      <c r="BB50" s="154"/>
      <c r="BC50" s="154"/>
      <c r="BD50" s="154"/>
      <c r="BE50" s="154"/>
      <c r="BF50" s="154"/>
      <c r="BG50" s="154"/>
      <c r="BH50" s="154"/>
      <c r="BI50" s="154"/>
      <c r="BJ50" s="154"/>
      <c r="BK50" s="154"/>
      <c r="BL50" s="154"/>
      <c r="BM50" s="154"/>
      <c r="BN50" s="154"/>
      <c r="BO50" s="154"/>
      <c r="BP50" s="154"/>
      <c r="BQ50" s="154"/>
      <c r="BR50" s="154"/>
      <c r="BS50" s="154"/>
      <c r="BT50" s="154"/>
      <c r="BU50" s="154"/>
      <c r="BV50" s="154"/>
      <c r="BW50" s="154"/>
      <c r="BX50" s="154"/>
      <c r="BY50" s="154"/>
      <c r="BZ50" s="154"/>
      <c r="CA50" s="154"/>
      <c r="CB50" s="154"/>
      <c r="CC50" s="154"/>
      <c r="CD50" s="154"/>
      <c r="CE50" s="154"/>
      <c r="CF50" s="154"/>
      <c r="CG50" s="154"/>
      <c r="CH50" s="154"/>
      <c r="CI50" s="154"/>
      <c r="CJ50" s="154"/>
      <c r="CK50" s="154"/>
      <c r="CL50" s="154"/>
      <c r="CM50" s="154"/>
      <c r="CN50" s="154"/>
      <c r="CO50" s="154"/>
      <c r="CP50" s="154"/>
      <c r="CQ50" s="154"/>
      <c r="CR50" s="154"/>
      <c r="CS50" s="154"/>
      <c r="CT50" s="154"/>
      <c r="CU50" s="154"/>
      <c r="CV50" s="154"/>
      <c r="CW50" s="154"/>
      <c r="CX50" s="154"/>
      <c r="CY50" s="154"/>
      <c r="CZ50" s="154"/>
      <c r="DA50" s="154"/>
      <c r="DB50" s="154"/>
      <c r="DC50" s="154"/>
      <c r="DD50" s="154"/>
      <c r="DE50" s="154"/>
      <c r="DF50" s="154"/>
      <c r="DG50" s="154"/>
      <c r="DH50" s="154"/>
      <c r="DI50" s="154"/>
      <c r="DJ50" s="154"/>
      <c r="DK50" s="154"/>
      <c r="DL50" s="154"/>
      <c r="DM50" s="154"/>
      <c r="DN50" s="154"/>
      <c r="DO50" s="154"/>
      <c r="DP50" s="154"/>
      <c r="DQ50" s="154"/>
      <c r="DR50" s="154"/>
      <c r="DS50" s="154"/>
      <c r="DT50" s="154"/>
      <c r="DU50" s="154"/>
      <c r="DV50" s="154"/>
      <c r="DW50" s="154"/>
      <c r="DX50" s="154"/>
      <c r="DY50" s="154"/>
      <c r="DZ50" s="154"/>
      <c r="EA50" s="154"/>
      <c r="EB50" s="154"/>
      <c r="EC50" s="154"/>
      <c r="ED50" s="154"/>
      <c r="EE50" s="154"/>
      <c r="EF50" s="154"/>
      <c r="EG50" s="154"/>
      <c r="EH50" s="154"/>
      <c r="EI50" s="154"/>
      <c r="EJ50" s="154"/>
      <c r="EK50" s="154"/>
      <c r="EL50" s="154"/>
      <c r="EM50" s="154"/>
    </row>
    <row r="51" spans="1:143" s="167" customFormat="1" ht="13.15" customHeight="1">
      <c r="A51" s="75"/>
      <c r="B51" s="74" t="s">
        <v>110</v>
      </c>
      <c r="C51" s="71"/>
      <c r="D51" s="133"/>
      <c r="E51" s="73">
        <v>384289.9</v>
      </c>
      <c r="F51" s="73"/>
      <c r="G51" s="73"/>
      <c r="H51" s="73">
        <v>351690</v>
      </c>
      <c r="I51" s="73"/>
      <c r="J51" s="73"/>
      <c r="K51" s="73">
        <v>20943.599999999999</v>
      </c>
      <c r="L51" s="73"/>
      <c r="M51" s="73"/>
      <c r="N51" s="73">
        <v>11656.3</v>
      </c>
      <c r="O51" s="71"/>
      <c r="P51" s="170"/>
      <c r="Q51" s="169" t="s">
        <v>69</v>
      </c>
      <c r="R51" s="168"/>
      <c r="S51" s="171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  <c r="AM51" s="154"/>
      <c r="AN51" s="154"/>
      <c r="AO51" s="154"/>
      <c r="AP51" s="154"/>
      <c r="AQ51" s="154"/>
      <c r="AR51" s="154"/>
      <c r="AS51" s="154"/>
      <c r="AT51" s="154"/>
      <c r="AU51" s="154"/>
      <c r="AV51" s="154"/>
      <c r="AW51" s="154"/>
      <c r="AX51" s="154"/>
      <c r="AY51" s="154"/>
      <c r="AZ51" s="154"/>
      <c r="BA51" s="154"/>
      <c r="BB51" s="154"/>
      <c r="BC51" s="154"/>
      <c r="BD51" s="154"/>
      <c r="BE51" s="154"/>
      <c r="BF51" s="154"/>
      <c r="BG51" s="154"/>
      <c r="BH51" s="154"/>
      <c r="BI51" s="154"/>
      <c r="BJ51" s="154"/>
      <c r="BK51" s="154"/>
      <c r="BL51" s="154"/>
      <c r="BM51" s="154"/>
      <c r="BN51" s="154"/>
      <c r="BO51" s="154"/>
      <c r="BP51" s="154"/>
      <c r="BQ51" s="154"/>
      <c r="BR51" s="154"/>
      <c r="BS51" s="154"/>
      <c r="BT51" s="154"/>
      <c r="BU51" s="154"/>
      <c r="BV51" s="154"/>
      <c r="BW51" s="154"/>
      <c r="BX51" s="154"/>
      <c r="BY51" s="154"/>
      <c r="BZ51" s="154"/>
      <c r="CA51" s="154"/>
      <c r="CB51" s="154"/>
      <c r="CC51" s="154"/>
      <c r="CD51" s="154"/>
      <c r="CE51" s="154"/>
      <c r="CF51" s="154"/>
      <c r="CG51" s="154"/>
      <c r="CH51" s="154"/>
      <c r="CI51" s="154"/>
      <c r="CJ51" s="154"/>
      <c r="CK51" s="154"/>
      <c r="CL51" s="154"/>
      <c r="CM51" s="154"/>
      <c r="CN51" s="154"/>
      <c r="CO51" s="154"/>
      <c r="CP51" s="154"/>
      <c r="CQ51" s="154"/>
      <c r="CR51" s="154"/>
      <c r="CS51" s="154"/>
      <c r="CT51" s="154"/>
      <c r="CU51" s="154"/>
      <c r="CV51" s="154"/>
      <c r="CW51" s="154"/>
      <c r="CX51" s="154"/>
      <c r="CY51" s="154"/>
      <c r="CZ51" s="154"/>
      <c r="DA51" s="154"/>
      <c r="DB51" s="154"/>
      <c r="DC51" s="154"/>
      <c r="DD51" s="154"/>
      <c r="DE51" s="154"/>
      <c r="DF51" s="154"/>
      <c r="DG51" s="154"/>
      <c r="DH51" s="154"/>
      <c r="DI51" s="154"/>
      <c r="DJ51" s="154"/>
      <c r="DK51" s="154"/>
      <c r="DL51" s="154"/>
      <c r="DM51" s="154"/>
      <c r="DN51" s="154"/>
      <c r="DO51" s="154"/>
      <c r="DP51" s="154"/>
      <c r="DQ51" s="154"/>
      <c r="DR51" s="154"/>
      <c r="DS51" s="154"/>
      <c r="DT51" s="154"/>
      <c r="DU51" s="154"/>
      <c r="DV51" s="154"/>
      <c r="DW51" s="154"/>
      <c r="DX51" s="154"/>
      <c r="DY51" s="154"/>
      <c r="DZ51" s="154"/>
      <c r="EA51" s="154"/>
      <c r="EB51" s="154"/>
      <c r="EC51" s="154"/>
      <c r="ED51" s="154"/>
      <c r="EE51" s="154"/>
      <c r="EF51" s="154"/>
      <c r="EG51" s="154"/>
      <c r="EH51" s="154"/>
      <c r="EI51" s="154"/>
      <c r="EJ51" s="154"/>
      <c r="EK51" s="154"/>
      <c r="EL51" s="154"/>
      <c r="EM51" s="154"/>
    </row>
    <row r="52" spans="1:143" s="167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177"/>
      <c r="Q52" s="177"/>
      <c r="R52" s="176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  <c r="BP52" s="154"/>
      <c r="BQ52" s="154"/>
      <c r="BR52" s="154"/>
      <c r="BS52" s="154"/>
      <c r="BT52" s="154"/>
      <c r="BU52" s="154"/>
      <c r="BV52" s="154"/>
      <c r="BW52" s="154"/>
      <c r="BX52" s="154"/>
      <c r="BY52" s="154"/>
      <c r="BZ52" s="154"/>
      <c r="CA52" s="154"/>
      <c r="CB52" s="154"/>
      <c r="CC52" s="154"/>
      <c r="CD52" s="154"/>
      <c r="CE52" s="154"/>
      <c r="CF52" s="154"/>
      <c r="CG52" s="154"/>
      <c r="CH52" s="154"/>
      <c r="CI52" s="154"/>
      <c r="CJ52" s="154"/>
      <c r="CK52" s="154"/>
      <c r="CL52" s="154"/>
      <c r="CM52" s="154"/>
      <c r="CN52" s="154"/>
      <c r="CO52" s="154"/>
      <c r="CP52" s="154"/>
      <c r="CQ52" s="154"/>
      <c r="CR52" s="154"/>
      <c r="CS52" s="154"/>
      <c r="CT52" s="154"/>
      <c r="CU52" s="154"/>
      <c r="CV52" s="154"/>
      <c r="CW52" s="154"/>
      <c r="CX52" s="154"/>
      <c r="CY52" s="154"/>
      <c r="CZ52" s="154"/>
      <c r="DA52" s="154"/>
      <c r="DB52" s="154"/>
      <c r="DC52" s="154"/>
      <c r="DD52" s="154"/>
      <c r="DE52" s="154"/>
      <c r="DF52" s="154"/>
      <c r="DG52" s="154"/>
      <c r="DH52" s="154"/>
      <c r="DI52" s="154"/>
      <c r="DJ52" s="154"/>
      <c r="DK52" s="154"/>
      <c r="DL52" s="154"/>
      <c r="DM52" s="154"/>
      <c r="DN52" s="154"/>
      <c r="DO52" s="154"/>
      <c r="DP52" s="154"/>
      <c r="DQ52" s="154"/>
      <c r="DR52" s="154"/>
      <c r="DS52" s="154"/>
      <c r="DT52" s="154"/>
      <c r="DU52" s="154"/>
      <c r="DV52" s="154"/>
      <c r="DW52" s="154"/>
      <c r="DX52" s="154"/>
      <c r="DY52" s="154"/>
      <c r="DZ52" s="154"/>
      <c r="EA52" s="154"/>
      <c r="EB52" s="154"/>
      <c r="EC52" s="154"/>
      <c r="ED52" s="154"/>
      <c r="EE52" s="154"/>
      <c r="EF52" s="154"/>
      <c r="EG52" s="154"/>
      <c r="EH52" s="154"/>
      <c r="EI52" s="154"/>
      <c r="EJ52" s="154"/>
      <c r="EK52" s="154"/>
      <c r="EL52" s="154"/>
      <c r="EM52" s="154"/>
    </row>
    <row r="53" spans="1:143" ht="12" customHeight="1">
      <c r="A53" s="83"/>
      <c r="B53" s="62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155"/>
      <c r="Q53" s="155"/>
      <c r="R53" s="175"/>
    </row>
    <row r="54" spans="1:143" s="172" customFormat="1" ht="12.6" customHeight="1">
      <c r="A54" s="80"/>
      <c r="B54" s="1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174"/>
      <c r="Q54" s="174"/>
      <c r="R54" s="173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4"/>
      <c r="EG54" s="154"/>
      <c r="EH54" s="154"/>
      <c r="EI54" s="154"/>
      <c r="EJ54" s="154"/>
      <c r="EK54" s="154"/>
      <c r="EL54" s="154"/>
      <c r="EM54" s="154"/>
    </row>
    <row r="55" spans="1:143" s="167" customFormat="1">
      <c r="A55" s="75"/>
      <c r="B55" s="76" t="s">
        <v>118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170"/>
      <c r="Q55" s="170"/>
      <c r="R55" s="168"/>
      <c r="S55" s="15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54"/>
      <c r="AM55" s="154"/>
      <c r="AN55" s="154"/>
      <c r="AO55" s="154"/>
      <c r="AP55" s="154"/>
      <c r="AQ55" s="154"/>
      <c r="AR55" s="154"/>
      <c r="AS55" s="154"/>
      <c r="AT55" s="154"/>
      <c r="AU55" s="154"/>
      <c r="AV55" s="154"/>
      <c r="AW55" s="154"/>
      <c r="AX55" s="154"/>
      <c r="AY55" s="154"/>
      <c r="AZ55" s="154"/>
      <c r="BA55" s="154"/>
      <c r="BB55" s="154"/>
      <c r="BC55" s="154"/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4"/>
      <c r="EG55" s="154"/>
      <c r="EH55" s="154"/>
      <c r="EI55" s="154"/>
      <c r="EJ55" s="154"/>
      <c r="EK55" s="154"/>
      <c r="EL55" s="154"/>
      <c r="EM55" s="154"/>
    </row>
    <row r="56" spans="1:143" s="167" customFormat="1" ht="13.15" customHeight="1">
      <c r="A56" s="75"/>
      <c r="B56" s="74" t="s">
        <v>99</v>
      </c>
      <c r="C56" s="71"/>
      <c r="D56" s="133"/>
      <c r="E56" s="73">
        <v>380618.2</v>
      </c>
      <c r="F56" s="73"/>
      <c r="G56" s="73"/>
      <c r="H56" s="73">
        <v>351045</v>
      </c>
      <c r="I56" s="73"/>
      <c r="J56" s="73"/>
      <c r="K56" s="73">
        <v>18544.2</v>
      </c>
      <c r="L56" s="73"/>
      <c r="M56" s="73"/>
      <c r="N56" s="73">
        <v>11029</v>
      </c>
      <c r="O56" s="71"/>
      <c r="P56" s="170"/>
      <c r="Q56" s="169" t="s">
        <v>69</v>
      </c>
      <c r="R56" s="168"/>
      <c r="S56" s="171"/>
      <c r="T56" s="154"/>
      <c r="U56" s="154"/>
      <c r="V56" s="154"/>
      <c r="W56" s="154"/>
      <c r="X56" s="154"/>
      <c r="Y56" s="154"/>
      <c r="Z56" s="154"/>
      <c r="AA56" s="154"/>
      <c r="AB56" s="154"/>
      <c r="AC56" s="154"/>
      <c r="AD56" s="154"/>
      <c r="AE56" s="154"/>
      <c r="AF56" s="154"/>
      <c r="AG56" s="154"/>
      <c r="AH56" s="154"/>
      <c r="AI56" s="154"/>
      <c r="AJ56" s="154"/>
      <c r="AK56" s="154"/>
      <c r="AL56" s="154"/>
      <c r="AM56" s="154"/>
      <c r="AN56" s="154"/>
      <c r="AO56" s="154"/>
      <c r="AP56" s="154"/>
      <c r="AQ56" s="154"/>
      <c r="AR56" s="154"/>
      <c r="AS56" s="154"/>
      <c r="AT56" s="154"/>
      <c r="AU56" s="154"/>
      <c r="AV56" s="154"/>
      <c r="AW56" s="154"/>
      <c r="AX56" s="154"/>
      <c r="AY56" s="154"/>
      <c r="AZ56" s="154"/>
      <c r="BA56" s="154"/>
      <c r="BB56" s="154"/>
      <c r="BC56" s="154"/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4"/>
      <c r="EG56" s="154"/>
      <c r="EH56" s="154"/>
      <c r="EI56" s="154"/>
      <c r="EJ56" s="154"/>
      <c r="EK56" s="154"/>
      <c r="EL56" s="154"/>
      <c r="EM56" s="154"/>
    </row>
    <row r="57" spans="1:143" s="167" customFormat="1" ht="13.15" customHeight="1">
      <c r="A57" s="75"/>
      <c r="B57" s="74" t="s">
        <v>100</v>
      </c>
      <c r="C57" s="71"/>
      <c r="D57" s="133"/>
      <c r="E57" s="73">
        <v>432129.5</v>
      </c>
      <c r="F57" s="73"/>
      <c r="G57" s="73"/>
      <c r="H57" s="73">
        <v>402847.5</v>
      </c>
      <c r="I57" s="73"/>
      <c r="J57" s="73"/>
      <c r="K57" s="73">
        <v>18277.599999999999</v>
      </c>
      <c r="L57" s="73"/>
      <c r="M57" s="73"/>
      <c r="N57" s="73">
        <v>11004.4</v>
      </c>
      <c r="O57" s="71"/>
      <c r="P57" s="170"/>
      <c r="Q57" s="169" t="s">
        <v>69</v>
      </c>
      <c r="R57" s="168"/>
      <c r="S57" s="154"/>
      <c r="T57" s="154"/>
      <c r="U57" s="154"/>
      <c r="V57" s="154"/>
      <c r="W57" s="154"/>
      <c r="X57" s="154"/>
      <c r="Y57" s="154"/>
      <c r="Z57" s="154"/>
      <c r="AA57" s="154"/>
      <c r="AB57" s="154"/>
      <c r="AC57" s="154"/>
      <c r="AD57" s="154"/>
      <c r="AE57" s="154"/>
      <c r="AF57" s="154"/>
      <c r="AG57" s="154"/>
      <c r="AH57" s="154"/>
      <c r="AI57" s="154"/>
      <c r="AJ57" s="154"/>
      <c r="AK57" s="154"/>
      <c r="AL57" s="154"/>
      <c r="AM57" s="154"/>
      <c r="AN57" s="154"/>
      <c r="AO57" s="154"/>
      <c r="AP57" s="154"/>
      <c r="AQ57" s="154"/>
      <c r="AR57" s="154"/>
      <c r="AS57" s="154"/>
      <c r="AT57" s="154"/>
      <c r="AU57" s="154"/>
      <c r="AV57" s="154"/>
      <c r="AW57" s="154"/>
      <c r="AX57" s="154"/>
      <c r="AY57" s="154"/>
      <c r="AZ57" s="154"/>
      <c r="BA57" s="154"/>
      <c r="BB57" s="154"/>
      <c r="BC57" s="154"/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4"/>
      <c r="EG57" s="154"/>
      <c r="EH57" s="154"/>
      <c r="EI57" s="154"/>
      <c r="EJ57" s="154"/>
      <c r="EK57" s="154"/>
      <c r="EL57" s="154"/>
      <c r="EM57" s="154"/>
    </row>
    <row r="58" spans="1:143" s="167" customFormat="1" ht="13.15" customHeight="1">
      <c r="A58" s="75"/>
      <c r="B58" s="74" t="s">
        <v>101</v>
      </c>
      <c r="C58" s="71"/>
      <c r="D58" s="133"/>
      <c r="E58" s="73">
        <v>352919.5</v>
      </c>
      <c r="F58" s="73"/>
      <c r="G58" s="73"/>
      <c r="H58" s="73">
        <v>326820</v>
      </c>
      <c r="I58" s="73"/>
      <c r="J58" s="73"/>
      <c r="K58" s="73">
        <v>15369.8</v>
      </c>
      <c r="L58" s="73"/>
      <c r="M58" s="73"/>
      <c r="N58" s="73">
        <v>10729.7</v>
      </c>
      <c r="O58" s="71"/>
      <c r="P58" s="170"/>
      <c r="Q58" s="169" t="s">
        <v>69</v>
      </c>
      <c r="R58" s="168"/>
      <c r="S58" s="15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54"/>
      <c r="AM58" s="154"/>
      <c r="AN58" s="154"/>
      <c r="AO58" s="154"/>
      <c r="AP58" s="154"/>
      <c r="AQ58" s="154"/>
      <c r="AR58" s="154"/>
      <c r="AS58" s="154"/>
      <c r="AT58" s="154"/>
      <c r="AU58" s="154"/>
      <c r="AV58" s="154"/>
      <c r="AW58" s="154"/>
      <c r="AX58" s="154"/>
      <c r="AY58" s="154"/>
      <c r="AZ58" s="154"/>
      <c r="BA58" s="154"/>
      <c r="BB58" s="154"/>
      <c r="BC58" s="154"/>
      <c r="BD58" s="154"/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154"/>
      <c r="DG58" s="154"/>
      <c r="DH58" s="154"/>
      <c r="DI58" s="154"/>
      <c r="DJ58" s="154"/>
      <c r="DK58" s="154"/>
      <c r="DL58" s="154"/>
      <c r="DM58" s="154"/>
      <c r="DN58" s="154"/>
      <c r="DO58" s="154"/>
      <c r="DP58" s="154"/>
      <c r="DQ58" s="154"/>
      <c r="DR58" s="154"/>
      <c r="DS58" s="154"/>
      <c r="DT58" s="154"/>
      <c r="DU58" s="154"/>
      <c r="DV58" s="154"/>
      <c r="DW58" s="154"/>
      <c r="DX58" s="154"/>
      <c r="DY58" s="154"/>
      <c r="DZ58" s="154"/>
      <c r="EA58" s="154"/>
      <c r="EB58" s="154"/>
      <c r="EC58" s="154"/>
      <c r="ED58" s="154"/>
      <c r="EE58" s="154"/>
      <c r="EF58" s="154"/>
      <c r="EG58" s="154"/>
      <c r="EH58" s="154"/>
      <c r="EI58" s="154"/>
      <c r="EJ58" s="154"/>
      <c r="EK58" s="154"/>
      <c r="EL58" s="154"/>
      <c r="EM58" s="154"/>
    </row>
    <row r="59" spans="1:143" s="167" customFormat="1" ht="26.45" customHeight="1">
      <c r="A59" s="75"/>
      <c r="B59" s="74" t="s">
        <v>102</v>
      </c>
      <c r="C59" s="71"/>
      <c r="D59" s="133"/>
      <c r="E59" s="73">
        <v>341633.4</v>
      </c>
      <c r="F59" s="73"/>
      <c r="G59" s="73"/>
      <c r="H59" s="73">
        <v>314137.5</v>
      </c>
      <c r="I59" s="73"/>
      <c r="J59" s="73"/>
      <c r="K59" s="73">
        <v>16938.400000000001</v>
      </c>
      <c r="L59" s="73"/>
      <c r="M59" s="73"/>
      <c r="N59" s="73">
        <v>10557.5</v>
      </c>
      <c r="O59" s="71"/>
      <c r="P59" s="170"/>
      <c r="Q59" s="169" t="s">
        <v>69</v>
      </c>
      <c r="R59" s="168"/>
      <c r="S59" s="15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54"/>
      <c r="AM59" s="154"/>
      <c r="AN59" s="154"/>
      <c r="AO59" s="154"/>
      <c r="AP59" s="154"/>
      <c r="AQ59" s="154"/>
      <c r="AR59" s="154"/>
      <c r="AS59" s="154"/>
      <c r="AT59" s="154"/>
      <c r="AU59" s="154"/>
      <c r="AV59" s="154"/>
      <c r="AW59" s="154"/>
      <c r="AX59" s="154"/>
      <c r="AY59" s="154"/>
      <c r="AZ59" s="154"/>
      <c r="BA59" s="154"/>
      <c r="BB59" s="154"/>
      <c r="BC59" s="154"/>
      <c r="BD59" s="154"/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154"/>
      <c r="DG59" s="154"/>
      <c r="DH59" s="154"/>
      <c r="DI59" s="154"/>
      <c r="DJ59" s="154"/>
      <c r="DK59" s="154"/>
      <c r="DL59" s="154"/>
      <c r="DM59" s="154"/>
      <c r="DN59" s="154"/>
      <c r="DO59" s="154"/>
      <c r="DP59" s="154"/>
      <c r="DQ59" s="154"/>
      <c r="DR59" s="154"/>
      <c r="DS59" s="154"/>
      <c r="DT59" s="154"/>
      <c r="DU59" s="154"/>
      <c r="DV59" s="154"/>
      <c r="DW59" s="154"/>
      <c r="DX59" s="154"/>
      <c r="DY59" s="154"/>
      <c r="DZ59" s="154"/>
      <c r="EA59" s="154"/>
      <c r="EB59" s="154"/>
      <c r="EC59" s="154"/>
      <c r="ED59" s="154"/>
      <c r="EE59" s="154"/>
      <c r="EF59" s="154"/>
      <c r="EG59" s="154"/>
      <c r="EH59" s="154"/>
      <c r="EI59" s="154"/>
      <c r="EJ59" s="154"/>
      <c r="EK59" s="154"/>
      <c r="EL59" s="154"/>
      <c r="EM59" s="154"/>
    </row>
    <row r="60" spans="1:143" s="167" customFormat="1" ht="13.15" customHeight="1">
      <c r="A60" s="75"/>
      <c r="B60" s="74" t="s">
        <v>103</v>
      </c>
      <c r="C60" s="71"/>
      <c r="D60" s="133"/>
      <c r="E60" s="73">
        <v>393782.1</v>
      </c>
      <c r="F60" s="73"/>
      <c r="G60" s="73"/>
      <c r="H60" s="73">
        <v>365355</v>
      </c>
      <c r="I60" s="73"/>
      <c r="J60" s="73"/>
      <c r="K60" s="73">
        <v>18017.2</v>
      </c>
      <c r="L60" s="73"/>
      <c r="M60" s="73"/>
      <c r="N60" s="73">
        <v>10409.9</v>
      </c>
      <c r="O60" s="71"/>
      <c r="P60" s="170"/>
      <c r="Q60" s="169" t="s">
        <v>69</v>
      </c>
      <c r="R60" s="168"/>
      <c r="S60" s="15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54"/>
      <c r="AM60" s="154"/>
      <c r="AN60" s="154"/>
      <c r="AO60" s="154"/>
      <c r="AP60" s="154"/>
      <c r="AQ60" s="154"/>
      <c r="AR60" s="154"/>
      <c r="AS60" s="154"/>
      <c r="AT60" s="154"/>
      <c r="AU60" s="154"/>
      <c r="AV60" s="154"/>
      <c r="AW60" s="154"/>
      <c r="AX60" s="154"/>
      <c r="AY60" s="154"/>
      <c r="AZ60" s="154"/>
      <c r="BA60" s="154"/>
      <c r="BB60" s="154"/>
      <c r="BC60" s="154"/>
      <c r="BD60" s="154"/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154"/>
      <c r="DG60" s="154"/>
      <c r="DH60" s="154"/>
      <c r="DI60" s="154"/>
      <c r="DJ60" s="154"/>
      <c r="DK60" s="154"/>
      <c r="DL60" s="154"/>
      <c r="DM60" s="154"/>
      <c r="DN60" s="154"/>
      <c r="DO60" s="154"/>
      <c r="DP60" s="154"/>
      <c r="DQ60" s="154"/>
      <c r="DR60" s="154"/>
      <c r="DS60" s="154"/>
      <c r="DT60" s="154"/>
      <c r="DU60" s="154"/>
      <c r="DV60" s="154"/>
      <c r="DW60" s="154"/>
      <c r="DX60" s="154"/>
      <c r="DY60" s="154"/>
      <c r="DZ60" s="154"/>
      <c r="EA60" s="154"/>
      <c r="EB60" s="154"/>
      <c r="EC60" s="154"/>
      <c r="ED60" s="154"/>
      <c r="EE60" s="154"/>
      <c r="EF60" s="154"/>
      <c r="EG60" s="154"/>
      <c r="EH60" s="154"/>
      <c r="EI60" s="154"/>
      <c r="EJ60" s="154"/>
      <c r="EK60" s="154"/>
      <c r="EL60" s="154"/>
      <c r="EM60" s="154"/>
    </row>
    <row r="61" spans="1:143" s="167" customFormat="1" ht="13.15" customHeight="1">
      <c r="A61" s="75"/>
      <c r="B61" s="74" t="s">
        <v>104</v>
      </c>
      <c r="C61" s="71"/>
      <c r="D61" s="133"/>
      <c r="E61" s="73">
        <v>331292.2</v>
      </c>
      <c r="F61" s="73"/>
      <c r="G61" s="73"/>
      <c r="H61" s="73">
        <v>303487.5</v>
      </c>
      <c r="I61" s="73"/>
      <c r="J61" s="73"/>
      <c r="K61" s="73">
        <v>16337</v>
      </c>
      <c r="L61" s="73"/>
      <c r="M61" s="73"/>
      <c r="N61" s="73">
        <v>11467.7</v>
      </c>
      <c r="O61" s="71"/>
      <c r="P61" s="170"/>
      <c r="Q61" s="169" t="s">
        <v>69</v>
      </c>
      <c r="R61" s="168"/>
      <c r="S61" s="15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54"/>
      <c r="AM61" s="154"/>
      <c r="AN61" s="154"/>
      <c r="AO61" s="154"/>
      <c r="AP61" s="154"/>
      <c r="AQ61" s="154"/>
      <c r="AR61" s="154"/>
      <c r="AS61" s="154"/>
      <c r="AT61" s="154"/>
      <c r="AU61" s="154"/>
      <c r="AV61" s="154"/>
      <c r="AW61" s="154"/>
      <c r="AX61" s="154"/>
      <c r="AY61" s="154"/>
      <c r="AZ61" s="154"/>
      <c r="BA61" s="154"/>
      <c r="BB61" s="154"/>
      <c r="BC61" s="154"/>
      <c r="BD61" s="154"/>
      <c r="BE61" s="154"/>
      <c r="BF61" s="154"/>
      <c r="BG61" s="154"/>
      <c r="BH61" s="154"/>
      <c r="BI61" s="154"/>
      <c r="BJ61" s="154"/>
      <c r="BK61" s="154"/>
      <c r="BL61" s="154"/>
      <c r="BM61" s="154"/>
      <c r="BN61" s="154"/>
      <c r="BO61" s="154"/>
      <c r="BP61" s="154"/>
      <c r="BQ61" s="154"/>
      <c r="BR61" s="154"/>
      <c r="BS61" s="154"/>
      <c r="BT61" s="154"/>
      <c r="BU61" s="154"/>
      <c r="BV61" s="154"/>
      <c r="BW61" s="154"/>
      <c r="BX61" s="154"/>
      <c r="BY61" s="154"/>
      <c r="BZ61" s="154"/>
      <c r="CA61" s="154"/>
      <c r="CB61" s="154"/>
      <c r="CC61" s="154"/>
      <c r="CD61" s="154"/>
      <c r="CE61" s="154"/>
      <c r="CF61" s="154"/>
      <c r="CG61" s="154"/>
      <c r="CH61" s="154"/>
      <c r="CI61" s="154"/>
      <c r="CJ61" s="154"/>
      <c r="CK61" s="154"/>
      <c r="CL61" s="154"/>
      <c r="CM61" s="154"/>
      <c r="CN61" s="154"/>
      <c r="CO61" s="154"/>
      <c r="CP61" s="154"/>
      <c r="CQ61" s="154"/>
      <c r="CR61" s="154"/>
      <c r="CS61" s="154"/>
      <c r="CT61" s="154"/>
      <c r="CU61" s="154"/>
      <c r="CV61" s="154"/>
      <c r="CW61" s="154"/>
      <c r="CX61" s="154"/>
      <c r="CY61" s="154"/>
      <c r="CZ61" s="154"/>
      <c r="DA61" s="154"/>
      <c r="DB61" s="154"/>
      <c r="DC61" s="154"/>
      <c r="DD61" s="154"/>
      <c r="DE61" s="154"/>
      <c r="DF61" s="154"/>
      <c r="DG61" s="154"/>
      <c r="DH61" s="154"/>
      <c r="DI61" s="154"/>
      <c r="DJ61" s="154"/>
      <c r="DK61" s="154"/>
      <c r="DL61" s="154"/>
      <c r="DM61" s="154"/>
      <c r="DN61" s="154"/>
      <c r="DO61" s="154"/>
      <c r="DP61" s="154"/>
      <c r="DQ61" s="154"/>
      <c r="DR61" s="154"/>
      <c r="DS61" s="154"/>
      <c r="DT61" s="154"/>
      <c r="DU61" s="154"/>
      <c r="DV61" s="154"/>
      <c r="DW61" s="154"/>
      <c r="DX61" s="154"/>
      <c r="DY61" s="154"/>
      <c r="DZ61" s="154"/>
      <c r="EA61" s="154"/>
      <c r="EB61" s="154"/>
      <c r="EC61" s="154"/>
      <c r="ED61" s="154"/>
      <c r="EE61" s="154"/>
      <c r="EF61" s="154"/>
      <c r="EG61" s="154"/>
      <c r="EH61" s="154"/>
      <c r="EI61" s="154"/>
      <c r="EJ61" s="154"/>
      <c r="EK61" s="154"/>
      <c r="EL61" s="154"/>
      <c r="EM61" s="154"/>
    </row>
    <row r="62" spans="1:143" s="167" customFormat="1" ht="26.45" customHeight="1">
      <c r="A62" s="75"/>
      <c r="B62" s="74" t="s">
        <v>105</v>
      </c>
      <c r="C62" s="71"/>
      <c r="D62" s="133"/>
      <c r="E62" s="73">
        <v>326781.5</v>
      </c>
      <c r="F62" s="73"/>
      <c r="G62" s="73"/>
      <c r="H62" s="73">
        <v>301065</v>
      </c>
      <c r="I62" s="73"/>
      <c r="J62" s="73"/>
      <c r="K62" s="73">
        <v>15159</v>
      </c>
      <c r="L62" s="73"/>
      <c r="M62" s="73"/>
      <c r="N62" s="73">
        <v>10557.5</v>
      </c>
      <c r="O62" s="71"/>
      <c r="P62" s="170"/>
      <c r="Q62" s="169" t="s">
        <v>69</v>
      </c>
      <c r="R62" s="168"/>
      <c r="S62" s="15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54"/>
      <c r="AM62" s="154"/>
      <c r="AN62" s="154"/>
      <c r="AO62" s="154"/>
      <c r="AP62" s="154"/>
      <c r="AQ62" s="154"/>
      <c r="AR62" s="154"/>
      <c r="AS62" s="154"/>
      <c r="AT62" s="154"/>
      <c r="AU62" s="154"/>
      <c r="AV62" s="154"/>
      <c r="AW62" s="154"/>
      <c r="AX62" s="154"/>
      <c r="AY62" s="154"/>
      <c r="AZ62" s="154"/>
      <c r="BA62" s="154"/>
      <c r="BB62" s="154"/>
      <c r="BC62" s="154"/>
      <c r="BD62" s="154"/>
      <c r="BE62" s="154"/>
      <c r="BF62" s="154"/>
      <c r="BG62" s="154"/>
      <c r="BH62" s="154"/>
      <c r="BI62" s="154"/>
      <c r="BJ62" s="154"/>
      <c r="BK62" s="154"/>
      <c r="BL62" s="154"/>
      <c r="BM62" s="154"/>
      <c r="BN62" s="154"/>
      <c r="BO62" s="154"/>
      <c r="BP62" s="154"/>
      <c r="BQ62" s="154"/>
      <c r="BR62" s="154"/>
      <c r="BS62" s="154"/>
      <c r="BT62" s="154"/>
      <c r="BU62" s="154"/>
      <c r="BV62" s="154"/>
      <c r="BW62" s="154"/>
      <c r="BX62" s="154"/>
      <c r="BY62" s="154"/>
      <c r="BZ62" s="154"/>
      <c r="CA62" s="154"/>
      <c r="CB62" s="154"/>
      <c r="CC62" s="154"/>
      <c r="CD62" s="154"/>
      <c r="CE62" s="154"/>
      <c r="CF62" s="154"/>
      <c r="CG62" s="154"/>
      <c r="CH62" s="154"/>
      <c r="CI62" s="154"/>
      <c r="CJ62" s="154"/>
      <c r="CK62" s="154"/>
      <c r="CL62" s="154"/>
      <c r="CM62" s="154"/>
      <c r="CN62" s="154"/>
      <c r="CO62" s="154"/>
      <c r="CP62" s="154"/>
      <c r="CQ62" s="154"/>
      <c r="CR62" s="154"/>
      <c r="CS62" s="154"/>
      <c r="CT62" s="154"/>
      <c r="CU62" s="154"/>
      <c r="CV62" s="154"/>
      <c r="CW62" s="154"/>
      <c r="CX62" s="154"/>
      <c r="CY62" s="154"/>
      <c r="CZ62" s="154"/>
      <c r="DA62" s="154"/>
      <c r="DB62" s="154"/>
      <c r="DC62" s="154"/>
      <c r="DD62" s="154"/>
      <c r="DE62" s="154"/>
      <c r="DF62" s="154"/>
      <c r="DG62" s="154"/>
      <c r="DH62" s="154"/>
      <c r="DI62" s="154"/>
      <c r="DJ62" s="154"/>
      <c r="DK62" s="154"/>
      <c r="DL62" s="154"/>
      <c r="DM62" s="154"/>
      <c r="DN62" s="154"/>
      <c r="DO62" s="154"/>
      <c r="DP62" s="154"/>
      <c r="DQ62" s="154"/>
      <c r="DR62" s="154"/>
      <c r="DS62" s="154"/>
      <c r="DT62" s="154"/>
      <c r="DU62" s="154"/>
      <c r="DV62" s="154"/>
      <c r="DW62" s="154"/>
      <c r="DX62" s="154"/>
      <c r="DY62" s="154"/>
      <c r="DZ62" s="154"/>
      <c r="EA62" s="154"/>
      <c r="EB62" s="154"/>
      <c r="EC62" s="154"/>
      <c r="ED62" s="154"/>
      <c r="EE62" s="154"/>
      <c r="EF62" s="154"/>
      <c r="EG62" s="154"/>
      <c r="EH62" s="154"/>
      <c r="EI62" s="154"/>
      <c r="EJ62" s="154"/>
      <c r="EK62" s="154"/>
      <c r="EL62" s="154"/>
      <c r="EM62" s="154"/>
    </row>
    <row r="63" spans="1:143" s="167" customFormat="1" ht="13.15" customHeight="1">
      <c r="A63" s="75"/>
      <c r="B63" s="74" t="s">
        <v>106</v>
      </c>
      <c r="C63" s="71"/>
      <c r="D63" s="133"/>
      <c r="E63" s="73">
        <v>312121.2</v>
      </c>
      <c r="F63" s="73"/>
      <c r="G63" s="73"/>
      <c r="H63" s="73">
        <v>285960</v>
      </c>
      <c r="I63" s="73"/>
      <c r="J63" s="73"/>
      <c r="K63" s="73">
        <v>16157.2</v>
      </c>
      <c r="L63" s="73"/>
      <c r="M63" s="73"/>
      <c r="N63" s="73">
        <v>10004</v>
      </c>
      <c r="O63" s="71"/>
      <c r="P63" s="170"/>
      <c r="Q63" s="169" t="s">
        <v>69</v>
      </c>
      <c r="R63" s="168"/>
      <c r="S63" s="15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54"/>
      <c r="AM63" s="154"/>
      <c r="AN63" s="154"/>
      <c r="AO63" s="154"/>
      <c r="AP63" s="154"/>
      <c r="AQ63" s="154"/>
      <c r="AR63" s="154"/>
      <c r="AS63" s="154"/>
      <c r="AT63" s="154"/>
      <c r="AU63" s="154"/>
      <c r="AV63" s="154"/>
      <c r="AW63" s="154"/>
      <c r="AX63" s="154"/>
      <c r="AY63" s="154"/>
      <c r="AZ63" s="154"/>
      <c r="BA63" s="154"/>
      <c r="BB63" s="154"/>
      <c r="BC63" s="154"/>
      <c r="BD63" s="154"/>
      <c r="BE63" s="154"/>
      <c r="BF63" s="154"/>
      <c r="BG63" s="154"/>
      <c r="BH63" s="154"/>
      <c r="BI63" s="154"/>
      <c r="BJ63" s="154"/>
      <c r="BK63" s="154"/>
      <c r="BL63" s="154"/>
      <c r="BM63" s="154"/>
      <c r="BN63" s="154"/>
      <c r="BO63" s="154"/>
      <c r="BP63" s="154"/>
      <c r="BQ63" s="154"/>
      <c r="BR63" s="154"/>
      <c r="BS63" s="154"/>
      <c r="BT63" s="154"/>
      <c r="BU63" s="154"/>
      <c r="BV63" s="154"/>
      <c r="BW63" s="154"/>
      <c r="BX63" s="154"/>
      <c r="BY63" s="154"/>
      <c r="BZ63" s="154"/>
      <c r="CA63" s="154"/>
      <c r="CB63" s="154"/>
      <c r="CC63" s="154"/>
      <c r="CD63" s="154"/>
      <c r="CE63" s="154"/>
      <c r="CF63" s="154"/>
      <c r="CG63" s="154"/>
      <c r="CH63" s="154"/>
      <c r="CI63" s="154"/>
      <c r="CJ63" s="154"/>
      <c r="CK63" s="154"/>
      <c r="CL63" s="154"/>
      <c r="CM63" s="154"/>
      <c r="CN63" s="154"/>
      <c r="CO63" s="154"/>
      <c r="CP63" s="154"/>
      <c r="CQ63" s="154"/>
      <c r="CR63" s="154"/>
      <c r="CS63" s="154"/>
      <c r="CT63" s="154"/>
      <c r="CU63" s="154"/>
      <c r="CV63" s="154"/>
      <c r="CW63" s="154"/>
      <c r="CX63" s="154"/>
      <c r="CY63" s="154"/>
      <c r="CZ63" s="154"/>
      <c r="DA63" s="154"/>
      <c r="DB63" s="154"/>
      <c r="DC63" s="154"/>
      <c r="DD63" s="154"/>
      <c r="DE63" s="154"/>
      <c r="DF63" s="154"/>
      <c r="DG63" s="154"/>
      <c r="DH63" s="154"/>
      <c r="DI63" s="154"/>
      <c r="DJ63" s="154"/>
      <c r="DK63" s="154"/>
      <c r="DL63" s="154"/>
      <c r="DM63" s="154"/>
      <c r="DN63" s="154"/>
      <c r="DO63" s="154"/>
      <c r="DP63" s="154"/>
      <c r="DQ63" s="154"/>
      <c r="DR63" s="154"/>
      <c r="DS63" s="154"/>
      <c r="DT63" s="154"/>
      <c r="DU63" s="154"/>
      <c r="DV63" s="154"/>
      <c r="DW63" s="154"/>
      <c r="DX63" s="154"/>
      <c r="DY63" s="154"/>
      <c r="DZ63" s="154"/>
      <c r="EA63" s="154"/>
      <c r="EB63" s="154"/>
      <c r="EC63" s="154"/>
      <c r="ED63" s="154"/>
      <c r="EE63" s="154"/>
      <c r="EF63" s="154"/>
      <c r="EG63" s="154"/>
      <c r="EH63" s="154"/>
      <c r="EI63" s="154"/>
      <c r="EJ63" s="154"/>
      <c r="EK63" s="154"/>
      <c r="EL63" s="154"/>
      <c r="EM63" s="154"/>
    </row>
    <row r="64" spans="1:143" s="167" customFormat="1" ht="13.15" customHeight="1">
      <c r="A64" s="75"/>
      <c r="B64" s="74" t="s">
        <v>107</v>
      </c>
      <c r="C64" s="71"/>
      <c r="D64" s="133"/>
      <c r="E64" s="73">
        <v>269226.2</v>
      </c>
      <c r="F64" s="73"/>
      <c r="G64" s="73"/>
      <c r="H64" s="73">
        <v>244897.5</v>
      </c>
      <c r="I64" s="73"/>
      <c r="J64" s="73"/>
      <c r="K64" s="73">
        <v>14656.8</v>
      </c>
      <c r="L64" s="73"/>
      <c r="M64" s="73"/>
      <c r="N64" s="73">
        <v>9671.9</v>
      </c>
      <c r="O64" s="71"/>
      <c r="P64" s="170"/>
      <c r="Q64" s="169" t="s">
        <v>69</v>
      </c>
      <c r="R64" s="168"/>
      <c r="S64" s="154"/>
      <c r="T64" s="154"/>
      <c r="U64" s="154"/>
      <c r="V64" s="154"/>
      <c r="W64" s="154"/>
      <c r="X64" s="154"/>
      <c r="Y64" s="154"/>
      <c r="Z64" s="154"/>
      <c r="AA64" s="154"/>
      <c r="AB64" s="154"/>
      <c r="AC64" s="154"/>
      <c r="AD64" s="154"/>
      <c r="AE64" s="154"/>
      <c r="AF64" s="154"/>
      <c r="AG64" s="154"/>
      <c r="AH64" s="154"/>
      <c r="AI64" s="154"/>
      <c r="AJ64" s="154"/>
      <c r="AK64" s="154"/>
      <c r="AL64" s="154"/>
      <c r="AM64" s="154"/>
      <c r="AN64" s="154"/>
      <c r="AO64" s="154"/>
      <c r="AP64" s="154"/>
      <c r="AQ64" s="154"/>
      <c r="AR64" s="154"/>
      <c r="AS64" s="154"/>
      <c r="AT64" s="154"/>
      <c r="AU64" s="154"/>
      <c r="AV64" s="154"/>
      <c r="AW64" s="154"/>
      <c r="AX64" s="154"/>
      <c r="AY64" s="154"/>
      <c r="AZ64" s="154"/>
      <c r="BA64" s="154"/>
      <c r="BB64" s="154"/>
      <c r="BC64" s="154"/>
      <c r="BD64" s="154"/>
      <c r="BE64" s="154"/>
      <c r="BF64" s="154"/>
      <c r="BG64" s="154"/>
      <c r="BH64" s="154"/>
      <c r="BI64" s="154"/>
      <c r="BJ64" s="154"/>
      <c r="BK64" s="154"/>
      <c r="BL64" s="154"/>
      <c r="BM64" s="154"/>
      <c r="BN64" s="154"/>
      <c r="BO64" s="154"/>
      <c r="BP64" s="154"/>
      <c r="BQ64" s="154"/>
      <c r="BR64" s="154"/>
      <c r="BS64" s="154"/>
      <c r="BT64" s="154"/>
      <c r="BU64" s="154"/>
      <c r="BV64" s="154"/>
      <c r="BW64" s="154"/>
      <c r="BX64" s="154"/>
      <c r="BY64" s="154"/>
      <c r="BZ64" s="154"/>
      <c r="CA64" s="154"/>
      <c r="CB64" s="154"/>
      <c r="CC64" s="154"/>
      <c r="CD64" s="154"/>
      <c r="CE64" s="154"/>
      <c r="CF64" s="154"/>
      <c r="CG64" s="154"/>
      <c r="CH64" s="154"/>
      <c r="CI64" s="154"/>
      <c r="CJ64" s="154"/>
      <c r="CK64" s="154"/>
      <c r="CL64" s="154"/>
      <c r="CM64" s="154"/>
      <c r="CN64" s="154"/>
      <c r="CO64" s="154"/>
      <c r="CP64" s="154"/>
      <c r="CQ64" s="154"/>
      <c r="CR64" s="154"/>
      <c r="CS64" s="154"/>
      <c r="CT64" s="154"/>
      <c r="CU64" s="154"/>
      <c r="CV64" s="154"/>
      <c r="CW64" s="154"/>
      <c r="CX64" s="154"/>
      <c r="CY64" s="154"/>
      <c r="CZ64" s="154"/>
      <c r="DA64" s="154"/>
      <c r="DB64" s="154"/>
      <c r="DC64" s="154"/>
      <c r="DD64" s="154"/>
      <c r="DE64" s="154"/>
      <c r="DF64" s="154"/>
      <c r="DG64" s="154"/>
      <c r="DH64" s="154"/>
      <c r="DI64" s="154"/>
      <c r="DJ64" s="154"/>
      <c r="DK64" s="154"/>
      <c r="DL64" s="154"/>
      <c r="DM64" s="154"/>
      <c r="DN64" s="154"/>
      <c r="DO64" s="154"/>
      <c r="DP64" s="154"/>
      <c r="DQ64" s="154"/>
      <c r="DR64" s="154"/>
      <c r="DS64" s="154"/>
      <c r="DT64" s="154"/>
      <c r="DU64" s="154"/>
      <c r="DV64" s="154"/>
      <c r="DW64" s="154"/>
      <c r="DX64" s="154"/>
      <c r="DY64" s="154"/>
      <c r="DZ64" s="154"/>
      <c r="EA64" s="154"/>
      <c r="EB64" s="154"/>
      <c r="EC64" s="154"/>
      <c r="ED64" s="154"/>
      <c r="EE64" s="154"/>
      <c r="EF64" s="154"/>
      <c r="EG64" s="154"/>
      <c r="EH64" s="154"/>
      <c r="EI64" s="154"/>
      <c r="EJ64" s="154"/>
      <c r="EK64" s="154"/>
      <c r="EL64" s="154"/>
      <c r="EM64" s="154"/>
    </row>
    <row r="65" spans="1:143" s="167" customFormat="1" ht="26.45" customHeight="1">
      <c r="A65" s="75"/>
      <c r="B65" s="74" t="s">
        <v>108</v>
      </c>
      <c r="C65" s="71"/>
      <c r="D65" s="133"/>
      <c r="E65" s="73">
        <v>498183.6</v>
      </c>
      <c r="F65" s="73"/>
      <c r="G65" s="73"/>
      <c r="H65" s="73">
        <v>462105</v>
      </c>
      <c r="I65" s="73"/>
      <c r="J65" s="73"/>
      <c r="K65" s="73">
        <v>22704.400000000001</v>
      </c>
      <c r="L65" s="73"/>
      <c r="M65" s="73"/>
      <c r="N65" s="73">
        <v>13374.2</v>
      </c>
      <c r="O65" s="71"/>
      <c r="P65" s="170"/>
      <c r="Q65" s="169" t="s">
        <v>69</v>
      </c>
      <c r="R65" s="168"/>
      <c r="S65" s="154"/>
      <c r="T65" s="154"/>
      <c r="U65" s="154"/>
      <c r="V65" s="154"/>
      <c r="W65" s="154"/>
      <c r="X65" s="154"/>
      <c r="Y65" s="154"/>
      <c r="Z65" s="154"/>
      <c r="AA65" s="154"/>
      <c r="AB65" s="154"/>
      <c r="AC65" s="154"/>
      <c r="AD65" s="154"/>
      <c r="AE65" s="154"/>
      <c r="AF65" s="154"/>
      <c r="AG65" s="154"/>
      <c r="AH65" s="154"/>
      <c r="AI65" s="154"/>
      <c r="AJ65" s="154"/>
      <c r="AK65" s="154"/>
      <c r="AL65" s="154"/>
      <c r="AM65" s="154"/>
      <c r="AN65" s="154"/>
      <c r="AO65" s="154"/>
      <c r="AP65" s="154"/>
      <c r="AQ65" s="154"/>
      <c r="AR65" s="154"/>
      <c r="AS65" s="154"/>
      <c r="AT65" s="154"/>
      <c r="AU65" s="154"/>
      <c r="AV65" s="154"/>
      <c r="AW65" s="154"/>
      <c r="AX65" s="154"/>
      <c r="AY65" s="154"/>
      <c r="AZ65" s="154"/>
      <c r="BA65" s="154"/>
      <c r="BB65" s="154"/>
      <c r="BC65" s="154"/>
      <c r="BD65" s="154"/>
      <c r="BE65" s="154"/>
      <c r="BF65" s="154"/>
      <c r="BG65" s="154"/>
      <c r="BH65" s="154"/>
      <c r="BI65" s="154"/>
      <c r="BJ65" s="154"/>
      <c r="BK65" s="154"/>
      <c r="BL65" s="154"/>
      <c r="BM65" s="154"/>
      <c r="BN65" s="154"/>
      <c r="BO65" s="154"/>
      <c r="BP65" s="154"/>
      <c r="BQ65" s="154"/>
      <c r="BR65" s="154"/>
      <c r="BS65" s="154"/>
      <c r="BT65" s="154"/>
      <c r="BU65" s="154"/>
      <c r="BV65" s="154"/>
      <c r="BW65" s="154"/>
      <c r="BX65" s="154"/>
      <c r="BY65" s="154"/>
      <c r="BZ65" s="154"/>
      <c r="CA65" s="154"/>
      <c r="CB65" s="154"/>
      <c r="CC65" s="154"/>
      <c r="CD65" s="154"/>
      <c r="CE65" s="154"/>
      <c r="CF65" s="154"/>
      <c r="CG65" s="154"/>
      <c r="CH65" s="154"/>
      <c r="CI65" s="154"/>
      <c r="CJ65" s="154"/>
      <c r="CK65" s="154"/>
      <c r="CL65" s="154"/>
      <c r="CM65" s="154"/>
      <c r="CN65" s="154"/>
      <c r="CO65" s="154"/>
      <c r="CP65" s="154"/>
      <c r="CQ65" s="154"/>
      <c r="CR65" s="154"/>
      <c r="CS65" s="154"/>
      <c r="CT65" s="154"/>
      <c r="CU65" s="154"/>
      <c r="CV65" s="154"/>
      <c r="CW65" s="154"/>
      <c r="CX65" s="154"/>
      <c r="CY65" s="154"/>
      <c r="CZ65" s="154"/>
      <c r="DA65" s="154"/>
      <c r="DB65" s="154"/>
      <c r="DC65" s="154"/>
      <c r="DD65" s="154"/>
      <c r="DE65" s="154"/>
      <c r="DF65" s="154"/>
      <c r="DG65" s="154"/>
      <c r="DH65" s="154"/>
      <c r="DI65" s="154"/>
      <c r="DJ65" s="154"/>
      <c r="DK65" s="154"/>
      <c r="DL65" s="154"/>
      <c r="DM65" s="154"/>
      <c r="DN65" s="154"/>
      <c r="DO65" s="154"/>
      <c r="DP65" s="154"/>
      <c r="DQ65" s="154"/>
      <c r="DR65" s="154"/>
      <c r="DS65" s="154"/>
      <c r="DT65" s="154"/>
      <c r="DU65" s="154"/>
      <c r="DV65" s="154"/>
      <c r="DW65" s="154"/>
      <c r="DX65" s="154"/>
      <c r="DY65" s="154"/>
      <c r="DZ65" s="154"/>
      <c r="EA65" s="154"/>
      <c r="EB65" s="154"/>
      <c r="EC65" s="154"/>
      <c r="ED65" s="154"/>
      <c r="EE65" s="154"/>
      <c r="EF65" s="154"/>
      <c r="EG65" s="154"/>
      <c r="EH65" s="154"/>
      <c r="EI65" s="154"/>
      <c r="EJ65" s="154"/>
      <c r="EK65" s="154"/>
      <c r="EL65" s="154"/>
      <c r="EM65" s="154"/>
    </row>
    <row r="66" spans="1:143" s="167" customFormat="1" ht="13.15" customHeight="1">
      <c r="A66" s="75"/>
      <c r="B66" s="74" t="s">
        <v>109</v>
      </c>
      <c r="C66" s="71"/>
      <c r="D66" s="133"/>
      <c r="E66" s="73">
        <v>287652.90000000002</v>
      </c>
      <c r="F66" s="73"/>
      <c r="G66" s="73"/>
      <c r="H66" s="73">
        <v>263227.5</v>
      </c>
      <c r="I66" s="73"/>
      <c r="J66" s="73"/>
      <c r="K66" s="73">
        <v>15208.6</v>
      </c>
      <c r="L66" s="73"/>
      <c r="M66" s="73"/>
      <c r="N66" s="73">
        <v>9216.7999999999993</v>
      </c>
      <c r="O66" s="71"/>
      <c r="P66" s="170"/>
      <c r="Q66" s="169" t="s">
        <v>69</v>
      </c>
      <c r="R66" s="168"/>
      <c r="S66" s="15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54"/>
      <c r="AM66" s="154"/>
      <c r="AN66" s="154"/>
      <c r="AO66" s="154"/>
      <c r="AP66" s="154"/>
      <c r="AQ66" s="154"/>
      <c r="AR66" s="154"/>
      <c r="AS66" s="154"/>
      <c r="AT66" s="154"/>
      <c r="AU66" s="154"/>
      <c r="AV66" s="154"/>
      <c r="AW66" s="154"/>
      <c r="AX66" s="154"/>
      <c r="AY66" s="154"/>
      <c r="AZ66" s="154"/>
      <c r="BA66" s="154"/>
      <c r="BB66" s="154"/>
      <c r="BC66" s="154"/>
      <c r="BD66" s="154"/>
      <c r="BE66" s="154"/>
      <c r="BF66" s="154"/>
      <c r="BG66" s="154"/>
      <c r="BH66" s="154"/>
      <c r="BI66" s="154"/>
      <c r="BJ66" s="154"/>
      <c r="BK66" s="154"/>
      <c r="BL66" s="154"/>
      <c r="BM66" s="154"/>
      <c r="BN66" s="154"/>
      <c r="BO66" s="154"/>
      <c r="BP66" s="154"/>
      <c r="BQ66" s="154"/>
      <c r="BR66" s="154"/>
      <c r="BS66" s="154"/>
      <c r="BT66" s="154"/>
      <c r="BU66" s="154"/>
      <c r="BV66" s="154"/>
      <c r="BW66" s="154"/>
      <c r="BX66" s="154"/>
      <c r="BY66" s="154"/>
      <c r="BZ66" s="154"/>
      <c r="CA66" s="154"/>
      <c r="CB66" s="154"/>
      <c r="CC66" s="154"/>
      <c r="CD66" s="154"/>
      <c r="CE66" s="154"/>
      <c r="CF66" s="154"/>
      <c r="CG66" s="154"/>
      <c r="CH66" s="154"/>
      <c r="CI66" s="154"/>
      <c r="CJ66" s="154"/>
      <c r="CK66" s="154"/>
      <c r="CL66" s="154"/>
      <c r="CM66" s="154"/>
      <c r="CN66" s="154"/>
      <c r="CO66" s="154"/>
      <c r="CP66" s="154"/>
      <c r="CQ66" s="154"/>
      <c r="CR66" s="154"/>
      <c r="CS66" s="154"/>
      <c r="CT66" s="154"/>
      <c r="CU66" s="154"/>
      <c r="CV66" s="154"/>
      <c r="CW66" s="154"/>
      <c r="CX66" s="154"/>
      <c r="CY66" s="154"/>
      <c r="CZ66" s="154"/>
      <c r="DA66" s="154"/>
      <c r="DB66" s="154"/>
      <c r="DC66" s="154"/>
      <c r="DD66" s="154"/>
      <c r="DE66" s="154"/>
      <c r="DF66" s="154"/>
      <c r="DG66" s="154"/>
      <c r="DH66" s="154"/>
      <c r="DI66" s="154"/>
      <c r="DJ66" s="154"/>
      <c r="DK66" s="154"/>
      <c r="DL66" s="154"/>
      <c r="DM66" s="154"/>
      <c r="DN66" s="154"/>
      <c r="DO66" s="154"/>
      <c r="DP66" s="154"/>
      <c r="DQ66" s="154"/>
      <c r="DR66" s="154"/>
      <c r="DS66" s="154"/>
      <c r="DT66" s="154"/>
      <c r="DU66" s="154"/>
      <c r="DV66" s="154"/>
      <c r="DW66" s="154"/>
      <c r="DX66" s="154"/>
      <c r="DY66" s="154"/>
      <c r="DZ66" s="154"/>
      <c r="EA66" s="154"/>
      <c r="EB66" s="154"/>
      <c r="EC66" s="154"/>
      <c r="ED66" s="154"/>
      <c r="EE66" s="154"/>
      <c r="EF66" s="154"/>
      <c r="EG66" s="154"/>
      <c r="EH66" s="154"/>
      <c r="EI66" s="154"/>
      <c r="EJ66" s="154"/>
      <c r="EK66" s="154"/>
      <c r="EL66" s="154"/>
      <c r="EM66" s="154"/>
    </row>
    <row r="67" spans="1:143" s="167" customFormat="1" ht="13.15" customHeight="1">
      <c r="A67" s="75"/>
      <c r="B67" s="74" t="s">
        <v>110</v>
      </c>
      <c r="C67" s="71"/>
      <c r="D67" s="133"/>
      <c r="E67" s="73">
        <v>339210.6</v>
      </c>
      <c r="F67" s="73"/>
      <c r="G67" s="73"/>
      <c r="H67" s="73">
        <v>310170</v>
      </c>
      <c r="I67" s="73"/>
      <c r="J67" s="73"/>
      <c r="K67" s="73">
        <v>17577</v>
      </c>
      <c r="L67" s="73"/>
      <c r="M67" s="73"/>
      <c r="N67" s="73">
        <v>11463.6</v>
      </c>
      <c r="O67" s="71"/>
      <c r="P67" s="170"/>
      <c r="Q67" s="169" t="s">
        <v>69</v>
      </c>
      <c r="R67" s="168"/>
      <c r="S67" s="154"/>
      <c r="T67" s="154"/>
      <c r="U67" s="154"/>
      <c r="V67" s="154"/>
      <c r="W67" s="154"/>
      <c r="X67" s="154"/>
      <c r="Y67" s="154"/>
      <c r="Z67" s="154"/>
      <c r="AA67" s="154"/>
      <c r="AB67" s="154"/>
      <c r="AC67" s="154"/>
      <c r="AD67" s="154"/>
      <c r="AE67" s="154"/>
      <c r="AF67" s="154"/>
      <c r="AG67" s="154"/>
      <c r="AH67" s="154"/>
      <c r="AI67" s="154"/>
      <c r="AJ67" s="154"/>
      <c r="AK67" s="154"/>
      <c r="AL67" s="154"/>
      <c r="AM67" s="154"/>
      <c r="AN67" s="154"/>
      <c r="AO67" s="154"/>
      <c r="AP67" s="154"/>
      <c r="AQ67" s="154"/>
      <c r="AR67" s="154"/>
      <c r="AS67" s="154"/>
      <c r="AT67" s="154"/>
      <c r="AU67" s="154"/>
      <c r="AV67" s="154"/>
      <c r="AW67" s="154"/>
      <c r="AX67" s="154"/>
      <c r="AY67" s="154"/>
      <c r="AZ67" s="154"/>
      <c r="BA67" s="154"/>
      <c r="BB67" s="154"/>
      <c r="BC67" s="154"/>
      <c r="BD67" s="154"/>
      <c r="BE67" s="154"/>
      <c r="BF67" s="154"/>
      <c r="BG67" s="154"/>
      <c r="BH67" s="154"/>
      <c r="BI67" s="154"/>
      <c r="BJ67" s="154"/>
      <c r="BK67" s="154"/>
      <c r="BL67" s="154"/>
      <c r="BM67" s="154"/>
      <c r="BN67" s="154"/>
      <c r="BO67" s="154"/>
      <c r="BP67" s="154"/>
      <c r="BQ67" s="154"/>
      <c r="BR67" s="154"/>
      <c r="BS67" s="154"/>
      <c r="BT67" s="154"/>
      <c r="BU67" s="154"/>
      <c r="BV67" s="154"/>
      <c r="BW67" s="154"/>
      <c r="BX67" s="154"/>
      <c r="BY67" s="154"/>
      <c r="BZ67" s="154"/>
      <c r="CA67" s="154"/>
      <c r="CB67" s="154"/>
      <c r="CC67" s="154"/>
      <c r="CD67" s="154"/>
      <c r="CE67" s="154"/>
      <c r="CF67" s="154"/>
      <c r="CG67" s="154"/>
      <c r="CH67" s="154"/>
      <c r="CI67" s="154"/>
      <c r="CJ67" s="154"/>
      <c r="CK67" s="154"/>
      <c r="CL67" s="154"/>
      <c r="CM67" s="154"/>
      <c r="CN67" s="154"/>
      <c r="CO67" s="154"/>
      <c r="CP67" s="154"/>
      <c r="CQ67" s="154"/>
      <c r="CR67" s="154"/>
      <c r="CS67" s="154"/>
      <c r="CT67" s="154"/>
      <c r="CU67" s="154"/>
      <c r="CV67" s="154"/>
      <c r="CW67" s="154"/>
      <c r="CX67" s="154"/>
      <c r="CY67" s="154"/>
      <c r="CZ67" s="154"/>
      <c r="DA67" s="154"/>
      <c r="DB67" s="154"/>
      <c r="DC67" s="154"/>
      <c r="DD67" s="154"/>
      <c r="DE67" s="154"/>
      <c r="DF67" s="154"/>
      <c r="DG67" s="154"/>
      <c r="DH67" s="154"/>
      <c r="DI67" s="154"/>
      <c r="DJ67" s="154"/>
      <c r="DK67" s="154"/>
      <c r="DL67" s="154"/>
      <c r="DM67" s="154"/>
      <c r="DN67" s="154"/>
      <c r="DO67" s="154"/>
      <c r="DP67" s="154"/>
      <c r="DQ67" s="154"/>
      <c r="DR67" s="154"/>
      <c r="DS67" s="154"/>
      <c r="DT67" s="154"/>
      <c r="DU67" s="154"/>
      <c r="DV67" s="154"/>
      <c r="DW67" s="154"/>
      <c r="DX67" s="154"/>
      <c r="DY67" s="154"/>
      <c r="DZ67" s="154"/>
      <c r="EA67" s="154"/>
      <c r="EB67" s="154"/>
      <c r="EC67" s="154"/>
      <c r="ED67" s="154"/>
      <c r="EE67" s="154"/>
      <c r="EF67" s="154"/>
      <c r="EG67" s="154"/>
      <c r="EH67" s="154"/>
      <c r="EI67" s="154"/>
      <c r="EJ67" s="154"/>
      <c r="EK67" s="154"/>
      <c r="EL67" s="154"/>
      <c r="EM67" s="154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166"/>
      <c r="Q68" s="166"/>
      <c r="R68" s="165"/>
    </row>
    <row r="69" spans="1:143" s="157" customFormat="1" ht="5.0999999999999996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64"/>
      <c r="Q69" s="164"/>
      <c r="R69" s="164"/>
      <c r="S69" s="164"/>
      <c r="T69" s="164"/>
      <c r="U69" s="164"/>
      <c r="V69" s="164"/>
      <c r="W69" s="164"/>
      <c r="X69" s="164"/>
      <c r="Y69" s="163"/>
      <c r="Z69" s="163"/>
      <c r="AA69" s="163"/>
      <c r="AB69" s="163"/>
      <c r="AC69" s="163"/>
      <c r="AD69" s="163"/>
      <c r="AE69" s="163"/>
      <c r="AF69" s="163"/>
      <c r="AG69" s="163"/>
      <c r="AH69" s="163"/>
      <c r="AI69" s="163"/>
      <c r="AJ69" s="163"/>
      <c r="AK69" s="163"/>
      <c r="AL69" s="163"/>
      <c r="AM69" s="163"/>
      <c r="AN69" s="163"/>
      <c r="AO69" s="163"/>
      <c r="AP69" s="163"/>
    </row>
    <row r="70" spans="1:143" s="160" customFormat="1" ht="39.950000000000003" customHeight="1">
      <c r="A70" s="212" t="s">
        <v>85</v>
      </c>
      <c r="B70" s="213"/>
      <c r="C70" s="213"/>
      <c r="D70" s="213"/>
      <c r="E70" s="213"/>
      <c r="F70" s="213"/>
      <c r="G70" s="213"/>
      <c r="H70" s="213"/>
      <c r="I70" s="213"/>
      <c r="J70" s="213"/>
      <c r="K70" s="213"/>
      <c r="L70" s="213"/>
      <c r="M70" s="213"/>
      <c r="N70" s="213"/>
      <c r="O70" s="213"/>
      <c r="R70" s="162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61"/>
      <c r="AF70" s="161"/>
      <c r="AG70" s="161"/>
      <c r="AH70" s="161"/>
      <c r="AI70" s="161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1"/>
      <c r="BF70" s="161"/>
      <c r="BG70" s="161"/>
      <c r="BH70" s="161"/>
      <c r="BI70" s="161"/>
      <c r="BJ70" s="161"/>
      <c r="BK70" s="161"/>
      <c r="BL70" s="161"/>
      <c r="BM70" s="161"/>
      <c r="BN70" s="161"/>
      <c r="BO70" s="161"/>
      <c r="BP70" s="161"/>
      <c r="BQ70" s="161"/>
      <c r="BR70" s="161"/>
      <c r="BS70" s="161"/>
      <c r="BT70" s="161"/>
      <c r="BU70" s="161"/>
      <c r="BV70" s="161"/>
      <c r="BW70" s="161"/>
      <c r="BX70" s="161"/>
      <c r="BY70" s="161"/>
      <c r="BZ70" s="161"/>
      <c r="CA70" s="161"/>
      <c r="CB70" s="161"/>
      <c r="CC70" s="161"/>
      <c r="CD70" s="161"/>
      <c r="CE70" s="161"/>
      <c r="CF70" s="161"/>
      <c r="CG70" s="161"/>
      <c r="CH70" s="161"/>
      <c r="CI70" s="161"/>
      <c r="CJ70" s="161"/>
      <c r="CK70" s="161"/>
      <c r="CL70" s="161"/>
      <c r="CM70" s="161"/>
      <c r="CN70" s="161"/>
      <c r="CO70" s="161"/>
      <c r="CP70" s="161"/>
      <c r="CQ70" s="161"/>
      <c r="CR70" s="161"/>
      <c r="CS70" s="161"/>
      <c r="CT70" s="161"/>
      <c r="CU70" s="161"/>
      <c r="CV70" s="161"/>
      <c r="CW70" s="161"/>
      <c r="CX70" s="161"/>
      <c r="CY70" s="161"/>
      <c r="CZ70" s="161"/>
      <c r="DA70" s="161"/>
      <c r="DB70" s="161"/>
      <c r="DC70" s="161"/>
      <c r="DD70" s="161"/>
      <c r="DE70" s="161"/>
      <c r="DF70" s="161"/>
      <c r="DG70" s="161"/>
      <c r="DH70" s="161"/>
      <c r="DI70" s="161"/>
      <c r="DJ70" s="161"/>
      <c r="DK70" s="161"/>
      <c r="DL70" s="161"/>
      <c r="DM70" s="161"/>
      <c r="DN70" s="161"/>
      <c r="DO70" s="161"/>
      <c r="DP70" s="161"/>
      <c r="DQ70" s="161"/>
      <c r="DR70" s="161"/>
      <c r="DS70" s="161"/>
      <c r="DT70" s="161"/>
      <c r="DU70" s="161"/>
      <c r="DV70" s="161"/>
      <c r="DW70" s="161"/>
      <c r="DX70" s="161"/>
      <c r="DY70" s="161"/>
      <c r="DZ70" s="161"/>
      <c r="EA70" s="161"/>
      <c r="EB70" s="161"/>
      <c r="EC70" s="161"/>
      <c r="ED70" s="161"/>
      <c r="EE70" s="161"/>
      <c r="EF70" s="161"/>
      <c r="EG70" s="161"/>
      <c r="EH70" s="161"/>
      <c r="EI70" s="161"/>
      <c r="EJ70" s="161"/>
      <c r="EK70" s="161"/>
      <c r="EL70" s="161"/>
      <c r="EM70" s="161"/>
    </row>
    <row r="71" spans="1:143" s="157" customFormat="1" ht="18.600000000000001" customHeight="1">
      <c r="C71" s="159" t="s">
        <v>84</v>
      </c>
      <c r="D71" s="158"/>
      <c r="S71" s="15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54"/>
      <c r="AM71" s="154"/>
      <c r="AN71" s="154"/>
      <c r="AO71" s="154"/>
      <c r="AP71" s="154"/>
      <c r="AQ71" s="154"/>
      <c r="AR71" s="154"/>
      <c r="AS71" s="154"/>
      <c r="AT71" s="154"/>
      <c r="AU71" s="154"/>
      <c r="AV71" s="154"/>
      <c r="AW71" s="154"/>
      <c r="AX71" s="154"/>
      <c r="AY71" s="154"/>
      <c r="AZ71" s="154"/>
      <c r="BA71" s="154"/>
      <c r="BB71" s="154"/>
      <c r="BC71" s="154"/>
      <c r="BD71" s="154"/>
      <c r="BE71" s="154"/>
      <c r="BF71" s="154"/>
      <c r="BG71" s="154"/>
      <c r="BH71" s="154"/>
      <c r="BI71" s="154"/>
      <c r="BJ71" s="154"/>
      <c r="BK71" s="154"/>
      <c r="BL71" s="154"/>
      <c r="BM71" s="154"/>
      <c r="BN71" s="154"/>
      <c r="BO71" s="154"/>
      <c r="BP71" s="154"/>
      <c r="BQ71" s="154"/>
      <c r="BR71" s="154"/>
      <c r="BS71" s="154"/>
      <c r="BT71" s="154"/>
      <c r="BU71" s="154"/>
      <c r="BV71" s="154"/>
      <c r="BW71" s="154"/>
      <c r="BX71" s="154"/>
      <c r="BY71" s="154"/>
      <c r="BZ71" s="154"/>
      <c r="CA71" s="154"/>
      <c r="CB71" s="154"/>
      <c r="CC71" s="154"/>
      <c r="CD71" s="154"/>
      <c r="CE71" s="154"/>
      <c r="CF71" s="154"/>
      <c r="CG71" s="154"/>
      <c r="CH71" s="154"/>
      <c r="CI71" s="154"/>
      <c r="CJ71" s="154"/>
      <c r="CK71" s="154"/>
      <c r="CL71" s="154"/>
      <c r="CM71" s="154"/>
      <c r="CN71" s="154"/>
      <c r="CO71" s="154"/>
      <c r="CP71" s="154"/>
      <c r="CQ71" s="154"/>
      <c r="CR71" s="154"/>
      <c r="CS71" s="154"/>
      <c r="CT71" s="154"/>
      <c r="CU71" s="154"/>
      <c r="CV71" s="154"/>
      <c r="CW71" s="154"/>
      <c r="CX71" s="154"/>
      <c r="CY71" s="154"/>
      <c r="CZ71" s="154"/>
      <c r="DA71" s="154"/>
      <c r="DB71" s="154"/>
      <c r="DC71" s="154"/>
      <c r="DD71" s="154"/>
      <c r="DE71" s="154"/>
      <c r="DF71" s="154"/>
      <c r="DG71" s="154"/>
      <c r="DH71" s="154"/>
      <c r="DI71" s="154"/>
      <c r="DJ71" s="154"/>
      <c r="DK71" s="154"/>
      <c r="DL71" s="154"/>
      <c r="DM71" s="154"/>
      <c r="DN71" s="154"/>
      <c r="DO71" s="154"/>
      <c r="DP71" s="154"/>
      <c r="DQ71" s="154"/>
      <c r="DR71" s="154"/>
      <c r="DS71" s="154"/>
      <c r="DT71" s="154"/>
      <c r="DU71" s="154"/>
      <c r="DV71" s="154"/>
      <c r="DW71" s="154"/>
      <c r="DX71" s="154"/>
      <c r="DY71" s="154"/>
      <c r="DZ71" s="154"/>
      <c r="EA71" s="154"/>
      <c r="EB71" s="154"/>
      <c r="EC71" s="154"/>
      <c r="ED71" s="154"/>
      <c r="EE71" s="154"/>
      <c r="EF71" s="154"/>
      <c r="EG71" s="154"/>
      <c r="EH71" s="154"/>
      <c r="EI71" s="154"/>
      <c r="EJ71" s="154"/>
      <c r="EK71" s="154"/>
      <c r="EL71" s="154"/>
      <c r="EM71" s="154"/>
    </row>
    <row r="74" spans="1:143">
      <c r="B74" s="156"/>
      <c r="C74" s="156"/>
      <c r="D74" s="156"/>
      <c r="E74" s="156"/>
      <c r="F74" s="156"/>
      <c r="G74" s="156"/>
      <c r="H74" s="156"/>
      <c r="I74" s="156"/>
      <c r="J74" s="156"/>
      <c r="K74" s="156"/>
      <c r="L74" s="156"/>
      <c r="M74" s="156"/>
      <c r="N74" s="156"/>
      <c r="O74" s="156"/>
      <c r="P74" s="156"/>
      <c r="Q74" s="156"/>
      <c r="R74" s="156"/>
    </row>
    <row r="75" spans="1:143">
      <c r="B75" s="156"/>
      <c r="C75" s="156"/>
      <c r="D75" s="156"/>
      <c r="E75" s="156"/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</row>
    <row r="76" spans="1:143">
      <c r="C76" s="155"/>
      <c r="D76" s="155"/>
      <c r="E76" s="155"/>
      <c r="F76" s="155"/>
      <c r="G76" s="155"/>
      <c r="H76" s="155"/>
      <c r="I76" s="155"/>
      <c r="J76" s="155"/>
      <c r="K76" s="155"/>
      <c r="L76" s="155"/>
      <c r="M76" s="155"/>
      <c r="N76" s="155"/>
      <c r="O76" s="155"/>
      <c r="P76" s="155"/>
      <c r="Q76" s="155">
        <v>0</v>
      </c>
    </row>
    <row r="77" spans="1:143">
      <c r="C77" s="155"/>
      <c r="D77" s="155"/>
      <c r="E77" s="155"/>
      <c r="F77" s="155"/>
      <c r="G77" s="155"/>
      <c r="H77" s="155"/>
      <c r="I77" s="155"/>
      <c r="J77" s="155"/>
      <c r="K77" s="155"/>
      <c r="N77" s="155"/>
      <c r="O77" s="155"/>
      <c r="P77" s="155"/>
      <c r="Q77" s="155">
        <v>0</v>
      </c>
    </row>
    <row r="78" spans="1:143" s="154" customFormat="1"/>
    <row r="79" spans="1:143" s="154" customFormat="1"/>
    <row r="80" spans="1:143" s="154" customFormat="1"/>
    <row r="81" s="154" customFormat="1"/>
    <row r="82" s="154" customFormat="1"/>
    <row r="83" s="154" customFormat="1"/>
    <row r="84" s="154" customFormat="1"/>
    <row r="85" s="154" customFormat="1"/>
    <row r="86" s="154" customFormat="1"/>
    <row r="87" s="154" customFormat="1"/>
    <row r="88" s="154" customFormat="1"/>
    <row r="89" s="154" customFormat="1"/>
    <row r="90" s="154" customFormat="1"/>
    <row r="91" s="154" customFormat="1"/>
    <row r="92" s="154" customFormat="1"/>
    <row r="93" s="154" customFormat="1"/>
    <row r="94" s="154" customFormat="1"/>
    <row r="95" s="154" customFormat="1"/>
    <row r="96" s="154" customFormat="1"/>
    <row r="97" s="154" customFormat="1"/>
    <row r="98" s="154" customFormat="1"/>
    <row r="99" s="154" customFormat="1"/>
    <row r="100" s="154" customFormat="1"/>
    <row r="101" s="154" customFormat="1"/>
    <row r="102" s="154" customFormat="1"/>
    <row r="103" s="154" customFormat="1"/>
    <row r="104" s="154" customFormat="1"/>
    <row r="105" s="154" customFormat="1"/>
    <row r="106" s="154" customFormat="1"/>
    <row r="107" s="154" customFormat="1"/>
    <row r="108" s="154" customFormat="1"/>
    <row r="109" s="154" customFormat="1"/>
    <row r="110" s="154" customFormat="1"/>
    <row r="111" s="154" customFormat="1"/>
    <row r="112" s="154" customFormat="1"/>
    <row r="113" s="154" customFormat="1"/>
    <row r="114" s="154" customFormat="1"/>
    <row r="115" s="154" customFormat="1"/>
    <row r="116" s="154" customFormat="1"/>
    <row r="117" s="154" customFormat="1"/>
    <row r="118" s="154" customFormat="1"/>
    <row r="119" s="154" customFormat="1"/>
    <row r="120" s="154" customFormat="1"/>
    <row r="121" s="154" customFormat="1"/>
    <row r="122" s="154" customFormat="1"/>
    <row r="123" s="154" customFormat="1"/>
    <row r="124" s="154" customFormat="1"/>
    <row r="125" s="154" customFormat="1"/>
    <row r="126" s="154" customFormat="1"/>
    <row r="127" s="154" customFormat="1"/>
    <row r="128" s="154" customFormat="1"/>
    <row r="129" s="154" customFormat="1"/>
    <row r="130" s="154" customFormat="1"/>
    <row r="131" s="154" customFormat="1"/>
    <row r="132" s="154" customFormat="1"/>
    <row r="133" s="154" customFormat="1"/>
    <row r="134" s="154" customFormat="1"/>
    <row r="135" s="154" customFormat="1"/>
    <row r="136" s="154" customFormat="1"/>
    <row r="137" s="154" customFormat="1"/>
    <row r="138" s="154" customFormat="1"/>
    <row r="139" s="154" customFormat="1"/>
    <row r="140" s="154" customFormat="1"/>
    <row r="141" s="154" customFormat="1"/>
    <row r="142" s="154" customFormat="1"/>
    <row r="143" s="154" customFormat="1"/>
    <row r="144" s="154" customFormat="1"/>
    <row r="145" s="154" customFormat="1"/>
    <row r="146" s="154" customFormat="1"/>
    <row r="147" s="154" customFormat="1"/>
    <row r="148" s="154" customFormat="1"/>
    <row r="149" s="154" customFormat="1"/>
    <row r="150" s="154" customFormat="1"/>
    <row r="151" s="154" customFormat="1"/>
    <row r="152" s="154" customFormat="1"/>
    <row r="153" s="154" customFormat="1"/>
    <row r="154" s="154" customFormat="1"/>
    <row r="155" s="154" customFormat="1"/>
    <row r="156" s="154" customFormat="1"/>
    <row r="157" s="154" customFormat="1"/>
    <row r="158" s="154" customFormat="1"/>
    <row r="159" s="154" customFormat="1"/>
    <row r="160" s="154" customFormat="1"/>
    <row r="161" s="154" customFormat="1"/>
    <row r="162" s="154" customFormat="1"/>
    <row r="163" s="154" customFormat="1"/>
    <row r="164" s="154" customFormat="1"/>
    <row r="165" s="154" customFormat="1"/>
    <row r="166" s="154" customFormat="1"/>
    <row r="167" s="154" customFormat="1"/>
    <row r="168" s="154" customFormat="1"/>
    <row r="169" s="154" customFormat="1"/>
    <row r="170" s="154" customFormat="1"/>
    <row r="171" s="154" customFormat="1"/>
    <row r="172" s="154" customFormat="1"/>
    <row r="173" s="154" customFormat="1"/>
    <row r="174" s="154" customFormat="1"/>
    <row r="175" s="154" customFormat="1"/>
    <row r="176" s="154" customFormat="1"/>
    <row r="177" s="154" customFormat="1"/>
    <row r="178" s="154" customFormat="1"/>
    <row r="179" s="154" customFormat="1"/>
    <row r="180" s="154" customFormat="1"/>
    <row r="181" s="154" customFormat="1"/>
    <row r="182" s="154" customFormat="1"/>
    <row r="183" s="154" customFormat="1"/>
    <row r="184" s="154" customFormat="1"/>
    <row r="185" s="154" customFormat="1"/>
    <row r="186" s="154" customFormat="1"/>
    <row r="187" s="154" customFormat="1"/>
    <row r="188" s="154" customFormat="1"/>
    <row r="189" s="154" customFormat="1"/>
    <row r="190" s="154" customFormat="1"/>
    <row r="191" s="154" customFormat="1"/>
    <row r="192" s="154" customFormat="1"/>
    <row r="193" s="154" customFormat="1"/>
    <row r="194" s="154" customFormat="1"/>
    <row r="195" s="154" customFormat="1"/>
    <row r="196" s="154" customFormat="1"/>
    <row r="197" s="154" customFormat="1"/>
    <row r="198" s="154" customFormat="1"/>
    <row r="199" s="154" customFormat="1"/>
    <row r="200" s="154" customFormat="1"/>
    <row r="201" s="154" customFormat="1"/>
    <row r="202" s="154" customFormat="1"/>
    <row r="203" s="154" customFormat="1"/>
    <row r="204" s="154" customFormat="1"/>
    <row r="205" s="154" customFormat="1"/>
    <row r="206" s="154" customFormat="1"/>
    <row r="207" s="154" customFormat="1"/>
    <row r="208" s="154" customFormat="1"/>
    <row r="209" s="154" customFormat="1"/>
    <row r="210" s="154" customFormat="1"/>
    <row r="211" s="154" customFormat="1"/>
    <row r="212" s="154" customFormat="1"/>
    <row r="213" s="154" customFormat="1"/>
    <row r="214" s="154" customFormat="1"/>
    <row r="215" s="154" customFormat="1"/>
    <row r="216" s="154" customFormat="1"/>
    <row r="217" s="154" customFormat="1"/>
    <row r="218" s="154" customFormat="1"/>
    <row r="219" s="154" customFormat="1"/>
    <row r="220" s="154" customFormat="1"/>
    <row r="221" s="154" customFormat="1"/>
    <row r="222" s="154" customFormat="1"/>
    <row r="223" s="154" customFormat="1"/>
    <row r="224" s="154" customFormat="1"/>
    <row r="225" s="154" customFormat="1"/>
    <row r="226" s="154" customFormat="1"/>
    <row r="227" s="154" customFormat="1"/>
    <row r="228" s="154" customFormat="1"/>
    <row r="229" s="154" customFormat="1"/>
    <row r="230" s="154" customFormat="1"/>
    <row r="231" s="154" customFormat="1"/>
    <row r="232" s="154" customFormat="1"/>
    <row r="233" s="154" customFormat="1"/>
    <row r="234" s="154" customFormat="1"/>
    <row r="235" s="154" customFormat="1"/>
    <row r="236" s="154" customFormat="1"/>
    <row r="237" s="154" customFormat="1"/>
    <row r="238" s="154" customFormat="1"/>
    <row r="239" s="154" customFormat="1"/>
    <row r="240" s="154" customFormat="1"/>
    <row r="241" s="154" customFormat="1"/>
    <row r="242" s="154" customFormat="1"/>
    <row r="243" s="154" customFormat="1"/>
    <row r="244" s="154" customFormat="1"/>
    <row r="245" s="154" customFormat="1"/>
    <row r="246" s="154" customFormat="1"/>
    <row r="247" s="154" customFormat="1"/>
    <row r="248" s="154" customFormat="1"/>
    <row r="249" s="154" customFormat="1"/>
    <row r="250" s="154" customFormat="1"/>
    <row r="251" s="154" customFormat="1"/>
    <row r="252" s="154" customFormat="1"/>
    <row r="253" s="154" customFormat="1"/>
    <row r="254" s="154" customFormat="1"/>
    <row r="255" s="154" customFormat="1"/>
    <row r="256" s="154" customFormat="1"/>
    <row r="257" s="154" customFormat="1"/>
    <row r="258" s="154" customFormat="1"/>
    <row r="259" s="154" customFormat="1"/>
    <row r="260" s="154" customFormat="1"/>
    <row r="261" s="154" customFormat="1"/>
    <row r="262" s="154" customFormat="1"/>
    <row r="263" s="154" customFormat="1"/>
    <row r="264" s="154" customFormat="1"/>
    <row r="265" s="154" customFormat="1"/>
    <row r="266" s="154" customFormat="1"/>
    <row r="267" s="154" customFormat="1"/>
    <row r="268" s="154" customFormat="1"/>
    <row r="269" s="154" customFormat="1"/>
    <row r="270" s="154" customFormat="1"/>
    <row r="271" s="154" customFormat="1"/>
    <row r="272" s="154" customFormat="1"/>
    <row r="273" s="154" customFormat="1"/>
    <row r="274" s="154" customFormat="1"/>
    <row r="275" s="154" customFormat="1"/>
    <row r="276" s="154" customFormat="1"/>
    <row r="277" s="154" customFormat="1"/>
    <row r="278" s="154" customFormat="1"/>
    <row r="279" s="154" customFormat="1"/>
    <row r="280" s="154" customFormat="1"/>
    <row r="281" s="154" customFormat="1"/>
    <row r="282" s="154" customFormat="1"/>
    <row r="283" s="154" customFormat="1"/>
    <row r="284" s="154" customFormat="1"/>
    <row r="285" s="154" customFormat="1"/>
    <row r="286" s="154" customFormat="1"/>
    <row r="287" s="154" customFormat="1"/>
    <row r="288" s="154" customFormat="1"/>
    <row r="289" s="154" customFormat="1"/>
    <row r="290" s="154" customFormat="1"/>
    <row r="291" s="154" customFormat="1"/>
    <row r="292" s="154" customFormat="1"/>
    <row r="293" s="154" customFormat="1"/>
    <row r="294" s="154" customFormat="1"/>
    <row r="295" s="154" customFormat="1"/>
    <row r="296" s="154" customFormat="1"/>
    <row r="297" s="154" customFormat="1"/>
    <row r="298" s="154" customFormat="1"/>
    <row r="299" s="154" customFormat="1"/>
    <row r="300" s="154" customFormat="1"/>
    <row r="301" s="154" customFormat="1"/>
    <row r="302" s="154" customFormat="1"/>
    <row r="303" s="154" customFormat="1"/>
    <row r="304" s="154" customFormat="1"/>
    <row r="305" s="154" customFormat="1"/>
    <row r="306" s="154" customFormat="1"/>
    <row r="307" s="154" customFormat="1"/>
    <row r="308" s="154" customFormat="1"/>
    <row r="309" s="154" customFormat="1"/>
    <row r="310" s="154" customFormat="1"/>
    <row r="311" s="154" customFormat="1"/>
    <row r="312" s="154" customFormat="1"/>
    <row r="313" s="154" customFormat="1"/>
    <row r="314" s="154" customFormat="1"/>
    <row r="315" s="154" customFormat="1"/>
    <row r="316" s="154" customFormat="1"/>
    <row r="317" s="154" customFormat="1"/>
    <row r="318" s="154" customFormat="1"/>
    <row r="319" s="154" customFormat="1"/>
    <row r="320" s="154" customFormat="1"/>
    <row r="321" s="154" customFormat="1"/>
    <row r="322" s="154" customFormat="1"/>
    <row r="323" s="154" customFormat="1"/>
    <row r="324" s="154" customFormat="1"/>
    <row r="325" s="154" customFormat="1"/>
    <row r="326" s="154" customFormat="1"/>
    <row r="327" s="154" customFormat="1"/>
    <row r="328" s="154" customFormat="1"/>
    <row r="329" s="154" customFormat="1"/>
    <row r="330" s="154" customFormat="1"/>
    <row r="331" s="154" customFormat="1"/>
    <row r="332" s="154" customFormat="1"/>
    <row r="333" s="154" customFormat="1"/>
    <row r="334" s="154" customFormat="1"/>
    <row r="335" s="154" customFormat="1"/>
    <row r="336" s="154" customFormat="1"/>
    <row r="337" s="154" customFormat="1"/>
    <row r="338" s="154" customFormat="1"/>
    <row r="339" s="154" customFormat="1"/>
    <row r="340" s="154" customFormat="1"/>
    <row r="341" s="154" customFormat="1"/>
    <row r="342" s="154" customFormat="1"/>
    <row r="343" s="154" customFormat="1"/>
    <row r="344" s="154" customFormat="1"/>
    <row r="345" s="154" customFormat="1"/>
    <row r="346" s="154" customFormat="1"/>
    <row r="347" s="154" customFormat="1"/>
    <row r="348" s="154" customFormat="1"/>
    <row r="349" s="154" customFormat="1"/>
    <row r="350" s="154" customFormat="1"/>
    <row r="351" s="154" customFormat="1"/>
    <row r="352" s="154" customFormat="1"/>
    <row r="353" s="154" customFormat="1"/>
    <row r="354" s="154" customFormat="1"/>
    <row r="355" s="154" customFormat="1"/>
    <row r="356" s="154" customFormat="1"/>
    <row r="357" s="154" customFormat="1"/>
    <row r="358" s="154" customFormat="1"/>
    <row r="359" s="154" customFormat="1"/>
    <row r="360" s="154" customFormat="1"/>
    <row r="361" s="154" customFormat="1"/>
    <row r="362" s="154" customFormat="1"/>
    <row r="363" s="154" customFormat="1"/>
    <row r="364" s="154" customFormat="1"/>
    <row r="365" s="154" customFormat="1"/>
    <row r="366" s="154" customFormat="1"/>
    <row r="367" s="154" customFormat="1"/>
    <row r="368" s="154" customFormat="1"/>
    <row r="369" s="154" customFormat="1"/>
    <row r="370" s="154" customFormat="1"/>
    <row r="371" s="154" customFormat="1"/>
    <row r="372" s="154" customFormat="1"/>
    <row r="373" s="154" customFormat="1"/>
    <row r="374" s="154" customFormat="1"/>
    <row r="375" s="154" customFormat="1"/>
    <row r="376" s="154" customFormat="1"/>
    <row r="377" s="154" customFormat="1"/>
    <row r="378" s="154" customFormat="1"/>
    <row r="379" s="154" customFormat="1"/>
    <row r="380" s="154" customFormat="1"/>
    <row r="381" s="154" customFormat="1"/>
    <row r="382" s="154" customFormat="1"/>
    <row r="383" s="154" customFormat="1"/>
    <row r="384" s="154" customFormat="1"/>
    <row r="385" s="154" customFormat="1"/>
    <row r="386" s="154" customFormat="1"/>
    <row r="387" s="154" customFormat="1"/>
    <row r="388" s="154" customFormat="1"/>
    <row r="389" s="154" customFormat="1"/>
    <row r="390" s="154" customFormat="1"/>
    <row r="391" s="154" customFormat="1"/>
    <row r="392" s="154" customFormat="1"/>
    <row r="393" s="154" customFormat="1"/>
    <row r="394" s="154" customFormat="1"/>
    <row r="395" s="154" customFormat="1"/>
    <row r="396" s="154" customFormat="1"/>
    <row r="397" s="154" customFormat="1"/>
    <row r="398" s="154" customFormat="1"/>
    <row r="399" s="154" customFormat="1"/>
    <row r="400" s="154" customFormat="1"/>
    <row r="401" s="154" customFormat="1"/>
    <row r="402" s="154" customFormat="1"/>
    <row r="403" s="154" customFormat="1"/>
    <row r="404" s="154" customFormat="1"/>
    <row r="405" s="154" customFormat="1"/>
    <row r="406" s="154" customFormat="1"/>
    <row r="407" s="154" customFormat="1"/>
    <row r="408" s="154" customFormat="1"/>
    <row r="409" s="154" customFormat="1"/>
    <row r="410" s="154" customFormat="1"/>
    <row r="411" s="154" customFormat="1"/>
    <row r="412" s="154" customFormat="1"/>
    <row r="413" s="154" customFormat="1"/>
    <row r="414" s="154" customFormat="1"/>
    <row r="415" s="154" customFormat="1"/>
    <row r="416" s="154" customFormat="1"/>
    <row r="417" s="154" customFormat="1"/>
    <row r="418" s="154" customFormat="1"/>
    <row r="419" s="154" customFormat="1"/>
    <row r="420" s="154" customFormat="1"/>
    <row r="421" s="154" customFormat="1"/>
    <row r="422" s="154" customFormat="1"/>
    <row r="423" s="154" customFormat="1"/>
    <row r="424" s="154" customFormat="1"/>
    <row r="425" s="154" customFormat="1"/>
    <row r="426" s="154" customFormat="1"/>
    <row r="427" s="154" customFormat="1"/>
    <row r="428" s="154" customFormat="1"/>
    <row r="429" s="154" customFormat="1"/>
    <row r="430" s="154" customFormat="1"/>
    <row r="431" s="154" customFormat="1"/>
    <row r="432" s="154" customFormat="1"/>
    <row r="433" s="154" customFormat="1"/>
    <row r="434" s="154" customFormat="1"/>
    <row r="435" s="154" customFormat="1"/>
    <row r="436" s="154" customFormat="1"/>
    <row r="437" s="154" customFormat="1"/>
    <row r="438" s="154" customFormat="1"/>
    <row r="439" s="154" customFormat="1"/>
    <row r="440" s="154" customFormat="1"/>
    <row r="441" s="154" customFormat="1"/>
    <row r="442" s="154" customFormat="1"/>
    <row r="443" s="154" customFormat="1"/>
    <row r="444" s="154" customFormat="1"/>
    <row r="445" s="154" customFormat="1"/>
    <row r="446" s="154" customFormat="1"/>
    <row r="447" s="154" customFormat="1"/>
    <row r="448" s="154" customFormat="1"/>
    <row r="449" s="154" customFormat="1"/>
    <row r="450" s="154" customFormat="1"/>
    <row r="451" s="154" customFormat="1"/>
    <row r="452" s="154" customFormat="1"/>
    <row r="453" s="154" customFormat="1"/>
    <row r="454" s="154" customFormat="1"/>
    <row r="455" s="154" customFormat="1"/>
    <row r="456" s="154" customFormat="1"/>
    <row r="457" s="154" customFormat="1"/>
    <row r="458" s="154" customFormat="1"/>
    <row r="459" s="154" customFormat="1"/>
    <row r="460" s="154" customFormat="1"/>
    <row r="461" s="154" customFormat="1"/>
    <row r="462" s="154" customFormat="1"/>
    <row r="463" s="154" customFormat="1"/>
    <row r="464" s="154" customFormat="1"/>
    <row r="465" s="154" customFormat="1"/>
    <row r="466" s="154" customFormat="1"/>
    <row r="467" s="154" customFormat="1"/>
    <row r="468" s="154" customFormat="1"/>
    <row r="469" s="154" customFormat="1"/>
    <row r="470" s="154" customFormat="1"/>
    <row r="471" s="154" customFormat="1"/>
    <row r="472" s="154" customFormat="1"/>
    <row r="473" s="154" customFormat="1"/>
    <row r="474" s="154" customFormat="1"/>
    <row r="475" s="154" customFormat="1"/>
    <row r="476" s="154" customFormat="1"/>
    <row r="477" s="154" customFormat="1"/>
    <row r="478" s="154" customFormat="1"/>
    <row r="479" s="154" customFormat="1"/>
    <row r="480" s="154" customFormat="1"/>
    <row r="481" s="154" customFormat="1"/>
    <row r="482" s="154" customFormat="1"/>
    <row r="483" s="154" customFormat="1"/>
    <row r="484" s="154" customFormat="1"/>
    <row r="485" s="154" customFormat="1"/>
    <row r="486" s="154" customFormat="1"/>
    <row r="487" s="154" customFormat="1"/>
    <row r="488" s="154" customFormat="1"/>
    <row r="489" s="154" customFormat="1"/>
    <row r="490" s="154" customFormat="1"/>
    <row r="491" s="154" customFormat="1"/>
    <row r="492" s="154" customFormat="1"/>
    <row r="493" s="154" customFormat="1"/>
    <row r="494" s="154" customFormat="1"/>
    <row r="495" s="154" customFormat="1"/>
    <row r="496" s="154" customFormat="1"/>
    <row r="497" s="154" customFormat="1"/>
    <row r="498" s="154" customFormat="1"/>
    <row r="499" s="154" customFormat="1"/>
    <row r="500" s="154" customFormat="1"/>
    <row r="501" s="154" customFormat="1"/>
    <row r="502" s="154" customFormat="1"/>
    <row r="503" s="154" customFormat="1"/>
    <row r="504" s="154" customFormat="1"/>
    <row r="505" s="154" customFormat="1"/>
    <row r="506" s="154" customFormat="1"/>
    <row r="507" s="154" customFormat="1"/>
    <row r="508" s="154" customFormat="1"/>
    <row r="509" s="154" customFormat="1"/>
    <row r="510" s="154" customFormat="1"/>
    <row r="511" s="154" customFormat="1"/>
    <row r="512" s="154" customFormat="1"/>
    <row r="513" s="154" customFormat="1"/>
    <row r="514" s="154" customFormat="1"/>
    <row r="515" s="154" customFormat="1"/>
    <row r="516" s="154" customFormat="1"/>
    <row r="517" s="154" customFormat="1"/>
    <row r="518" s="154" customFormat="1"/>
    <row r="519" s="154" customFormat="1"/>
    <row r="520" s="154" customFormat="1"/>
    <row r="521" s="154" customFormat="1"/>
    <row r="522" s="154" customFormat="1"/>
    <row r="523" s="154" customFormat="1"/>
    <row r="524" s="154" customFormat="1"/>
    <row r="525" s="154" customFormat="1"/>
    <row r="526" s="154" customFormat="1"/>
    <row r="527" s="154" customFormat="1"/>
    <row r="528" s="154" customFormat="1"/>
    <row r="529" s="154" customFormat="1"/>
    <row r="530" s="154" customFormat="1"/>
    <row r="531" s="154" customFormat="1"/>
    <row r="532" s="154" customFormat="1"/>
    <row r="533" s="154" customFormat="1"/>
    <row r="534" s="154" customFormat="1"/>
    <row r="535" s="154" customFormat="1"/>
    <row r="536" s="154" customFormat="1"/>
    <row r="537" s="154" customFormat="1"/>
    <row r="538" s="154" customFormat="1"/>
    <row r="539" s="154" customFormat="1"/>
    <row r="540" s="154" customFormat="1"/>
    <row r="541" s="154" customFormat="1"/>
    <row r="542" s="154" customFormat="1"/>
    <row r="543" s="154" customFormat="1"/>
    <row r="544" s="154" customFormat="1"/>
    <row r="545" s="154" customFormat="1"/>
    <row r="546" s="154" customFormat="1"/>
    <row r="547" s="154" customFormat="1"/>
    <row r="548" s="154" customFormat="1"/>
    <row r="549" s="154" customFormat="1"/>
    <row r="550" s="154" customFormat="1"/>
    <row r="551" s="154" customFormat="1"/>
    <row r="552" s="154" customFormat="1"/>
    <row r="553" s="154" customFormat="1"/>
    <row r="554" s="154" customFormat="1"/>
    <row r="555" s="154" customFormat="1"/>
    <row r="556" s="154" customFormat="1"/>
    <row r="557" s="154" customFormat="1"/>
    <row r="558" s="154" customFormat="1"/>
    <row r="559" s="154" customFormat="1"/>
    <row r="560" s="154" customFormat="1"/>
    <row r="561" s="154" customFormat="1"/>
    <row r="562" s="154" customFormat="1"/>
    <row r="563" s="154" customFormat="1"/>
    <row r="564" s="154" customFormat="1"/>
    <row r="565" s="154" customFormat="1"/>
    <row r="566" s="154" customFormat="1"/>
    <row r="567" s="154" customFormat="1"/>
    <row r="568" s="154" customFormat="1"/>
    <row r="569" s="154" customFormat="1"/>
    <row r="570" s="154" customFormat="1"/>
    <row r="571" s="154" customFormat="1"/>
    <row r="572" s="154" customFormat="1"/>
    <row r="573" s="154" customFormat="1"/>
    <row r="574" s="154" customFormat="1"/>
    <row r="575" s="154" customFormat="1"/>
    <row r="576" s="154" customFormat="1"/>
    <row r="577" s="154" customFormat="1"/>
    <row r="578" s="154" customFormat="1"/>
    <row r="579" s="154" customFormat="1"/>
    <row r="580" s="154" customFormat="1"/>
    <row r="581" s="154" customFormat="1"/>
    <row r="582" s="154" customFormat="1"/>
    <row r="583" s="154" customFormat="1"/>
    <row r="584" s="154" customFormat="1"/>
    <row r="585" s="154" customFormat="1"/>
    <row r="586" s="154" customFormat="1"/>
    <row r="587" s="154" customFormat="1"/>
    <row r="588" s="154" customFormat="1"/>
    <row r="589" s="154" customFormat="1"/>
    <row r="590" s="154" customFormat="1"/>
    <row r="591" s="154" customFormat="1"/>
    <row r="592" s="154" customFormat="1"/>
    <row r="593" s="154" customFormat="1"/>
    <row r="594" s="154" customFormat="1"/>
    <row r="595" s="154" customFormat="1"/>
    <row r="596" s="154" customFormat="1"/>
    <row r="597" s="154" customFormat="1"/>
    <row r="598" s="154" customFormat="1"/>
    <row r="599" s="154" customFormat="1"/>
    <row r="600" s="154" customFormat="1"/>
    <row r="601" s="154" customFormat="1"/>
    <row r="602" s="154" customFormat="1"/>
    <row r="603" s="154" customFormat="1"/>
    <row r="604" s="154" customFormat="1"/>
    <row r="605" s="154" customFormat="1"/>
    <row r="606" s="154" customFormat="1"/>
    <row r="607" s="154" customFormat="1"/>
    <row r="608" s="154" customFormat="1"/>
    <row r="609" s="154" customFormat="1"/>
    <row r="610" s="154" customFormat="1"/>
    <row r="611" s="154" customFormat="1"/>
    <row r="612" s="154" customFormat="1"/>
    <row r="613" s="154" customFormat="1"/>
    <row r="614" s="154" customFormat="1"/>
    <row r="615" s="154" customFormat="1"/>
    <row r="616" s="154" customFormat="1"/>
    <row r="617" s="154" customFormat="1"/>
    <row r="618" s="154" customFormat="1"/>
    <row r="619" s="154" customFormat="1"/>
    <row r="620" s="154" customFormat="1"/>
    <row r="621" s="154" customFormat="1"/>
    <row r="622" s="154" customFormat="1"/>
    <row r="623" s="154" customFormat="1"/>
    <row r="624" s="154" customFormat="1"/>
    <row r="625" s="154" customFormat="1"/>
  </sheetData>
  <mergeCells count="3">
    <mergeCell ref="L4:O4"/>
    <mergeCell ref="D6:O6"/>
    <mergeCell ref="A70:O70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0" orientation="portrait" blackAndWhite="1" r:id="rId1"/>
  <headerFooter alignWithMargins="0"/>
  <ignoredErrors>
    <ignoredError sqref="E22:E25 B26:B35 E30 E26:E29 E31:E35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0"/>
  <sheetViews>
    <sheetView view="pageBreakPreview" zoomScaleNormal="100" zoomScaleSheetLayoutView="100" workbookViewId="0">
      <selection activeCell="T22" sqref="T22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7" width="3.375" style="1" customWidth="1"/>
    <col min="8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9.75" customHeight="1">
      <c r="A1" s="61"/>
      <c r="N1" s="2"/>
    </row>
    <row r="2" spans="1:14" ht="23.25" customHeight="1">
      <c r="A2" s="3" t="s">
        <v>83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14" t="s">
        <v>115</v>
      </c>
      <c r="L4" s="214"/>
      <c r="M4" s="214"/>
    </row>
    <row r="5" spans="1:14" ht="39" customHeight="1">
      <c r="A5" s="5"/>
      <c r="B5" s="6"/>
      <c r="C5" s="58" t="s">
        <v>82</v>
      </c>
      <c r="D5" s="58"/>
      <c r="E5" s="58"/>
      <c r="F5" s="58"/>
      <c r="G5" s="58"/>
      <c r="H5" s="58"/>
      <c r="I5" s="58"/>
      <c r="J5" s="58"/>
      <c r="K5" s="58"/>
      <c r="L5" s="58"/>
      <c r="M5" s="152"/>
    </row>
    <row r="6" spans="1:14">
      <c r="A6" s="9" t="s">
        <v>0</v>
      </c>
      <c r="B6" s="55"/>
      <c r="C6" s="151"/>
      <c r="D6" s="151" t="s">
        <v>81</v>
      </c>
      <c r="E6" s="55"/>
      <c r="F6" s="54"/>
      <c r="G6" s="52" t="s">
        <v>111</v>
      </c>
      <c r="H6" s="55"/>
      <c r="I6" s="54"/>
      <c r="J6" s="53"/>
      <c r="K6" s="55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51"/>
      <c r="K7" s="50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1"/>
      <c r="K8" s="150"/>
      <c r="L8" s="41"/>
      <c r="M8" s="40"/>
    </row>
    <row r="9" spans="1:14" ht="16.899999999999999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15" customHeight="1">
      <c r="A10" s="9" t="s">
        <v>1</v>
      </c>
      <c r="B10" s="33"/>
      <c r="C10" s="31">
        <v>4272102.8</v>
      </c>
      <c r="D10" s="32"/>
      <c r="E10" s="32"/>
      <c r="F10" s="31">
        <v>3931117.5</v>
      </c>
      <c r="G10" s="31"/>
      <c r="H10" s="31"/>
      <c r="I10" s="31">
        <v>204947.20000000001</v>
      </c>
      <c r="J10" s="31"/>
      <c r="K10" s="31"/>
      <c r="L10" s="31">
        <v>129486.2</v>
      </c>
      <c r="M10" s="30"/>
    </row>
    <row r="11" spans="1:14" ht="12" customHeight="1">
      <c r="A11" s="9"/>
      <c r="B11" s="33"/>
      <c r="C11" s="35"/>
      <c r="D11" s="32"/>
      <c r="E11" s="32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165</v>
      </c>
      <c r="D12" s="32"/>
      <c r="E12" s="32"/>
      <c r="F12" s="31">
        <v>165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277.5</v>
      </c>
      <c r="D13" s="32"/>
      <c r="E13" s="32"/>
      <c r="F13" s="31">
        <v>277.5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5610</v>
      </c>
      <c r="D19" s="32"/>
      <c r="E19" s="32"/>
      <c r="F19" s="31">
        <v>5610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9032.9</v>
      </c>
      <c r="D20" s="32"/>
      <c r="E20" s="32"/>
      <c r="F20" s="31">
        <v>8152.5</v>
      </c>
      <c r="G20" s="31"/>
      <c r="H20" s="31"/>
      <c r="I20" s="31">
        <v>880.4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7.5</v>
      </c>
      <c r="D21" s="32"/>
      <c r="E21" s="32"/>
      <c r="F21" s="31">
        <v>7.5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157.5</v>
      </c>
      <c r="D22" s="32"/>
      <c r="E22" s="32"/>
      <c r="F22" s="31">
        <v>157.5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152257.70000000001</v>
      </c>
      <c r="D24" s="32"/>
      <c r="E24" s="32"/>
      <c r="F24" s="31">
        <v>151507.5</v>
      </c>
      <c r="G24" s="31"/>
      <c r="H24" s="31"/>
      <c r="I24" s="31">
        <v>750.2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218626.1</v>
      </c>
      <c r="D25" s="32"/>
      <c r="E25" s="32"/>
      <c r="F25" s="31">
        <v>213817.5</v>
      </c>
      <c r="G25" s="31"/>
      <c r="H25" s="31"/>
      <c r="I25" s="31">
        <v>4234.6000000000004</v>
      </c>
      <c r="J25" s="31"/>
      <c r="K25" s="31"/>
      <c r="L25" s="31">
        <v>574</v>
      </c>
      <c r="M25" s="30"/>
    </row>
    <row r="26" spans="1:13" ht="12" customHeight="1">
      <c r="A26" s="9" t="s">
        <v>14</v>
      </c>
      <c r="B26" s="33"/>
      <c r="C26" s="31">
        <v>620869.5</v>
      </c>
      <c r="D26" s="32"/>
      <c r="E26" s="32"/>
      <c r="F26" s="31">
        <v>606742.5</v>
      </c>
      <c r="G26" s="31"/>
      <c r="H26" s="31"/>
      <c r="I26" s="31">
        <v>13274.2</v>
      </c>
      <c r="J26" s="31"/>
      <c r="K26" s="31"/>
      <c r="L26" s="31">
        <v>852.8</v>
      </c>
      <c r="M26" s="30"/>
    </row>
    <row r="27" spans="1:13" ht="12" customHeight="1">
      <c r="A27" s="9" t="s">
        <v>15</v>
      </c>
      <c r="B27" s="33"/>
      <c r="C27" s="31">
        <v>945463.5</v>
      </c>
      <c r="D27" s="32"/>
      <c r="E27" s="32"/>
      <c r="F27" s="31">
        <v>929730</v>
      </c>
      <c r="G27" s="31"/>
      <c r="H27" s="31"/>
      <c r="I27" s="31">
        <v>15729.4</v>
      </c>
      <c r="J27" s="31"/>
      <c r="K27" s="31"/>
      <c r="L27" s="31">
        <v>4.0999999999999996</v>
      </c>
      <c r="M27" s="30"/>
    </row>
    <row r="28" spans="1:13" ht="12" customHeight="1">
      <c r="A28" s="9" t="s">
        <v>16</v>
      </c>
      <c r="B28" s="33"/>
      <c r="C28" s="31">
        <v>82.5</v>
      </c>
      <c r="D28" s="32"/>
      <c r="E28" s="32"/>
      <c r="F28" s="31">
        <v>82.5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0</v>
      </c>
      <c r="D30" s="32"/>
      <c r="E30" s="32"/>
      <c r="F30" s="31">
        <v>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7.5</v>
      </c>
      <c r="D31" s="32"/>
      <c r="E31" s="32"/>
      <c r="F31" s="31">
        <v>7.5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2017.5</v>
      </c>
      <c r="D32" s="32"/>
      <c r="E32" s="32"/>
      <c r="F32" s="31">
        <v>2017.5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7.5</v>
      </c>
      <c r="D33" s="32"/>
      <c r="E33" s="32"/>
      <c r="F33" s="31">
        <v>7.5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217.5</v>
      </c>
      <c r="D34" s="32"/>
      <c r="E34" s="32"/>
      <c r="F34" s="31">
        <v>217.5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4485</v>
      </c>
      <c r="D36" s="32"/>
      <c r="E36" s="32"/>
      <c r="F36" s="31">
        <v>4485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45</v>
      </c>
      <c r="D37" s="32"/>
      <c r="E37" s="32"/>
      <c r="F37" s="31">
        <v>45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1393.1</v>
      </c>
      <c r="D38" s="32"/>
      <c r="E38" s="32"/>
      <c r="F38" s="31">
        <v>1372.5</v>
      </c>
      <c r="G38" s="31"/>
      <c r="H38" s="31"/>
      <c r="I38" s="31">
        <v>12.4</v>
      </c>
      <c r="J38" s="31"/>
      <c r="K38" s="31"/>
      <c r="L38" s="31">
        <v>8.1999999999999993</v>
      </c>
      <c r="M38" s="30"/>
    </row>
    <row r="39" spans="1:13" ht="12" customHeight="1">
      <c r="A39" s="9" t="s">
        <v>25</v>
      </c>
      <c r="B39" s="33"/>
      <c r="C39" s="31">
        <v>7129.8</v>
      </c>
      <c r="D39" s="32"/>
      <c r="E39" s="32"/>
      <c r="F39" s="31">
        <v>6502.5</v>
      </c>
      <c r="G39" s="31"/>
      <c r="H39" s="31"/>
      <c r="I39" s="31">
        <v>0</v>
      </c>
      <c r="J39" s="31"/>
      <c r="K39" s="31"/>
      <c r="L39" s="31">
        <v>627.29999999999995</v>
      </c>
      <c r="M39" s="30"/>
    </row>
    <row r="40" spans="1:13" ht="12" customHeight="1">
      <c r="A40" s="9" t="s">
        <v>26</v>
      </c>
      <c r="B40" s="33"/>
      <c r="C40" s="31">
        <v>124622.1</v>
      </c>
      <c r="D40" s="32"/>
      <c r="E40" s="32"/>
      <c r="F40" s="31">
        <v>115087.5</v>
      </c>
      <c r="G40" s="31"/>
      <c r="H40" s="31"/>
      <c r="I40" s="31">
        <v>9411.6</v>
      </c>
      <c r="J40" s="31"/>
      <c r="K40" s="31"/>
      <c r="L40" s="31">
        <v>123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283723.2</v>
      </c>
      <c r="D42" s="32"/>
      <c r="E42" s="32"/>
      <c r="F42" s="31">
        <v>283035</v>
      </c>
      <c r="G42" s="31"/>
      <c r="H42" s="31"/>
      <c r="I42" s="31">
        <v>688.2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1297816.6000000001</v>
      </c>
      <c r="D43" s="32"/>
      <c r="E43" s="32"/>
      <c r="F43" s="31">
        <v>1192717.5</v>
      </c>
      <c r="G43" s="31"/>
      <c r="H43" s="31"/>
      <c r="I43" s="31">
        <v>98084</v>
      </c>
      <c r="J43" s="31"/>
      <c r="K43" s="31"/>
      <c r="L43" s="31">
        <v>7015.1</v>
      </c>
      <c r="M43" s="30"/>
    </row>
    <row r="44" spans="1:13" ht="12" customHeight="1">
      <c r="A44" s="9" t="s">
        <v>29</v>
      </c>
      <c r="B44" s="33"/>
      <c r="C44" s="31">
        <v>270575.59999999998</v>
      </c>
      <c r="D44" s="32"/>
      <c r="E44" s="32"/>
      <c r="F44" s="31">
        <v>215310</v>
      </c>
      <c r="G44" s="31"/>
      <c r="H44" s="31"/>
      <c r="I44" s="31">
        <v>23597.200000000001</v>
      </c>
      <c r="J44" s="31"/>
      <c r="K44" s="31"/>
      <c r="L44" s="31">
        <v>31668.400000000001</v>
      </c>
      <c r="M44" s="30"/>
    </row>
    <row r="45" spans="1:13" ht="12" customHeight="1">
      <c r="A45" s="9" t="s">
        <v>30</v>
      </c>
      <c r="B45" s="33"/>
      <c r="C45" s="31">
        <v>84748.1</v>
      </c>
      <c r="D45" s="32"/>
      <c r="E45" s="32"/>
      <c r="F45" s="31">
        <v>84667.5</v>
      </c>
      <c r="G45" s="31"/>
      <c r="H45" s="31"/>
      <c r="I45" s="31">
        <v>80.599999999999994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9885</v>
      </c>
      <c r="D46" s="32"/>
      <c r="E46" s="32"/>
      <c r="F46" s="31">
        <v>9885</v>
      </c>
      <c r="G46" s="31"/>
      <c r="H46" s="31"/>
      <c r="I46" s="31">
        <v>0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2004.2</v>
      </c>
      <c r="D49" s="32"/>
      <c r="E49" s="32"/>
      <c r="F49" s="31">
        <v>7.5</v>
      </c>
      <c r="G49" s="31"/>
      <c r="H49" s="31"/>
      <c r="I49" s="31">
        <v>0</v>
      </c>
      <c r="J49" s="31"/>
      <c r="K49" s="31"/>
      <c r="L49" s="31">
        <v>1996.7</v>
      </c>
      <c r="M49" s="30"/>
    </row>
    <row r="50" spans="1:13" ht="12" customHeight="1">
      <c r="A50" s="9" t="s">
        <v>34</v>
      </c>
      <c r="B50" s="33"/>
      <c r="C50" s="31">
        <v>37.5</v>
      </c>
      <c r="D50" s="32"/>
      <c r="E50" s="32"/>
      <c r="F50" s="31">
        <v>37.5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11645</v>
      </c>
      <c r="D51" s="32"/>
      <c r="E51" s="32"/>
      <c r="F51" s="31">
        <v>30</v>
      </c>
      <c r="G51" s="31"/>
      <c r="H51" s="31"/>
      <c r="I51" s="31">
        <v>217</v>
      </c>
      <c r="J51" s="31"/>
      <c r="K51" s="31"/>
      <c r="L51" s="31">
        <v>11398</v>
      </c>
      <c r="M51" s="30"/>
    </row>
    <row r="52" spans="1:13" ht="12" customHeight="1">
      <c r="A52" s="9" t="s">
        <v>36</v>
      </c>
      <c r="B52" s="33"/>
      <c r="C52" s="31">
        <v>22054.400000000001</v>
      </c>
      <c r="D52" s="32"/>
      <c r="E52" s="32"/>
      <c r="F52" s="31">
        <v>21360</v>
      </c>
      <c r="G52" s="31"/>
      <c r="H52" s="31"/>
      <c r="I52" s="31">
        <v>694.4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9511.6</v>
      </c>
      <c r="D54" s="32"/>
      <c r="E54" s="32"/>
      <c r="F54" s="31">
        <v>8160</v>
      </c>
      <c r="G54" s="31"/>
      <c r="H54" s="31"/>
      <c r="I54" s="31">
        <v>1351.6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7.5</v>
      </c>
      <c r="D56" s="32"/>
      <c r="E56" s="32"/>
      <c r="F56" s="31">
        <v>7.5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80358.399999999994</v>
      </c>
      <c r="D57" s="32"/>
      <c r="E57" s="32"/>
      <c r="F57" s="31">
        <v>0</v>
      </c>
      <c r="G57" s="31"/>
      <c r="H57" s="31"/>
      <c r="I57" s="31">
        <v>5139.8</v>
      </c>
      <c r="J57" s="31"/>
      <c r="K57" s="31"/>
      <c r="L57" s="31">
        <v>75218.600000000006</v>
      </c>
      <c r="M57" s="30"/>
    </row>
    <row r="58" spans="1:13" ht="12" customHeight="1">
      <c r="A58" s="9" t="s">
        <v>41</v>
      </c>
      <c r="B58" s="33"/>
      <c r="C58" s="31">
        <v>59662.1</v>
      </c>
      <c r="D58" s="32"/>
      <c r="E58" s="32"/>
      <c r="F58" s="31">
        <v>51397.5</v>
      </c>
      <c r="G58" s="31"/>
      <c r="H58" s="31"/>
      <c r="I58" s="31">
        <v>8264.6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142.5</v>
      </c>
      <c r="D60" s="32"/>
      <c r="E60" s="32"/>
      <c r="F60" s="31">
        <v>142.5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92.3</v>
      </c>
      <c r="D61" s="32"/>
      <c r="E61" s="32"/>
      <c r="F61" s="31">
        <v>67.5</v>
      </c>
      <c r="G61" s="31"/>
      <c r="H61" s="31"/>
      <c r="I61" s="31">
        <v>24.8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1540.2</v>
      </c>
      <c r="D62" s="32"/>
      <c r="E62" s="32"/>
      <c r="F62" s="31">
        <v>15</v>
      </c>
      <c r="G62" s="31"/>
      <c r="H62" s="31"/>
      <c r="I62" s="31">
        <v>1525.2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177.1</v>
      </c>
      <c r="D63" s="32"/>
      <c r="E63" s="32"/>
      <c r="F63" s="31">
        <v>127.5</v>
      </c>
      <c r="G63" s="31"/>
      <c r="H63" s="31"/>
      <c r="I63" s="31">
        <v>49.6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30</v>
      </c>
      <c r="D64" s="32"/>
      <c r="E64" s="32"/>
      <c r="F64" s="31">
        <v>30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38667.4</v>
      </c>
      <c r="D66" s="32"/>
      <c r="E66" s="32"/>
      <c r="F66" s="31">
        <v>17730</v>
      </c>
      <c r="G66" s="31"/>
      <c r="H66" s="31"/>
      <c r="I66" s="31">
        <v>20937.400000000001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397.5</v>
      </c>
      <c r="D67" s="32"/>
      <c r="E67" s="32"/>
      <c r="F67" s="31">
        <v>397.5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149999999999999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s="149" customFormat="1" ht="20.100000000000001" customHeight="1">
      <c r="A70" s="215" t="s">
        <v>80</v>
      </c>
      <c r="B70" s="215"/>
      <c r="C70" s="215"/>
      <c r="D70" s="215"/>
      <c r="E70" s="215"/>
      <c r="F70" s="215"/>
      <c r="G70" s="215"/>
      <c r="H70" s="215"/>
      <c r="I70" s="215"/>
      <c r="J70" s="215"/>
      <c r="K70" s="215"/>
      <c r="L70" s="215"/>
      <c r="M70" s="215"/>
    </row>
    <row r="71" spans="1:13" s="149" customFormat="1" ht="39.950000000000003" customHeight="1">
      <c r="A71" s="216" t="s">
        <v>79</v>
      </c>
      <c r="B71" s="215"/>
      <c r="C71" s="215"/>
      <c r="D71" s="215"/>
      <c r="E71" s="215"/>
      <c r="F71" s="215"/>
      <c r="G71" s="215"/>
      <c r="H71" s="215"/>
      <c r="I71" s="215"/>
      <c r="J71" s="215"/>
      <c r="K71" s="215"/>
      <c r="L71" s="215"/>
      <c r="M71" s="215"/>
    </row>
    <row r="72" spans="1:13" ht="20.45" customHeight="1">
      <c r="A72" s="24"/>
      <c r="B72" s="148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3.15" customHeight="1">
      <c r="A77" s="24"/>
    </row>
    <row r="78" spans="1:13" ht="10.9" customHeight="1">
      <c r="A78" s="24"/>
    </row>
    <row r="79" spans="1:13" ht="10.9" customHeight="1">
      <c r="A79" s="24"/>
    </row>
    <row r="80" spans="1:13" ht="15" customHeight="1">
      <c r="A80" s="26"/>
    </row>
  </sheetData>
  <mergeCells count="3">
    <mergeCell ref="K4:M4"/>
    <mergeCell ref="A70:M70"/>
    <mergeCell ref="A71:M71"/>
  </mergeCells>
  <phoneticPr fontId="11"/>
  <printOptions gridLinesSet="0"/>
  <pageMargins left="0.88" right="0.31" top="0.44" bottom="0.56999999999999995" header="0.39" footer="0.34"/>
  <pageSetup paperSize="9" scale="8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M625"/>
  <sheetViews>
    <sheetView view="pageBreakPreview" topLeftCell="A34" zoomScaleNormal="100" zoomScaleSheetLayoutView="100" workbookViewId="0">
      <selection activeCell="N56" sqref="N56:N67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125" style="62" customWidth="1"/>
    <col min="5" max="5" width="15.25" style="62" customWidth="1"/>
    <col min="6" max="7" width="5.125" style="62" customWidth="1"/>
    <col min="8" max="8" width="15.25" style="62" customWidth="1"/>
    <col min="9" max="10" width="5.125" style="62" customWidth="1"/>
    <col min="11" max="11" width="15.25" style="62" customWidth="1"/>
    <col min="12" max="13" width="5.125" style="62" customWidth="1"/>
    <col min="14" max="14" width="15.25" style="62" customWidth="1"/>
    <col min="15" max="15" width="5.125" style="62" customWidth="1"/>
    <col min="16" max="16" width="3.75" style="62" hidden="1" customWidth="1"/>
    <col min="17" max="17" width="12.125" style="62" hidden="1" customWidth="1"/>
    <col min="18" max="18" width="4" style="62" hidden="1" customWidth="1"/>
    <col min="19" max="143" width="9" style="32" customWidth="1"/>
    <col min="144" max="16384" width="8.875" style="62"/>
  </cols>
  <sheetData>
    <row r="3" spans="1:143" ht="17.25">
      <c r="A3" s="125" t="s">
        <v>78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</row>
    <row r="4" spans="1:143" ht="21" customHeight="1">
      <c r="A4" s="123" t="s">
        <v>77</v>
      </c>
      <c r="B4" s="122"/>
      <c r="C4" s="121"/>
      <c r="D4" s="121"/>
      <c r="E4" s="120"/>
      <c r="F4" s="120"/>
      <c r="G4" s="120"/>
      <c r="H4" s="120"/>
      <c r="I4" s="120"/>
      <c r="J4" s="120"/>
      <c r="K4" s="120"/>
      <c r="L4" s="205" t="s">
        <v>113</v>
      </c>
      <c r="M4" s="205"/>
      <c r="N4" s="205"/>
      <c r="O4" s="205"/>
      <c r="P4" s="147"/>
      <c r="Q4" s="147"/>
    </row>
    <row r="5" spans="1:143" s="96" customFormat="1" ht="10.15" customHeight="1">
      <c r="C5" s="118"/>
      <c r="D5" s="118"/>
      <c r="E5" s="118"/>
      <c r="F5" s="118"/>
      <c r="G5" s="118"/>
      <c r="H5" s="118"/>
      <c r="I5" s="118"/>
      <c r="J5" s="118"/>
      <c r="K5" s="118"/>
      <c r="L5" s="119"/>
      <c r="M5" s="119"/>
      <c r="N5" s="118"/>
      <c r="O5" s="118"/>
      <c r="P5" s="118"/>
      <c r="Q5" s="118"/>
      <c r="R5" s="118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  <c r="AR5" s="32"/>
      <c r="AS5" s="32"/>
      <c r="AT5" s="32"/>
      <c r="AU5" s="32"/>
      <c r="AV5" s="32"/>
      <c r="AW5" s="32"/>
      <c r="AX5" s="32"/>
      <c r="AY5" s="32"/>
      <c r="AZ5" s="32"/>
      <c r="BA5" s="32"/>
      <c r="BB5" s="32"/>
      <c r="BC5" s="32"/>
      <c r="BD5" s="32"/>
      <c r="BE5" s="32"/>
      <c r="BF5" s="32"/>
      <c r="BG5" s="32"/>
      <c r="BH5" s="32"/>
      <c r="BI5" s="32"/>
      <c r="BJ5" s="32"/>
      <c r="BK5" s="32"/>
      <c r="BL5" s="32"/>
      <c r="BM5" s="32"/>
      <c r="BN5" s="32"/>
      <c r="BO5" s="32"/>
      <c r="BP5" s="32"/>
      <c r="BQ5" s="32"/>
      <c r="BR5" s="32"/>
      <c r="BS5" s="32"/>
      <c r="BT5" s="32"/>
      <c r="BU5" s="32"/>
      <c r="BV5" s="32"/>
      <c r="BW5" s="32"/>
      <c r="BX5" s="32"/>
      <c r="BY5" s="32"/>
      <c r="BZ5" s="32"/>
      <c r="CA5" s="32"/>
      <c r="CB5" s="32"/>
      <c r="CC5" s="32"/>
      <c r="CD5" s="32"/>
      <c r="CE5" s="32"/>
      <c r="CF5" s="32"/>
      <c r="CG5" s="32"/>
      <c r="CH5" s="32"/>
      <c r="CI5" s="32"/>
      <c r="CJ5" s="32"/>
      <c r="CK5" s="32"/>
      <c r="CL5" s="32"/>
      <c r="CM5" s="32"/>
      <c r="CN5" s="32"/>
      <c r="CO5" s="32"/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/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32"/>
      <c r="DT5" s="32"/>
      <c r="DU5" s="32"/>
      <c r="DV5" s="32"/>
      <c r="DW5" s="32"/>
      <c r="DX5" s="32"/>
      <c r="DY5" s="32"/>
      <c r="DZ5" s="32"/>
      <c r="EA5" s="32"/>
      <c r="EB5" s="32"/>
      <c r="EC5" s="32"/>
      <c r="ED5" s="32"/>
      <c r="EE5" s="32"/>
      <c r="EF5" s="32"/>
      <c r="EG5" s="32"/>
      <c r="EH5" s="32"/>
      <c r="EI5" s="32"/>
      <c r="EJ5" s="32"/>
      <c r="EK5" s="32"/>
      <c r="EL5" s="32"/>
      <c r="EM5" s="32"/>
    </row>
    <row r="6" spans="1:143" s="96" customFormat="1" ht="12.6" customHeight="1">
      <c r="A6" s="117"/>
      <c r="B6" s="116" t="s">
        <v>65</v>
      </c>
      <c r="C6" s="115"/>
      <c r="D6" s="206" t="s">
        <v>76</v>
      </c>
      <c r="E6" s="207"/>
      <c r="F6" s="207"/>
      <c r="G6" s="207"/>
      <c r="H6" s="207"/>
      <c r="I6" s="207"/>
      <c r="J6" s="207"/>
      <c r="K6" s="207"/>
      <c r="L6" s="207"/>
      <c r="M6" s="207"/>
      <c r="N6" s="145"/>
      <c r="O6" s="146" t="s">
        <v>75</v>
      </c>
      <c r="P6" s="145"/>
      <c r="Q6" s="145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  <c r="AW6" s="32"/>
      <c r="AX6" s="32"/>
      <c r="AY6" s="32"/>
      <c r="AZ6" s="32"/>
      <c r="BA6" s="32"/>
      <c r="BB6" s="32"/>
      <c r="BC6" s="32"/>
      <c r="BD6" s="32"/>
      <c r="BE6" s="32"/>
      <c r="BF6" s="32"/>
      <c r="BG6" s="32"/>
      <c r="BH6" s="32"/>
      <c r="BI6" s="32"/>
      <c r="BJ6" s="32"/>
      <c r="BK6" s="32"/>
      <c r="BL6" s="32"/>
      <c r="BM6" s="32"/>
      <c r="BN6" s="32"/>
      <c r="BO6" s="32"/>
      <c r="BP6" s="32"/>
      <c r="BQ6" s="32"/>
      <c r="BR6" s="32"/>
      <c r="BS6" s="32"/>
      <c r="BT6" s="32"/>
      <c r="BU6" s="32"/>
      <c r="BV6" s="32"/>
      <c r="BW6" s="32"/>
      <c r="BX6" s="32"/>
      <c r="BY6" s="32"/>
      <c r="BZ6" s="32"/>
      <c r="CA6" s="32"/>
      <c r="CB6" s="32"/>
      <c r="CC6" s="32"/>
      <c r="CD6" s="32"/>
      <c r="CE6" s="32"/>
      <c r="CF6" s="32"/>
      <c r="CG6" s="32"/>
      <c r="CH6" s="32"/>
      <c r="CI6" s="32"/>
      <c r="CJ6" s="32"/>
      <c r="CK6" s="32"/>
      <c r="CL6" s="32"/>
      <c r="CM6" s="32"/>
      <c r="CN6" s="32"/>
      <c r="CO6" s="32"/>
      <c r="CP6" s="32"/>
      <c r="CQ6" s="32"/>
      <c r="CR6" s="32"/>
      <c r="CS6" s="32"/>
      <c r="CT6" s="32"/>
      <c r="CU6" s="32"/>
      <c r="CV6" s="32"/>
      <c r="CW6" s="32"/>
      <c r="CX6" s="32"/>
      <c r="CY6" s="32"/>
      <c r="CZ6" s="32"/>
      <c r="DA6" s="32"/>
      <c r="DB6" s="32"/>
      <c r="DC6" s="32"/>
      <c r="DD6" s="32"/>
      <c r="DE6" s="32"/>
      <c r="DF6" s="32"/>
      <c r="DG6" s="32"/>
      <c r="DH6" s="32"/>
      <c r="DI6" s="32"/>
      <c r="DJ6" s="32"/>
      <c r="DK6" s="32"/>
      <c r="DL6" s="32"/>
      <c r="DM6" s="32"/>
      <c r="DN6" s="32"/>
      <c r="DO6" s="32"/>
      <c r="DP6" s="32"/>
      <c r="DQ6" s="32"/>
      <c r="DR6" s="32"/>
      <c r="DS6" s="32"/>
      <c r="DT6" s="32"/>
      <c r="DU6" s="32"/>
      <c r="DV6" s="32"/>
      <c r="DW6" s="32"/>
      <c r="DX6" s="32"/>
      <c r="DY6" s="32"/>
      <c r="DZ6" s="32"/>
      <c r="EA6" s="32"/>
      <c r="EB6" s="32"/>
      <c r="EC6" s="32"/>
      <c r="ED6" s="32"/>
      <c r="EE6" s="32"/>
      <c r="EF6" s="32"/>
      <c r="EG6" s="32"/>
      <c r="EH6" s="32"/>
      <c r="EI6" s="32"/>
      <c r="EJ6" s="32"/>
      <c r="EK6" s="32"/>
      <c r="EL6" s="32"/>
      <c r="EM6" s="32"/>
    </row>
    <row r="7" spans="1:143" s="96" customFormat="1">
      <c r="A7" s="106"/>
      <c r="C7" s="104"/>
      <c r="D7" s="106"/>
      <c r="E7" s="142"/>
      <c r="F7" s="143"/>
      <c r="G7" s="142"/>
      <c r="H7" s="142"/>
      <c r="I7" s="141"/>
      <c r="J7" s="109"/>
      <c r="K7" s="144"/>
      <c r="L7" s="143"/>
      <c r="M7" s="102"/>
      <c r="N7" s="142"/>
      <c r="O7" s="141"/>
      <c r="P7" s="105"/>
      <c r="Q7" s="137"/>
      <c r="R7" s="141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2"/>
      <c r="AY7" s="32"/>
      <c r="AZ7" s="32"/>
      <c r="BA7" s="32"/>
      <c r="BB7" s="32"/>
      <c r="BC7" s="32"/>
      <c r="BD7" s="32"/>
      <c r="BE7" s="32"/>
      <c r="BF7" s="32"/>
      <c r="BG7" s="32"/>
      <c r="BH7" s="32"/>
      <c r="BI7" s="32"/>
      <c r="BJ7" s="32"/>
      <c r="BK7" s="32"/>
      <c r="BL7" s="32"/>
      <c r="BM7" s="32"/>
      <c r="BN7" s="32"/>
      <c r="BO7" s="32"/>
      <c r="BP7" s="32"/>
      <c r="BQ7" s="32"/>
      <c r="BR7" s="32"/>
      <c r="BS7" s="32"/>
      <c r="BT7" s="32"/>
      <c r="BU7" s="32"/>
      <c r="BV7" s="32"/>
      <c r="BW7" s="32"/>
      <c r="BX7" s="32"/>
      <c r="BY7" s="32"/>
      <c r="BZ7" s="32"/>
      <c r="CA7" s="32"/>
      <c r="CB7" s="32"/>
      <c r="CC7" s="32"/>
      <c r="CD7" s="32"/>
      <c r="CE7" s="32"/>
      <c r="CF7" s="32"/>
      <c r="CG7" s="32"/>
      <c r="CH7" s="32"/>
      <c r="CI7" s="32"/>
      <c r="CJ7" s="32"/>
      <c r="CK7" s="32"/>
      <c r="CL7" s="32"/>
      <c r="CM7" s="32"/>
      <c r="CN7" s="32"/>
      <c r="CO7" s="32"/>
      <c r="CP7" s="32"/>
      <c r="CQ7" s="32"/>
      <c r="CR7" s="32"/>
      <c r="CS7" s="32"/>
      <c r="CT7" s="32"/>
      <c r="CU7" s="32"/>
      <c r="CV7" s="32"/>
      <c r="CW7" s="32"/>
      <c r="CX7" s="32"/>
      <c r="CY7" s="32"/>
      <c r="CZ7" s="32"/>
      <c r="DA7" s="32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DT7" s="32"/>
      <c r="DU7" s="32"/>
      <c r="DV7" s="32"/>
      <c r="DW7" s="32"/>
      <c r="DX7" s="32"/>
      <c r="DY7" s="32"/>
      <c r="DZ7" s="32"/>
      <c r="EA7" s="32"/>
      <c r="EB7" s="32"/>
      <c r="EC7" s="32"/>
      <c r="ED7" s="32"/>
      <c r="EE7" s="32"/>
      <c r="EF7" s="32"/>
      <c r="EG7" s="32"/>
      <c r="EH7" s="32"/>
      <c r="EI7" s="32"/>
      <c r="EJ7" s="32"/>
      <c r="EK7" s="32"/>
      <c r="EL7" s="32"/>
      <c r="EM7" s="32"/>
    </row>
    <row r="8" spans="1:143" s="96" customFormat="1">
      <c r="A8" s="106"/>
      <c r="B8" s="105" t="s">
        <v>61</v>
      </c>
      <c r="C8" s="104"/>
      <c r="D8" s="106"/>
      <c r="E8" s="140" t="s">
        <v>53</v>
      </c>
      <c r="F8" s="103"/>
      <c r="G8" s="139"/>
      <c r="H8" s="137" t="s">
        <v>74</v>
      </c>
      <c r="I8" s="104"/>
      <c r="K8" s="137" t="s">
        <v>73</v>
      </c>
      <c r="L8" s="103"/>
      <c r="M8" s="102"/>
      <c r="N8" s="137" t="s">
        <v>72</v>
      </c>
      <c r="O8" s="101"/>
      <c r="P8" s="138"/>
      <c r="Q8" s="137" t="s">
        <v>71</v>
      </c>
      <c r="R8" s="101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32"/>
      <c r="AT8" s="32"/>
      <c r="AU8" s="32"/>
      <c r="AV8" s="32"/>
      <c r="AW8" s="32"/>
      <c r="AX8" s="32"/>
      <c r="AY8" s="32"/>
      <c r="AZ8" s="32"/>
      <c r="BA8" s="32"/>
      <c r="BB8" s="32"/>
      <c r="BC8" s="32"/>
      <c r="BD8" s="32"/>
      <c r="BE8" s="32"/>
      <c r="BF8" s="32"/>
      <c r="BG8" s="32"/>
      <c r="BH8" s="32"/>
      <c r="BI8" s="32"/>
      <c r="BJ8" s="32"/>
      <c r="BK8" s="32"/>
      <c r="BL8" s="32"/>
      <c r="BM8" s="32"/>
      <c r="BN8" s="32"/>
      <c r="BO8" s="32"/>
      <c r="BP8" s="32"/>
      <c r="BQ8" s="32"/>
      <c r="BR8" s="32"/>
      <c r="BS8" s="32"/>
      <c r="BT8" s="32"/>
      <c r="BU8" s="32"/>
      <c r="BV8" s="32"/>
      <c r="BW8" s="32"/>
      <c r="BX8" s="32"/>
      <c r="BY8" s="32"/>
      <c r="BZ8" s="32"/>
      <c r="CA8" s="32"/>
      <c r="CB8" s="32"/>
      <c r="CC8" s="32"/>
      <c r="CD8" s="32"/>
      <c r="CE8" s="32"/>
      <c r="CF8" s="32"/>
      <c r="CG8" s="32"/>
      <c r="CH8" s="32"/>
      <c r="CI8" s="32"/>
      <c r="CJ8" s="32"/>
      <c r="CK8" s="32"/>
      <c r="CL8" s="32"/>
      <c r="CM8" s="32"/>
      <c r="CN8" s="32"/>
      <c r="CO8" s="32"/>
      <c r="CP8" s="32"/>
      <c r="CQ8" s="32"/>
      <c r="CR8" s="32"/>
      <c r="CS8" s="32"/>
      <c r="CT8" s="32"/>
      <c r="CU8" s="32"/>
      <c r="CV8" s="32"/>
      <c r="CW8" s="32"/>
      <c r="CX8" s="32"/>
      <c r="CY8" s="32"/>
      <c r="CZ8" s="32"/>
      <c r="DA8" s="32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DT8" s="32"/>
      <c r="DU8" s="32"/>
      <c r="DV8" s="32"/>
      <c r="DW8" s="32"/>
      <c r="DX8" s="32"/>
      <c r="DY8" s="32"/>
      <c r="DZ8" s="32"/>
      <c r="EA8" s="32"/>
      <c r="EB8" s="32"/>
      <c r="EC8" s="32"/>
      <c r="ED8" s="32"/>
      <c r="EE8" s="32"/>
      <c r="EF8" s="32"/>
      <c r="EG8" s="32"/>
      <c r="EH8" s="32"/>
      <c r="EI8" s="32"/>
      <c r="EJ8" s="32"/>
      <c r="EK8" s="32"/>
      <c r="EL8" s="32"/>
      <c r="EM8" s="32"/>
    </row>
    <row r="9" spans="1:143" s="96" customFormat="1">
      <c r="A9" s="100"/>
      <c r="B9" s="99" t="s">
        <v>60</v>
      </c>
      <c r="C9" s="97"/>
      <c r="D9" s="100"/>
      <c r="E9" s="98"/>
      <c r="F9" s="97"/>
      <c r="G9" s="98"/>
      <c r="H9" s="98"/>
      <c r="I9" s="97"/>
      <c r="J9" s="98"/>
      <c r="K9" s="98"/>
      <c r="L9" s="97"/>
      <c r="M9" s="98"/>
      <c r="N9" s="98"/>
      <c r="O9" s="97"/>
      <c r="P9" s="98"/>
      <c r="Q9" s="98"/>
      <c r="R9" s="97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  <c r="AR9" s="32"/>
      <c r="AS9" s="32"/>
      <c r="AT9" s="32"/>
      <c r="AU9" s="32"/>
      <c r="AV9" s="32"/>
      <c r="AW9" s="32"/>
      <c r="AX9" s="32"/>
      <c r="AY9" s="32"/>
      <c r="AZ9" s="32"/>
      <c r="BA9" s="32"/>
      <c r="BB9" s="32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32"/>
      <c r="CO9" s="32"/>
      <c r="CP9" s="32"/>
      <c r="CQ9" s="32"/>
      <c r="CR9" s="32"/>
      <c r="CS9" s="32"/>
      <c r="CT9" s="32"/>
      <c r="CU9" s="32"/>
      <c r="CV9" s="32"/>
      <c r="CW9" s="32"/>
      <c r="CX9" s="32"/>
      <c r="CY9" s="32"/>
      <c r="CZ9" s="32"/>
      <c r="DA9" s="32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DT9" s="32"/>
      <c r="DU9" s="32"/>
      <c r="DV9" s="32"/>
      <c r="DW9" s="32"/>
      <c r="DX9" s="32"/>
      <c r="DY9" s="32"/>
      <c r="DZ9" s="32"/>
      <c r="EA9" s="32"/>
      <c r="EB9" s="32"/>
      <c r="EC9" s="32"/>
      <c r="ED9" s="32"/>
      <c r="EE9" s="32"/>
      <c r="EF9" s="32"/>
      <c r="EG9" s="32"/>
      <c r="EH9" s="32"/>
      <c r="EI9" s="32"/>
      <c r="EJ9" s="32"/>
      <c r="EK9" s="32"/>
      <c r="EL9" s="32"/>
      <c r="EM9" s="32"/>
    </row>
    <row r="10" spans="1:143" s="92" customFormat="1" ht="21.6" customHeight="1">
      <c r="A10" s="95"/>
      <c r="C10" s="93"/>
      <c r="D10" s="95"/>
      <c r="E10" s="135" t="s">
        <v>70</v>
      </c>
      <c r="F10" s="136"/>
      <c r="G10" s="136"/>
      <c r="H10" s="135" t="s">
        <v>70</v>
      </c>
      <c r="K10" s="135" t="s">
        <v>70</v>
      </c>
      <c r="N10" s="135" t="s">
        <v>70</v>
      </c>
      <c r="O10" s="93"/>
      <c r="Q10" s="135" t="s">
        <v>70</v>
      </c>
      <c r="R10" s="93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2"/>
      <c r="AY10" s="32"/>
      <c r="AZ10" s="32"/>
      <c r="BA10" s="32"/>
      <c r="BB10" s="32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  <c r="BZ10" s="32"/>
      <c r="CA10" s="32"/>
      <c r="CB10" s="32"/>
      <c r="CC10" s="32"/>
      <c r="CD10" s="32"/>
      <c r="CE10" s="32"/>
      <c r="CF10" s="32"/>
      <c r="CG10" s="32"/>
      <c r="CH10" s="32"/>
      <c r="CI10" s="32"/>
      <c r="CJ10" s="32"/>
      <c r="CK10" s="32"/>
      <c r="CL10" s="32"/>
      <c r="CM10" s="32"/>
      <c r="CN10" s="32"/>
      <c r="CO10" s="32"/>
      <c r="CP10" s="32"/>
      <c r="CQ10" s="32"/>
      <c r="CR10" s="32"/>
      <c r="CS10" s="32"/>
      <c r="CT10" s="32"/>
      <c r="CU10" s="32"/>
      <c r="CV10" s="32"/>
      <c r="CW10" s="32"/>
      <c r="CX10" s="32"/>
      <c r="CY10" s="32"/>
      <c r="CZ10" s="32"/>
      <c r="DA10" s="32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DT10" s="32"/>
      <c r="DU10" s="32"/>
      <c r="DV10" s="32"/>
      <c r="DW10" s="32"/>
      <c r="DX10" s="32"/>
      <c r="DY10" s="32"/>
      <c r="DZ10" s="32"/>
      <c r="EA10" s="32"/>
      <c r="EB10" s="32"/>
      <c r="EC10" s="32"/>
      <c r="ED10" s="32"/>
      <c r="EE10" s="32"/>
      <c r="EF10" s="32"/>
      <c r="EG10" s="32"/>
      <c r="EH10" s="32"/>
      <c r="EI10" s="32"/>
      <c r="EJ10" s="32"/>
      <c r="EK10" s="32"/>
      <c r="EL10" s="32"/>
      <c r="EM10" s="32"/>
    </row>
    <row r="11" spans="1:143" s="70" customFormat="1">
      <c r="A11" s="75"/>
      <c r="B11" s="87" t="s">
        <v>97</v>
      </c>
      <c r="C11" s="71"/>
      <c r="D11" s="13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1"/>
      <c r="P11" s="73"/>
      <c r="Q11" s="73"/>
      <c r="R11" s="71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  <c r="BL11" s="32"/>
      <c r="BM11" s="32"/>
      <c r="BN11" s="32"/>
      <c r="BO11" s="32"/>
      <c r="BP11" s="32"/>
      <c r="BQ11" s="32"/>
      <c r="BR11" s="32"/>
      <c r="BS11" s="32"/>
      <c r="BT11" s="32"/>
      <c r="BU11" s="32"/>
      <c r="BV11" s="32"/>
      <c r="BW11" s="32"/>
      <c r="BX11" s="32"/>
      <c r="BY11" s="32"/>
      <c r="BZ11" s="32"/>
      <c r="CA11" s="32"/>
      <c r="CB11" s="32"/>
      <c r="CC11" s="32"/>
      <c r="CD11" s="32"/>
      <c r="CE11" s="32"/>
      <c r="CF11" s="32"/>
      <c r="CG11" s="32"/>
      <c r="CH11" s="32"/>
      <c r="CI11" s="32"/>
      <c r="CJ11" s="32"/>
      <c r="CK11" s="32"/>
      <c r="CL11" s="32"/>
      <c r="CM11" s="32"/>
      <c r="CN11" s="32"/>
      <c r="CO11" s="32"/>
      <c r="CP11" s="32"/>
      <c r="CQ11" s="32"/>
      <c r="CR11" s="32"/>
      <c r="CS11" s="32"/>
      <c r="CT11" s="32"/>
      <c r="CU11" s="32"/>
      <c r="CV11" s="32"/>
      <c r="CW11" s="32"/>
      <c r="CX11" s="32"/>
      <c r="CY11" s="32"/>
      <c r="CZ11" s="32"/>
      <c r="DA11" s="32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DT11" s="32"/>
      <c r="DU11" s="32"/>
      <c r="DV11" s="32"/>
      <c r="DW11" s="32"/>
      <c r="DX11" s="32"/>
      <c r="DY11" s="32"/>
      <c r="DZ11" s="32"/>
      <c r="EA11" s="32"/>
      <c r="EB11" s="32"/>
      <c r="EC11" s="32"/>
      <c r="ED11" s="32"/>
      <c r="EE11" s="32"/>
      <c r="EF11" s="32"/>
      <c r="EG11" s="32"/>
      <c r="EH11" s="32"/>
      <c r="EI11" s="32"/>
      <c r="EJ11" s="32"/>
      <c r="EK11" s="32"/>
      <c r="EL11" s="32"/>
      <c r="EM11" s="32"/>
    </row>
    <row r="12" spans="1:143" s="70" customFormat="1" ht="12.75" customHeight="1">
      <c r="A12" s="75"/>
      <c r="B12" s="203">
        <v>23</v>
      </c>
      <c r="C12" s="71"/>
      <c r="D12" s="133"/>
      <c r="E12" s="132">
        <v>1280010</v>
      </c>
      <c r="F12" s="132"/>
      <c r="G12" s="132"/>
      <c r="H12" s="132">
        <v>984370</v>
      </c>
      <c r="I12" s="73"/>
      <c r="J12" s="73"/>
      <c r="K12" s="132">
        <v>186615</v>
      </c>
      <c r="L12" s="73"/>
      <c r="M12" s="73"/>
      <c r="N12" s="132">
        <v>109025</v>
      </c>
      <c r="O12" s="71"/>
      <c r="P12" s="73"/>
      <c r="Q12" s="132" t="s">
        <v>69</v>
      </c>
      <c r="R12" s="71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  <c r="BL12" s="32"/>
      <c r="BM12" s="32"/>
      <c r="BN12" s="32"/>
      <c r="BO12" s="32"/>
      <c r="BP12" s="32"/>
      <c r="BQ12" s="32"/>
      <c r="BR12" s="32"/>
      <c r="BS12" s="32"/>
      <c r="BT12" s="32"/>
      <c r="BU12" s="32"/>
      <c r="BV12" s="32"/>
      <c r="BW12" s="32"/>
      <c r="BX12" s="32"/>
      <c r="BY12" s="32"/>
      <c r="BZ12" s="32"/>
      <c r="CA12" s="32"/>
      <c r="CB12" s="32"/>
      <c r="CC12" s="32"/>
      <c r="CD12" s="32"/>
      <c r="CE12" s="32"/>
      <c r="CF12" s="32"/>
      <c r="CG12" s="32"/>
      <c r="CH12" s="32"/>
      <c r="CI12" s="32"/>
      <c r="CJ12" s="32"/>
      <c r="CK12" s="32"/>
      <c r="CL12" s="32"/>
      <c r="CM12" s="32"/>
      <c r="CN12" s="32"/>
      <c r="CO12" s="32"/>
      <c r="CP12" s="32"/>
      <c r="CQ12" s="32"/>
      <c r="CR12" s="32"/>
      <c r="CS12" s="32"/>
      <c r="CT12" s="32"/>
      <c r="CU12" s="32"/>
      <c r="CV12" s="32"/>
      <c r="CW12" s="32"/>
      <c r="CX12" s="32"/>
      <c r="CY12" s="32"/>
      <c r="CZ12" s="32"/>
      <c r="DA12" s="32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DT12" s="32"/>
      <c r="DU12" s="32"/>
      <c r="DV12" s="32"/>
      <c r="DW12" s="32"/>
      <c r="DX12" s="32"/>
      <c r="DY12" s="32"/>
      <c r="DZ12" s="32"/>
      <c r="EA12" s="32"/>
      <c r="EB12" s="32"/>
      <c r="EC12" s="32"/>
      <c r="ED12" s="32"/>
      <c r="EE12" s="32"/>
      <c r="EF12" s="32"/>
      <c r="EG12" s="32"/>
      <c r="EH12" s="32"/>
      <c r="EI12" s="32"/>
      <c r="EJ12" s="32"/>
      <c r="EK12" s="32"/>
      <c r="EL12" s="32"/>
      <c r="EM12" s="32"/>
    </row>
    <row r="13" spans="1:143" s="70" customFormat="1" ht="12.75" customHeight="1">
      <c r="A13" s="75"/>
      <c r="B13" s="89">
        <v>24</v>
      </c>
      <c r="C13" s="71"/>
      <c r="D13" s="133"/>
      <c r="E13" s="132">
        <v>1248516</v>
      </c>
      <c r="F13" s="132"/>
      <c r="G13" s="132"/>
      <c r="H13" s="132">
        <v>966680</v>
      </c>
      <c r="I13" s="73"/>
      <c r="J13" s="73"/>
      <c r="K13" s="132">
        <v>175027</v>
      </c>
      <c r="L13" s="73"/>
      <c r="M13" s="73"/>
      <c r="N13" s="132">
        <v>106809</v>
      </c>
      <c r="O13" s="71"/>
      <c r="P13" s="73"/>
      <c r="Q13" s="132" t="s">
        <v>69</v>
      </c>
      <c r="R13" s="71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  <c r="BZ13" s="32"/>
      <c r="CA13" s="32"/>
      <c r="CB13" s="32"/>
      <c r="CC13" s="32"/>
      <c r="CD13" s="32"/>
      <c r="CE13" s="32"/>
      <c r="CF13" s="32"/>
      <c r="CG13" s="32"/>
      <c r="CH13" s="32"/>
      <c r="CI13" s="32"/>
      <c r="CJ13" s="32"/>
      <c r="CK13" s="32"/>
      <c r="CL13" s="32"/>
      <c r="CM13" s="32"/>
      <c r="CN13" s="32"/>
      <c r="CO13" s="32"/>
      <c r="CP13" s="32"/>
      <c r="CQ13" s="32"/>
      <c r="CR13" s="32"/>
      <c r="CS13" s="32"/>
      <c r="CT13" s="32"/>
      <c r="CU13" s="32"/>
      <c r="CV13" s="32"/>
      <c r="CW13" s="32"/>
      <c r="CX13" s="32"/>
      <c r="CY13" s="32"/>
      <c r="CZ13" s="32"/>
      <c r="DA13" s="32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DT13" s="32"/>
      <c r="DU13" s="32"/>
      <c r="DV13" s="32"/>
      <c r="DW13" s="32"/>
      <c r="DX13" s="32"/>
      <c r="DY13" s="32"/>
      <c r="DZ13" s="32"/>
      <c r="EA13" s="32"/>
      <c r="EB13" s="32"/>
      <c r="EC13" s="32"/>
      <c r="ED13" s="32"/>
      <c r="EE13" s="32"/>
      <c r="EF13" s="32"/>
      <c r="EG13" s="32"/>
      <c r="EH13" s="32"/>
      <c r="EI13" s="32"/>
      <c r="EJ13" s="32"/>
      <c r="EK13" s="32"/>
      <c r="EL13" s="32"/>
      <c r="EM13" s="32"/>
    </row>
    <row r="14" spans="1:143" s="70" customFormat="1" ht="12.75" customHeight="1">
      <c r="A14" s="75"/>
      <c r="B14" s="89">
        <v>25</v>
      </c>
      <c r="C14" s="71"/>
      <c r="D14" s="133"/>
      <c r="E14" s="132">
        <v>1197595</v>
      </c>
      <c r="F14" s="132"/>
      <c r="G14" s="132"/>
      <c r="H14" s="132">
        <v>915506</v>
      </c>
      <c r="I14" s="73"/>
      <c r="J14" s="73"/>
      <c r="K14" s="132">
        <v>178182</v>
      </c>
      <c r="L14" s="73"/>
      <c r="M14" s="73"/>
      <c r="N14" s="132">
        <v>103907</v>
      </c>
      <c r="O14" s="71"/>
      <c r="P14" s="73"/>
      <c r="Q14" s="132" t="s">
        <v>69</v>
      </c>
      <c r="R14" s="71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  <c r="BZ14" s="32"/>
      <c r="CA14" s="32"/>
      <c r="CB14" s="32"/>
      <c r="CC14" s="32"/>
      <c r="CD14" s="32"/>
      <c r="CE14" s="32"/>
      <c r="CF14" s="32"/>
      <c r="CG14" s="32"/>
      <c r="CH14" s="32"/>
      <c r="CI14" s="32"/>
      <c r="CJ14" s="32"/>
      <c r="CK14" s="32"/>
      <c r="CL14" s="32"/>
      <c r="CM14" s="32"/>
      <c r="CN14" s="32"/>
      <c r="CO14" s="32"/>
      <c r="CP14" s="32"/>
      <c r="CQ14" s="32"/>
      <c r="CR14" s="32"/>
      <c r="CS14" s="32"/>
      <c r="CT14" s="32"/>
      <c r="CU14" s="32"/>
      <c r="CV14" s="32"/>
      <c r="CW14" s="32"/>
      <c r="CX14" s="32"/>
      <c r="CY14" s="32"/>
      <c r="CZ14" s="32"/>
      <c r="DA14" s="32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DT14" s="32"/>
      <c r="DU14" s="32"/>
      <c r="DV14" s="32"/>
      <c r="DW14" s="32"/>
      <c r="DX14" s="32"/>
      <c r="DY14" s="32"/>
      <c r="DZ14" s="32"/>
      <c r="EA14" s="32"/>
      <c r="EB14" s="32"/>
      <c r="EC14" s="32"/>
      <c r="ED14" s="32"/>
      <c r="EE14" s="32"/>
      <c r="EF14" s="32"/>
      <c r="EG14" s="32"/>
      <c r="EH14" s="32"/>
      <c r="EI14" s="32"/>
      <c r="EJ14" s="32"/>
      <c r="EK14" s="32"/>
      <c r="EL14" s="32"/>
      <c r="EM14" s="32"/>
    </row>
    <row r="15" spans="1:143" s="70" customFormat="1" ht="12.75" customHeight="1">
      <c r="A15" s="75"/>
      <c r="B15" s="89">
        <v>26</v>
      </c>
      <c r="C15" s="71"/>
      <c r="D15" s="133"/>
      <c r="E15" s="132">
        <v>1165536</v>
      </c>
      <c r="F15" s="132"/>
      <c r="G15" s="132"/>
      <c r="H15" s="132">
        <v>894151</v>
      </c>
      <c r="I15" s="73"/>
      <c r="J15" s="73"/>
      <c r="K15" s="132">
        <v>170150</v>
      </c>
      <c r="L15" s="73"/>
      <c r="M15" s="73"/>
      <c r="N15" s="132">
        <v>101235</v>
      </c>
      <c r="O15" s="71"/>
      <c r="P15" s="73"/>
      <c r="Q15" s="132" t="s">
        <v>69</v>
      </c>
      <c r="R15" s="71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  <c r="BZ15" s="32"/>
      <c r="CA15" s="32"/>
      <c r="CB15" s="32"/>
      <c r="CC15" s="32"/>
      <c r="CD15" s="32"/>
      <c r="CE15" s="32"/>
      <c r="CF15" s="32"/>
      <c r="CG15" s="32"/>
      <c r="CH15" s="32"/>
      <c r="CI15" s="32"/>
      <c r="CJ15" s="32"/>
      <c r="CK15" s="32"/>
      <c r="CL15" s="32"/>
      <c r="CM15" s="32"/>
      <c r="CN15" s="32"/>
      <c r="CO15" s="32"/>
      <c r="CP15" s="32"/>
      <c r="CQ15" s="32"/>
      <c r="CR15" s="32"/>
      <c r="CS15" s="32"/>
      <c r="CT15" s="32"/>
      <c r="CU15" s="32"/>
      <c r="CV15" s="32"/>
      <c r="CW15" s="32"/>
      <c r="CX15" s="32"/>
      <c r="CY15" s="32"/>
      <c r="CZ15" s="32"/>
      <c r="DA15" s="32"/>
      <c r="DB15" s="32"/>
      <c r="DC15" s="32"/>
      <c r="DD15" s="32"/>
      <c r="DE15" s="32"/>
      <c r="DF15" s="32"/>
      <c r="DG15" s="32"/>
      <c r="DH15" s="32"/>
      <c r="DI15" s="32"/>
      <c r="DJ15" s="32"/>
      <c r="DK15" s="32"/>
      <c r="DL15" s="32"/>
      <c r="DM15" s="32"/>
      <c r="DN15" s="32"/>
      <c r="DO15" s="32"/>
      <c r="DP15" s="32"/>
      <c r="DQ15" s="32"/>
      <c r="DR15" s="32"/>
      <c r="DS15" s="32"/>
      <c r="DT15" s="32"/>
      <c r="DU15" s="32"/>
      <c r="DV15" s="32"/>
      <c r="DW15" s="32"/>
      <c r="DX15" s="32"/>
      <c r="DY15" s="32"/>
      <c r="DZ15" s="32"/>
      <c r="EA15" s="32"/>
      <c r="EB15" s="32"/>
      <c r="EC15" s="32"/>
      <c r="ED15" s="32"/>
      <c r="EE15" s="32"/>
      <c r="EF15" s="32"/>
      <c r="EG15" s="32"/>
      <c r="EH15" s="32"/>
      <c r="EI15" s="32"/>
      <c r="EJ15" s="32"/>
      <c r="EK15" s="32"/>
      <c r="EL15" s="32"/>
      <c r="EM15" s="32"/>
    </row>
    <row r="16" spans="1:143" s="70" customFormat="1" ht="26.25" customHeight="1">
      <c r="A16" s="75"/>
      <c r="B16" s="89">
        <v>27</v>
      </c>
      <c r="C16" s="71"/>
      <c r="D16" s="133"/>
      <c r="E16" s="132">
        <v>1106445</v>
      </c>
      <c r="F16" s="132"/>
      <c r="G16" s="132"/>
      <c r="H16" s="132">
        <v>856562</v>
      </c>
      <c r="I16" s="73"/>
      <c r="J16" s="73"/>
      <c r="K16" s="132">
        <v>155042</v>
      </c>
      <c r="L16" s="73"/>
      <c r="M16" s="73"/>
      <c r="N16" s="132">
        <v>94841</v>
      </c>
      <c r="O16" s="71"/>
      <c r="P16" s="73"/>
      <c r="Q16" s="132" t="s">
        <v>69</v>
      </c>
      <c r="R16" s="71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2"/>
      <c r="BX16" s="32"/>
      <c r="BY16" s="32"/>
      <c r="BZ16" s="32"/>
      <c r="CA16" s="32"/>
      <c r="CB16" s="32"/>
      <c r="CC16" s="32"/>
      <c r="CD16" s="32"/>
      <c r="CE16" s="32"/>
      <c r="CF16" s="32"/>
      <c r="CG16" s="32"/>
      <c r="CH16" s="32"/>
      <c r="CI16" s="32"/>
      <c r="CJ16" s="32"/>
      <c r="CK16" s="32"/>
      <c r="CL16" s="32"/>
      <c r="CM16" s="32"/>
      <c r="CN16" s="32"/>
      <c r="CO16" s="32"/>
      <c r="CP16" s="32"/>
      <c r="CQ16" s="32"/>
      <c r="CR16" s="32"/>
      <c r="CS16" s="32"/>
      <c r="CT16" s="32"/>
      <c r="CU16" s="32"/>
      <c r="CV16" s="32"/>
      <c r="CW16" s="32"/>
      <c r="CX16" s="32"/>
      <c r="CY16" s="32"/>
      <c r="CZ16" s="32"/>
      <c r="DA16" s="32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DT16" s="32"/>
      <c r="DU16" s="32"/>
      <c r="DV16" s="32"/>
      <c r="DW16" s="32"/>
      <c r="DX16" s="32"/>
      <c r="DY16" s="32"/>
      <c r="DZ16" s="32"/>
      <c r="EA16" s="32"/>
      <c r="EB16" s="32"/>
      <c r="EC16" s="32"/>
      <c r="ED16" s="32"/>
      <c r="EE16" s="32"/>
      <c r="EF16" s="32"/>
      <c r="EG16" s="32"/>
      <c r="EH16" s="32"/>
      <c r="EI16" s="32"/>
      <c r="EJ16" s="32"/>
      <c r="EK16" s="32"/>
      <c r="EL16" s="32"/>
      <c r="EM16" s="32"/>
    </row>
    <row r="17" spans="1:143" s="70" customFormat="1" ht="13.15" customHeight="1">
      <c r="A17" s="75"/>
      <c r="B17" s="89">
        <v>28</v>
      </c>
      <c r="C17" s="71"/>
      <c r="D17" s="133"/>
      <c r="E17" s="132">
        <v>850102</v>
      </c>
      <c r="F17" s="132"/>
      <c r="G17" s="132"/>
      <c r="H17" s="132">
        <v>687009</v>
      </c>
      <c r="I17" s="73"/>
      <c r="J17" s="73"/>
      <c r="K17" s="132">
        <v>118264</v>
      </c>
      <c r="L17" s="73"/>
      <c r="M17" s="73"/>
      <c r="N17" s="132">
        <v>44829</v>
      </c>
      <c r="O17" s="71"/>
      <c r="P17" s="73"/>
      <c r="Q17" s="132" t="s">
        <v>69</v>
      </c>
      <c r="R17" s="71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/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/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/>
      <c r="EM17" s="32"/>
    </row>
    <row r="18" spans="1:143" s="70" customFormat="1" ht="13.15" customHeight="1">
      <c r="A18" s="75"/>
      <c r="B18" s="89">
        <v>29</v>
      </c>
      <c r="C18" s="71"/>
      <c r="D18" s="133"/>
      <c r="E18" s="132">
        <v>640405</v>
      </c>
      <c r="F18" s="132"/>
      <c r="G18" s="132"/>
      <c r="H18" s="132">
        <v>536939</v>
      </c>
      <c r="I18" s="73"/>
      <c r="J18" s="73"/>
      <c r="K18" s="132">
        <v>67767</v>
      </c>
      <c r="L18" s="73"/>
      <c r="M18" s="73"/>
      <c r="N18" s="132">
        <v>35699</v>
      </c>
      <c r="O18" s="71"/>
      <c r="P18" s="73"/>
      <c r="Q18" s="132"/>
      <c r="R18" s="71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  <c r="BL18" s="32"/>
      <c r="BM18" s="32"/>
      <c r="BN18" s="32"/>
      <c r="BO18" s="32"/>
      <c r="BP18" s="32"/>
      <c r="BQ18" s="32"/>
      <c r="BR18" s="32"/>
      <c r="BS18" s="32"/>
      <c r="BT18" s="32"/>
      <c r="BU18" s="32"/>
      <c r="BV18" s="32"/>
      <c r="BW18" s="32"/>
      <c r="BX18" s="32"/>
      <c r="BY18" s="32"/>
      <c r="BZ18" s="32"/>
      <c r="CA18" s="32"/>
      <c r="CB18" s="32"/>
      <c r="CC18" s="32"/>
      <c r="CD18" s="32"/>
      <c r="CE18" s="32"/>
      <c r="CF18" s="32"/>
      <c r="CG18" s="32"/>
      <c r="CH18" s="32"/>
      <c r="CI18" s="32"/>
      <c r="CJ18" s="32"/>
      <c r="CK18" s="32"/>
      <c r="CL18" s="32"/>
      <c r="CM18" s="32"/>
      <c r="CN18" s="32"/>
      <c r="CO18" s="32"/>
      <c r="CP18" s="32"/>
      <c r="CQ18" s="32"/>
      <c r="CR18" s="32"/>
      <c r="CS18" s="32"/>
      <c r="CT18" s="32"/>
      <c r="CU18" s="32"/>
      <c r="CV18" s="32"/>
      <c r="CW18" s="32"/>
      <c r="CX18" s="32"/>
      <c r="CY18" s="32"/>
      <c r="CZ18" s="32"/>
      <c r="DA18" s="32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DT18" s="32"/>
      <c r="DU18" s="32"/>
      <c r="DV18" s="32"/>
      <c r="DW18" s="32"/>
      <c r="DX18" s="32"/>
      <c r="DY18" s="32"/>
      <c r="DZ18" s="32"/>
      <c r="EA18" s="32"/>
      <c r="EB18" s="32"/>
      <c r="EC18" s="32"/>
      <c r="ED18" s="32"/>
      <c r="EE18" s="32"/>
      <c r="EF18" s="32"/>
      <c r="EG18" s="32"/>
      <c r="EH18" s="32"/>
      <c r="EI18" s="32"/>
      <c r="EJ18" s="32"/>
      <c r="EK18" s="32"/>
      <c r="EL18" s="32"/>
      <c r="EM18" s="32"/>
    </row>
    <row r="19" spans="1:143" s="70" customFormat="1" ht="13.15" customHeight="1">
      <c r="A19" s="75"/>
      <c r="B19" s="89">
        <v>30</v>
      </c>
      <c r="C19" s="71"/>
      <c r="D19" s="133"/>
      <c r="E19" s="132">
        <v>585590</v>
      </c>
      <c r="F19" s="132"/>
      <c r="G19" s="132"/>
      <c r="H19" s="132">
        <v>498947</v>
      </c>
      <c r="I19" s="73"/>
      <c r="J19" s="73"/>
      <c r="K19" s="132">
        <v>53565</v>
      </c>
      <c r="L19" s="73"/>
      <c r="M19" s="73"/>
      <c r="N19" s="132">
        <v>33078</v>
      </c>
      <c r="O19" s="71"/>
      <c r="P19" s="73"/>
      <c r="Q19" s="132"/>
      <c r="R19" s="71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  <c r="BL19" s="32"/>
      <c r="BM19" s="32"/>
      <c r="BN19" s="32"/>
      <c r="BO19" s="32"/>
      <c r="BP19" s="32"/>
      <c r="BQ19" s="32"/>
      <c r="BR19" s="32"/>
      <c r="BS19" s="32"/>
      <c r="BT19" s="32"/>
      <c r="BU19" s="32"/>
      <c r="BV19" s="32"/>
      <c r="BW19" s="32"/>
      <c r="BX19" s="32"/>
      <c r="BY19" s="32"/>
      <c r="BZ19" s="32"/>
      <c r="CA19" s="32"/>
      <c r="CB19" s="32"/>
      <c r="CC19" s="32"/>
      <c r="CD19" s="32"/>
      <c r="CE19" s="32"/>
      <c r="CF19" s="32"/>
      <c r="CG19" s="32"/>
      <c r="CH19" s="32"/>
      <c r="CI19" s="32"/>
      <c r="CJ19" s="32"/>
      <c r="CK19" s="32"/>
      <c r="CL19" s="32"/>
      <c r="CM19" s="32"/>
      <c r="CN19" s="32"/>
      <c r="CO19" s="32"/>
      <c r="CP19" s="32"/>
      <c r="CQ19" s="32"/>
      <c r="CR19" s="32"/>
      <c r="CS19" s="32"/>
      <c r="CT19" s="32"/>
      <c r="CU19" s="32"/>
      <c r="CV19" s="32"/>
      <c r="CW19" s="32"/>
      <c r="CX19" s="32"/>
      <c r="CY19" s="32"/>
      <c r="CZ19" s="32"/>
      <c r="DA19" s="32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DT19" s="32"/>
      <c r="DU19" s="32"/>
      <c r="DV19" s="32"/>
      <c r="DW19" s="32"/>
      <c r="DX19" s="32"/>
      <c r="DY19" s="32"/>
      <c r="DZ19" s="32"/>
      <c r="EA19" s="32"/>
      <c r="EB19" s="32"/>
      <c r="EC19" s="32"/>
      <c r="ED19" s="32"/>
      <c r="EE19" s="32"/>
      <c r="EF19" s="32"/>
      <c r="EG19" s="32"/>
      <c r="EH19" s="32"/>
      <c r="EI19" s="32"/>
      <c r="EJ19" s="32"/>
      <c r="EK19" s="32"/>
      <c r="EL19" s="32"/>
      <c r="EM19" s="32"/>
    </row>
    <row r="20" spans="1:143" s="70" customFormat="1" ht="13.15" customHeight="1">
      <c r="A20" s="75"/>
      <c r="B20" s="76" t="s">
        <v>112</v>
      </c>
      <c r="C20" s="71"/>
      <c r="D20" s="133"/>
      <c r="E20" s="132">
        <v>616344</v>
      </c>
      <c r="F20" s="132"/>
      <c r="G20" s="132"/>
      <c r="H20" s="132">
        <v>540786</v>
      </c>
      <c r="I20" s="73"/>
      <c r="J20" s="73"/>
      <c r="K20" s="132">
        <v>43042</v>
      </c>
      <c r="L20" s="73"/>
      <c r="M20" s="73"/>
      <c r="N20" s="132">
        <v>32516</v>
      </c>
      <c r="O20" s="71"/>
      <c r="P20" s="73"/>
      <c r="Q20" s="132"/>
      <c r="R20" s="71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  <c r="BL20" s="32"/>
      <c r="BM20" s="32"/>
      <c r="BN20" s="32"/>
      <c r="BO20" s="32"/>
      <c r="BP20" s="32"/>
      <c r="BQ20" s="32"/>
      <c r="BR20" s="32"/>
      <c r="BS20" s="32"/>
      <c r="BT20" s="32"/>
      <c r="BU20" s="32"/>
      <c r="BV20" s="32"/>
      <c r="BW20" s="32"/>
      <c r="BX20" s="32"/>
      <c r="BY20" s="32"/>
      <c r="BZ20" s="32"/>
      <c r="CA20" s="32"/>
      <c r="CB20" s="32"/>
      <c r="CC20" s="32"/>
      <c r="CD20" s="32"/>
      <c r="CE20" s="32"/>
      <c r="CF20" s="32"/>
      <c r="CG20" s="32"/>
      <c r="CH20" s="32"/>
      <c r="CI20" s="32"/>
      <c r="CJ20" s="32"/>
      <c r="CK20" s="32"/>
      <c r="CL20" s="32"/>
      <c r="CM20" s="32"/>
      <c r="CN20" s="32"/>
      <c r="CO20" s="32"/>
      <c r="CP20" s="32"/>
      <c r="CQ20" s="32"/>
      <c r="CR20" s="32"/>
      <c r="CS20" s="32"/>
      <c r="CT20" s="32"/>
      <c r="CU20" s="32"/>
      <c r="CV20" s="32"/>
      <c r="CW20" s="32"/>
      <c r="CX20" s="32"/>
      <c r="CY20" s="32"/>
      <c r="CZ20" s="32"/>
      <c r="DA20" s="32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L20" s="32"/>
      <c r="EM20" s="32"/>
    </row>
    <row r="21" spans="1:143" s="70" customFormat="1" ht="26.25" customHeight="1">
      <c r="A21" s="75"/>
      <c r="B21" s="204" t="s">
        <v>117</v>
      </c>
      <c r="C21" s="71"/>
      <c r="D21" s="133"/>
      <c r="E21" s="132">
        <f>SUM(E56:E67)</f>
        <v>588787</v>
      </c>
      <c r="F21" s="132"/>
      <c r="G21" s="132"/>
      <c r="H21" s="132">
        <f>SUM(H56:H67)</f>
        <v>524149</v>
      </c>
      <c r="I21" s="73"/>
      <c r="J21" s="73"/>
      <c r="K21" s="132">
        <f>SUM(K56:K67)</f>
        <v>33056</v>
      </c>
      <c r="L21" s="73"/>
      <c r="M21" s="73"/>
      <c r="N21" s="132">
        <f>SUM(N56:N67)</f>
        <v>31582</v>
      </c>
      <c r="O21" s="71"/>
      <c r="P21" s="73"/>
      <c r="Q21" s="132"/>
      <c r="R21" s="71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  <c r="BL21" s="32"/>
      <c r="BM21" s="32"/>
      <c r="BN21" s="32"/>
      <c r="BO21" s="32"/>
      <c r="BP21" s="32"/>
      <c r="BQ21" s="32"/>
      <c r="BR21" s="32"/>
      <c r="BS21" s="32"/>
      <c r="BT21" s="32"/>
      <c r="BU21" s="32"/>
      <c r="BV21" s="32"/>
      <c r="BW21" s="32"/>
      <c r="BX21" s="32"/>
      <c r="BY21" s="32"/>
      <c r="BZ21" s="32"/>
      <c r="CA21" s="32"/>
      <c r="CB21" s="32"/>
      <c r="CC21" s="32"/>
      <c r="CD21" s="32"/>
      <c r="CE21" s="32"/>
      <c r="CF21" s="32"/>
      <c r="CG21" s="32"/>
      <c r="CH21" s="32"/>
      <c r="CI21" s="32"/>
      <c r="CJ21" s="32"/>
      <c r="CK21" s="32"/>
      <c r="CL21" s="32"/>
      <c r="CM21" s="32"/>
      <c r="CN21" s="32"/>
      <c r="CO21" s="32"/>
      <c r="CP21" s="32"/>
      <c r="CQ21" s="32"/>
      <c r="CR21" s="32"/>
      <c r="CS21" s="32"/>
      <c r="CT21" s="32"/>
      <c r="CU21" s="32"/>
      <c r="CV21" s="32"/>
      <c r="CW21" s="32"/>
      <c r="CX21" s="32"/>
      <c r="CY21" s="32"/>
      <c r="CZ21" s="32"/>
      <c r="DA21" s="32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L21" s="32"/>
      <c r="EM21" s="32"/>
    </row>
    <row r="22" spans="1:143" s="70" customFormat="1" ht="13.15" customHeight="1">
      <c r="A22" s="75"/>
      <c r="B22" s="89"/>
      <c r="C22" s="71"/>
      <c r="D22" s="133"/>
      <c r="E22" s="132"/>
      <c r="F22" s="132"/>
      <c r="G22" s="132"/>
      <c r="H22" s="132"/>
      <c r="I22" s="73"/>
      <c r="J22" s="73"/>
      <c r="K22" s="132"/>
      <c r="L22" s="73"/>
      <c r="M22" s="73"/>
      <c r="N22" s="132"/>
      <c r="O22" s="71"/>
      <c r="P22" s="73"/>
      <c r="Q22" s="132"/>
      <c r="R22" s="71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  <c r="BL22" s="32"/>
      <c r="BM22" s="32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DT22" s="32"/>
      <c r="DU22" s="32"/>
      <c r="DV22" s="32"/>
      <c r="DW22" s="32"/>
      <c r="DX22" s="32"/>
      <c r="DY22" s="32"/>
      <c r="DZ22" s="32"/>
      <c r="EA22" s="32"/>
      <c r="EB22" s="32"/>
      <c r="EC22" s="32"/>
      <c r="ED22" s="32"/>
      <c r="EE22" s="32"/>
      <c r="EF22" s="32"/>
      <c r="EG22" s="32"/>
      <c r="EH22" s="32"/>
      <c r="EI22" s="32"/>
      <c r="EJ22" s="32"/>
      <c r="EK22" s="32"/>
      <c r="EL22" s="32"/>
      <c r="EM22" s="32"/>
    </row>
    <row r="23" spans="1:143" s="70" customFormat="1" ht="13.15" customHeight="1">
      <c r="A23" s="75"/>
      <c r="B23" s="88"/>
      <c r="C23" s="71"/>
      <c r="D23" s="13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1"/>
      <c r="P23" s="73"/>
      <c r="Q23" s="73"/>
      <c r="R23" s="71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  <c r="BL23" s="32"/>
      <c r="BM23" s="32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DT23" s="32"/>
      <c r="DU23" s="32"/>
      <c r="DV23" s="32"/>
      <c r="DW23" s="32"/>
      <c r="DX23" s="32"/>
      <c r="DY23" s="32"/>
      <c r="DZ23" s="32"/>
      <c r="EA23" s="32"/>
      <c r="EB23" s="32"/>
      <c r="EC23" s="32"/>
      <c r="ED23" s="32"/>
      <c r="EE23" s="32"/>
      <c r="EF23" s="32"/>
      <c r="EG23" s="32"/>
      <c r="EH23" s="32"/>
      <c r="EI23" s="32"/>
      <c r="EJ23" s="32"/>
      <c r="EK23" s="32"/>
      <c r="EL23" s="32"/>
      <c r="EM23" s="32"/>
    </row>
    <row r="24" spans="1:143" s="70" customFormat="1" ht="12" customHeight="1">
      <c r="A24" s="75"/>
      <c r="C24" s="71"/>
      <c r="D24" s="13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1"/>
      <c r="P24" s="73"/>
      <c r="Q24" s="73"/>
      <c r="R24" s="71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  <c r="BL24" s="32"/>
      <c r="BM24" s="32"/>
      <c r="BN24" s="32"/>
      <c r="BO24" s="32"/>
      <c r="BP24" s="32"/>
      <c r="BQ24" s="32"/>
      <c r="BR24" s="32"/>
      <c r="BS24" s="32"/>
      <c r="BT24" s="32"/>
      <c r="BU24" s="32"/>
      <c r="BV24" s="32"/>
      <c r="BW24" s="32"/>
      <c r="BX24" s="32"/>
      <c r="BY24" s="32"/>
      <c r="BZ24" s="32"/>
      <c r="CA24" s="32"/>
      <c r="CB24" s="32"/>
      <c r="CC24" s="32"/>
      <c r="CD24" s="32"/>
      <c r="CE24" s="32"/>
      <c r="CF24" s="32"/>
      <c r="CG24" s="32"/>
      <c r="CH24" s="32"/>
      <c r="CI24" s="32"/>
      <c r="CJ24" s="32"/>
      <c r="CK24" s="32"/>
      <c r="CL24" s="32"/>
      <c r="CM24" s="32"/>
      <c r="CN24" s="32"/>
      <c r="CO24" s="32"/>
      <c r="CP24" s="32"/>
      <c r="CQ24" s="32"/>
      <c r="CR24" s="32"/>
      <c r="CS24" s="32"/>
      <c r="CT24" s="32"/>
      <c r="CU24" s="32"/>
      <c r="CV24" s="32"/>
      <c r="CW24" s="32"/>
      <c r="CX24" s="32"/>
      <c r="CY24" s="32"/>
      <c r="CZ24" s="32"/>
      <c r="DA24" s="32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DT24" s="32"/>
      <c r="DU24" s="32"/>
      <c r="DV24" s="32"/>
      <c r="DW24" s="32"/>
      <c r="DX24" s="32"/>
      <c r="DY24" s="32"/>
      <c r="DZ24" s="32"/>
      <c r="EA24" s="32"/>
      <c r="EB24" s="32"/>
      <c r="EC24" s="32"/>
      <c r="ED24" s="32"/>
      <c r="EE24" s="32"/>
      <c r="EF24" s="32"/>
      <c r="EG24" s="32"/>
      <c r="EH24" s="32"/>
      <c r="EI24" s="32"/>
      <c r="EJ24" s="32"/>
      <c r="EK24" s="32"/>
      <c r="EL24" s="32"/>
      <c r="EM24" s="32"/>
    </row>
    <row r="25" spans="1:143" s="70" customFormat="1">
      <c r="A25" s="75"/>
      <c r="B25" s="87" t="s">
        <v>98</v>
      </c>
      <c r="C25" s="71"/>
      <c r="D25" s="13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1"/>
      <c r="P25" s="73"/>
      <c r="Q25" s="73"/>
      <c r="R25" s="71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  <c r="BL25" s="32"/>
      <c r="BM25" s="32"/>
      <c r="BN25" s="32"/>
      <c r="BO25" s="32"/>
      <c r="BP25" s="32"/>
      <c r="BQ25" s="32"/>
      <c r="BR25" s="32"/>
      <c r="BS25" s="32"/>
      <c r="BT25" s="32"/>
      <c r="BU25" s="32"/>
      <c r="BV25" s="32"/>
      <c r="BW25" s="32"/>
      <c r="BX25" s="32"/>
      <c r="BY25" s="32"/>
      <c r="BZ25" s="32"/>
      <c r="CA25" s="32"/>
      <c r="CB25" s="32"/>
      <c r="CC25" s="32"/>
      <c r="CD25" s="32"/>
      <c r="CE25" s="32"/>
      <c r="CF25" s="32"/>
      <c r="CG25" s="32"/>
      <c r="CH25" s="32"/>
      <c r="CI25" s="32"/>
      <c r="CJ25" s="32"/>
      <c r="CK25" s="32"/>
      <c r="CL25" s="32"/>
      <c r="CM25" s="32"/>
      <c r="CN25" s="32"/>
      <c r="CO25" s="32"/>
      <c r="CP25" s="32"/>
      <c r="CQ25" s="32"/>
      <c r="CR25" s="32"/>
      <c r="CS25" s="32"/>
      <c r="CT25" s="32"/>
      <c r="CU25" s="32"/>
      <c r="CV25" s="32"/>
      <c r="CW25" s="32"/>
      <c r="CX25" s="32"/>
      <c r="CY25" s="32"/>
      <c r="CZ25" s="32"/>
      <c r="DA25" s="32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DT25" s="32"/>
      <c r="DU25" s="32"/>
      <c r="DV25" s="32"/>
      <c r="DW25" s="32"/>
      <c r="DX25" s="32"/>
      <c r="DY25" s="32"/>
      <c r="DZ25" s="32"/>
      <c r="EA25" s="32"/>
      <c r="EB25" s="32"/>
      <c r="EC25" s="32"/>
      <c r="ED25" s="32"/>
      <c r="EE25" s="32"/>
      <c r="EF25" s="32"/>
      <c r="EG25" s="32"/>
      <c r="EH25" s="32"/>
      <c r="EI25" s="32"/>
      <c r="EJ25" s="32"/>
      <c r="EK25" s="32"/>
      <c r="EL25" s="32"/>
      <c r="EM25" s="32"/>
    </row>
    <row r="26" spans="1:143" s="70" customFormat="1" ht="12.75" customHeight="1">
      <c r="A26" s="75"/>
      <c r="B26" s="203">
        <f>B12</f>
        <v>23</v>
      </c>
      <c r="C26" s="71"/>
      <c r="D26" s="133"/>
      <c r="E26" s="73">
        <f>E12/12</f>
        <v>106667.5</v>
      </c>
      <c r="F26" s="132"/>
      <c r="G26" s="132"/>
      <c r="H26" s="73">
        <f>H12/12</f>
        <v>82030.833333333328</v>
      </c>
      <c r="I26" s="73"/>
      <c r="J26" s="73"/>
      <c r="K26" s="73">
        <f>K12/12</f>
        <v>15551.25</v>
      </c>
      <c r="L26" s="73"/>
      <c r="M26" s="73"/>
      <c r="N26" s="73">
        <f>N12/12</f>
        <v>9085.4166666666661</v>
      </c>
      <c r="O26" s="71"/>
      <c r="P26" s="73"/>
      <c r="Q26" s="132" t="e">
        <v>#VALUE!</v>
      </c>
      <c r="R26" s="71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32"/>
      <c r="BS26" s="32"/>
      <c r="BT26" s="32"/>
      <c r="BU26" s="32"/>
      <c r="BV26" s="32"/>
      <c r="BW26" s="32"/>
      <c r="BX26" s="32"/>
      <c r="BY26" s="32"/>
      <c r="BZ26" s="32"/>
      <c r="CA26" s="32"/>
      <c r="CB26" s="32"/>
      <c r="CC26" s="32"/>
      <c r="CD26" s="32"/>
      <c r="CE26" s="32"/>
      <c r="CF26" s="32"/>
      <c r="CG26" s="32"/>
      <c r="CH26" s="32"/>
      <c r="CI26" s="32"/>
      <c r="CJ26" s="32"/>
      <c r="CK26" s="32"/>
      <c r="CL26" s="32"/>
      <c r="CM26" s="32"/>
      <c r="CN26" s="32"/>
      <c r="CO26" s="32"/>
      <c r="CP26" s="32"/>
      <c r="CQ26" s="32"/>
      <c r="CR26" s="32"/>
      <c r="CS26" s="32"/>
      <c r="CT26" s="32"/>
      <c r="CU26" s="32"/>
      <c r="CV26" s="32"/>
      <c r="CW26" s="32"/>
      <c r="CX26" s="32"/>
      <c r="CY26" s="32"/>
      <c r="CZ26" s="32"/>
      <c r="DA26" s="32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DT26" s="32"/>
      <c r="DU26" s="32"/>
      <c r="DV26" s="32"/>
      <c r="DW26" s="32"/>
      <c r="DX26" s="32"/>
      <c r="DY26" s="32"/>
      <c r="DZ26" s="32"/>
      <c r="EA26" s="32"/>
      <c r="EB26" s="32"/>
      <c r="EC26" s="32"/>
      <c r="ED26" s="32"/>
      <c r="EE26" s="32"/>
      <c r="EF26" s="32"/>
      <c r="EG26" s="32"/>
      <c r="EH26" s="32"/>
      <c r="EI26" s="32"/>
      <c r="EJ26" s="32"/>
      <c r="EK26" s="32"/>
      <c r="EL26" s="32"/>
      <c r="EM26" s="32"/>
    </row>
    <row r="27" spans="1:143" s="70" customFormat="1" ht="12.75" customHeight="1">
      <c r="A27" s="75"/>
      <c r="B27" s="89">
        <f>B13</f>
        <v>24</v>
      </c>
      <c r="C27" s="71"/>
      <c r="D27" s="133"/>
      <c r="E27" s="73">
        <f t="shared" ref="E27:E35" si="0">E13/12</f>
        <v>104043</v>
      </c>
      <c r="F27" s="132"/>
      <c r="G27" s="132"/>
      <c r="H27" s="73">
        <f t="shared" ref="H27:H35" si="1">H13/12</f>
        <v>80556.666666666672</v>
      </c>
      <c r="I27" s="73"/>
      <c r="J27" s="73"/>
      <c r="K27" s="73">
        <f t="shared" ref="K27:K35" si="2">K13/12</f>
        <v>14585.583333333334</v>
      </c>
      <c r="L27" s="73"/>
      <c r="M27" s="73"/>
      <c r="N27" s="73">
        <f t="shared" ref="N27:N35" si="3">N13/12</f>
        <v>8900.75</v>
      </c>
      <c r="O27" s="71"/>
      <c r="P27" s="73"/>
      <c r="Q27" s="132" t="e">
        <v>#VALUE!</v>
      </c>
      <c r="R27" s="71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32"/>
      <c r="DX27" s="32"/>
      <c r="DY27" s="32"/>
      <c r="DZ27" s="32"/>
      <c r="EA27" s="32"/>
      <c r="EB27" s="32"/>
      <c r="EC27" s="32"/>
      <c r="ED27" s="32"/>
      <c r="EE27" s="32"/>
      <c r="EF27" s="32"/>
      <c r="EG27" s="32"/>
      <c r="EH27" s="32"/>
      <c r="EI27" s="32"/>
      <c r="EJ27" s="32"/>
      <c r="EK27" s="32"/>
      <c r="EL27" s="32"/>
      <c r="EM27" s="32"/>
    </row>
    <row r="28" spans="1:143" s="70" customFormat="1" ht="12.75" customHeight="1">
      <c r="A28" s="75"/>
      <c r="B28" s="89">
        <f t="shared" ref="B28:B35" si="4">B14</f>
        <v>25</v>
      </c>
      <c r="C28" s="71"/>
      <c r="D28" s="133"/>
      <c r="E28" s="73">
        <f t="shared" si="0"/>
        <v>99799.583333333328</v>
      </c>
      <c r="F28" s="73"/>
      <c r="G28" s="73"/>
      <c r="H28" s="73">
        <f t="shared" si="1"/>
        <v>76292.166666666672</v>
      </c>
      <c r="I28" s="73"/>
      <c r="J28" s="73"/>
      <c r="K28" s="73">
        <f t="shared" si="2"/>
        <v>14848.5</v>
      </c>
      <c r="L28" s="73"/>
      <c r="M28" s="73"/>
      <c r="N28" s="73">
        <f t="shared" si="3"/>
        <v>8658.9166666666661</v>
      </c>
      <c r="O28" s="71"/>
      <c r="P28" s="73"/>
      <c r="Q28" s="132" t="e">
        <v>#VALUE!</v>
      </c>
      <c r="R28" s="71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  <c r="BL28" s="32"/>
      <c r="BM28" s="32"/>
      <c r="BN28" s="32"/>
      <c r="BO28" s="32"/>
      <c r="BP28" s="32"/>
      <c r="BQ28" s="32"/>
      <c r="BR28" s="32"/>
      <c r="BS28" s="32"/>
      <c r="BT28" s="32"/>
      <c r="BU28" s="32"/>
      <c r="BV28" s="32"/>
      <c r="BW28" s="32"/>
      <c r="BX28" s="32"/>
      <c r="BY28" s="32"/>
      <c r="BZ28" s="32"/>
      <c r="CA28" s="32"/>
      <c r="CB28" s="32"/>
      <c r="CC28" s="32"/>
      <c r="CD28" s="32"/>
      <c r="CE28" s="32"/>
      <c r="CF28" s="32"/>
      <c r="CG28" s="32"/>
      <c r="CH28" s="32"/>
      <c r="CI28" s="32"/>
      <c r="CJ28" s="32"/>
      <c r="CK28" s="32"/>
      <c r="CL28" s="32"/>
      <c r="CM28" s="32"/>
      <c r="CN28" s="32"/>
      <c r="CO28" s="32"/>
      <c r="CP28" s="32"/>
      <c r="CQ28" s="32"/>
      <c r="CR28" s="32"/>
      <c r="CS28" s="32"/>
      <c r="CT28" s="32"/>
      <c r="CU28" s="32"/>
      <c r="CV28" s="32"/>
      <c r="CW28" s="32"/>
      <c r="CX28" s="32"/>
      <c r="CY28" s="32"/>
      <c r="CZ28" s="32"/>
      <c r="DA28" s="32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DT28" s="32"/>
      <c r="DU28" s="32"/>
      <c r="DV28" s="32"/>
      <c r="DW28" s="32"/>
      <c r="DX28" s="32"/>
      <c r="DY28" s="32"/>
      <c r="DZ28" s="32"/>
      <c r="EA28" s="32"/>
      <c r="EB28" s="32"/>
      <c r="EC28" s="32"/>
      <c r="ED28" s="32"/>
      <c r="EE28" s="32"/>
      <c r="EF28" s="32"/>
      <c r="EG28" s="32"/>
      <c r="EH28" s="32"/>
      <c r="EI28" s="32"/>
      <c r="EJ28" s="32"/>
      <c r="EK28" s="32"/>
      <c r="EL28" s="32"/>
      <c r="EM28" s="32"/>
    </row>
    <row r="29" spans="1:143" s="70" customFormat="1" ht="12.75" customHeight="1">
      <c r="A29" s="75"/>
      <c r="B29" s="89">
        <f t="shared" si="4"/>
        <v>26</v>
      </c>
      <c r="C29" s="71"/>
      <c r="D29" s="133"/>
      <c r="E29" s="73">
        <f t="shared" si="0"/>
        <v>97128</v>
      </c>
      <c r="F29" s="73"/>
      <c r="G29" s="73"/>
      <c r="H29" s="73">
        <f t="shared" si="1"/>
        <v>74512.583333333328</v>
      </c>
      <c r="I29" s="73"/>
      <c r="J29" s="73"/>
      <c r="K29" s="73">
        <f t="shared" si="2"/>
        <v>14179.166666666666</v>
      </c>
      <c r="L29" s="73"/>
      <c r="M29" s="73"/>
      <c r="N29" s="73">
        <f t="shared" si="3"/>
        <v>8436.25</v>
      </c>
      <c r="O29" s="71"/>
      <c r="P29" s="73"/>
      <c r="Q29" s="73" t="e">
        <v>#VALUE!</v>
      </c>
      <c r="R29" s="71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  <c r="BL29" s="32"/>
      <c r="BM29" s="32"/>
      <c r="BN29" s="32"/>
      <c r="BO29" s="32"/>
      <c r="BP29" s="32"/>
      <c r="BQ29" s="32"/>
      <c r="BR29" s="32"/>
      <c r="BS29" s="32"/>
      <c r="BT29" s="32"/>
      <c r="BU29" s="32"/>
      <c r="BV29" s="32"/>
      <c r="BW29" s="32"/>
      <c r="BX29" s="32"/>
      <c r="BY29" s="32"/>
      <c r="BZ29" s="32"/>
      <c r="CA29" s="32"/>
      <c r="CB29" s="32"/>
      <c r="CC29" s="32"/>
      <c r="CD29" s="32"/>
      <c r="CE29" s="32"/>
      <c r="CF29" s="32"/>
      <c r="CG29" s="32"/>
      <c r="CH29" s="32"/>
      <c r="CI29" s="32"/>
      <c r="CJ29" s="32"/>
      <c r="CK29" s="32"/>
      <c r="CL29" s="32"/>
      <c r="CM29" s="32"/>
      <c r="CN29" s="32"/>
      <c r="CO29" s="32"/>
      <c r="CP29" s="32"/>
      <c r="CQ29" s="32"/>
      <c r="CR29" s="32"/>
      <c r="CS29" s="32"/>
      <c r="CT29" s="32"/>
      <c r="CU29" s="32"/>
      <c r="CV29" s="32"/>
      <c r="CW29" s="32"/>
      <c r="CX29" s="32"/>
      <c r="CY29" s="32"/>
      <c r="CZ29" s="32"/>
      <c r="DA29" s="32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DT29" s="32"/>
      <c r="DU29" s="32"/>
      <c r="DV29" s="32"/>
      <c r="DW29" s="32"/>
      <c r="DX29" s="32"/>
      <c r="DY29" s="32"/>
      <c r="DZ29" s="32"/>
      <c r="EA29" s="32"/>
      <c r="EB29" s="32"/>
      <c r="EC29" s="32"/>
      <c r="ED29" s="32"/>
      <c r="EE29" s="32"/>
      <c r="EF29" s="32"/>
      <c r="EG29" s="32"/>
      <c r="EH29" s="32"/>
      <c r="EI29" s="32"/>
      <c r="EJ29" s="32"/>
      <c r="EK29" s="32"/>
      <c r="EL29" s="32"/>
      <c r="EM29" s="32"/>
    </row>
    <row r="30" spans="1:143" s="70" customFormat="1" ht="26.25" customHeight="1">
      <c r="A30" s="75"/>
      <c r="B30" s="89">
        <f t="shared" si="4"/>
        <v>27</v>
      </c>
      <c r="C30" s="71"/>
      <c r="D30" s="133"/>
      <c r="E30" s="73">
        <f t="shared" si="0"/>
        <v>92203.75</v>
      </c>
      <c r="F30" s="73"/>
      <c r="G30" s="73"/>
      <c r="H30" s="73">
        <f t="shared" si="1"/>
        <v>71380.166666666672</v>
      </c>
      <c r="I30" s="73"/>
      <c r="J30" s="73"/>
      <c r="K30" s="73">
        <f t="shared" si="2"/>
        <v>12920.166666666666</v>
      </c>
      <c r="L30" s="73"/>
      <c r="M30" s="73"/>
      <c r="N30" s="73">
        <f t="shared" si="3"/>
        <v>7903.416666666667</v>
      </c>
      <c r="O30" s="71"/>
      <c r="P30" s="73"/>
      <c r="Q30" s="73" t="e">
        <v>#VALUE!</v>
      </c>
      <c r="R30" s="71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32"/>
      <c r="BO30" s="32"/>
      <c r="BP30" s="32"/>
      <c r="BQ30" s="32"/>
      <c r="BR30" s="32"/>
      <c r="BS30" s="32"/>
      <c r="BT30" s="32"/>
      <c r="BU30" s="32"/>
      <c r="BV30" s="32"/>
      <c r="BW30" s="32"/>
      <c r="BX30" s="32"/>
      <c r="BY30" s="32"/>
      <c r="BZ30" s="32"/>
      <c r="CA30" s="32"/>
      <c r="CB30" s="32"/>
      <c r="CC30" s="32"/>
      <c r="CD30" s="32"/>
      <c r="CE30" s="32"/>
      <c r="CF30" s="32"/>
      <c r="CG30" s="32"/>
      <c r="CH30" s="32"/>
      <c r="CI30" s="32"/>
      <c r="CJ30" s="32"/>
      <c r="CK30" s="32"/>
      <c r="CL30" s="32"/>
      <c r="CM30" s="32"/>
      <c r="CN30" s="32"/>
      <c r="CO30" s="32"/>
      <c r="CP30" s="32"/>
      <c r="CQ30" s="32"/>
      <c r="CR30" s="32"/>
      <c r="CS30" s="32"/>
      <c r="CT30" s="32"/>
      <c r="CU30" s="32"/>
      <c r="CV30" s="32"/>
      <c r="CW30" s="32"/>
      <c r="CX30" s="32"/>
      <c r="CY30" s="32"/>
      <c r="CZ30" s="32"/>
      <c r="DA30" s="32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DT30" s="32"/>
      <c r="DU30" s="32"/>
      <c r="DV30" s="32"/>
      <c r="DW30" s="32"/>
      <c r="DX30" s="32"/>
      <c r="DY30" s="32"/>
      <c r="DZ30" s="32"/>
      <c r="EA30" s="32"/>
      <c r="EB30" s="32"/>
      <c r="EC30" s="32"/>
      <c r="ED30" s="32"/>
      <c r="EE30" s="32"/>
      <c r="EF30" s="32"/>
      <c r="EG30" s="32"/>
      <c r="EH30" s="32"/>
      <c r="EI30" s="32"/>
      <c r="EJ30" s="32"/>
      <c r="EK30" s="32"/>
      <c r="EL30" s="32"/>
      <c r="EM30" s="32"/>
    </row>
    <row r="31" spans="1:143" s="70" customFormat="1" ht="13.15" customHeight="1">
      <c r="A31" s="75"/>
      <c r="B31" s="89">
        <f t="shared" si="4"/>
        <v>28</v>
      </c>
      <c r="C31" s="71"/>
      <c r="D31" s="133"/>
      <c r="E31" s="73">
        <f t="shared" si="0"/>
        <v>70841.833333333328</v>
      </c>
      <c r="F31" s="73"/>
      <c r="G31" s="73"/>
      <c r="H31" s="73">
        <f t="shared" si="1"/>
        <v>57250.75</v>
      </c>
      <c r="I31" s="73"/>
      <c r="J31" s="73"/>
      <c r="K31" s="73">
        <f t="shared" si="2"/>
        <v>9855.3333333333339</v>
      </c>
      <c r="L31" s="73"/>
      <c r="M31" s="73"/>
      <c r="N31" s="73">
        <f t="shared" si="3"/>
        <v>3735.75</v>
      </c>
      <c r="O31" s="71"/>
      <c r="P31" s="73"/>
      <c r="Q31" s="73" t="e">
        <v>#VALUE!</v>
      </c>
      <c r="R31" s="71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2"/>
      <c r="CM31" s="32"/>
      <c r="CN31" s="32"/>
      <c r="CO31" s="32"/>
      <c r="CP31" s="32"/>
      <c r="CQ31" s="32"/>
      <c r="CR31" s="32"/>
      <c r="CS31" s="32"/>
      <c r="CT31" s="32"/>
      <c r="CU31" s="32"/>
      <c r="CV31" s="32"/>
      <c r="CW31" s="32"/>
      <c r="CX31" s="32"/>
      <c r="CY31" s="32"/>
      <c r="CZ31" s="32"/>
      <c r="DA31" s="32"/>
      <c r="DB31" s="32"/>
      <c r="DC31" s="32"/>
      <c r="DD31" s="32"/>
      <c r="DE31" s="32"/>
      <c r="DF31" s="32"/>
      <c r="DG31" s="32"/>
      <c r="DH31" s="32"/>
      <c r="DI31" s="32"/>
      <c r="DJ31" s="32"/>
      <c r="DK31" s="32"/>
      <c r="DL31" s="32"/>
      <c r="DM31" s="32"/>
      <c r="DN31" s="32"/>
      <c r="DO31" s="32"/>
      <c r="DP31" s="32"/>
      <c r="DQ31" s="32"/>
      <c r="DR31" s="32"/>
      <c r="DS31" s="32"/>
      <c r="DT31" s="32"/>
      <c r="DU31" s="32"/>
      <c r="DV31" s="32"/>
      <c r="DW31" s="32"/>
      <c r="DX31" s="32"/>
      <c r="DY31" s="32"/>
      <c r="DZ31" s="32"/>
      <c r="EA31" s="32"/>
      <c r="EB31" s="32"/>
      <c r="EC31" s="32"/>
      <c r="ED31" s="32"/>
      <c r="EE31" s="32"/>
      <c r="EF31" s="32"/>
      <c r="EG31" s="32"/>
      <c r="EH31" s="32"/>
      <c r="EI31" s="32"/>
      <c r="EJ31" s="32"/>
      <c r="EK31" s="32"/>
      <c r="EL31" s="32"/>
      <c r="EM31" s="32"/>
    </row>
    <row r="32" spans="1:143" s="70" customFormat="1" ht="13.15" customHeight="1">
      <c r="A32" s="75"/>
      <c r="B32" s="89">
        <f t="shared" si="4"/>
        <v>29</v>
      </c>
      <c r="C32" s="71"/>
      <c r="D32" s="133"/>
      <c r="E32" s="73">
        <f t="shared" si="0"/>
        <v>53367.083333333336</v>
      </c>
      <c r="F32" s="73"/>
      <c r="G32" s="73"/>
      <c r="H32" s="73">
        <f t="shared" si="1"/>
        <v>44744.916666666664</v>
      </c>
      <c r="I32" s="73"/>
      <c r="J32" s="73"/>
      <c r="K32" s="73">
        <f t="shared" si="2"/>
        <v>5647.25</v>
      </c>
      <c r="L32" s="73"/>
      <c r="M32" s="73"/>
      <c r="N32" s="73">
        <f t="shared" si="3"/>
        <v>2974.9166666666665</v>
      </c>
      <c r="O32" s="71"/>
      <c r="P32" s="73"/>
      <c r="Q32" s="73"/>
      <c r="R32" s="71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32"/>
      <c r="BO32" s="32"/>
      <c r="BP32" s="32"/>
      <c r="BQ32" s="32"/>
      <c r="BR32" s="32"/>
      <c r="BS32" s="32"/>
      <c r="BT32" s="32"/>
      <c r="BU32" s="32"/>
      <c r="BV32" s="32"/>
      <c r="BW32" s="32"/>
      <c r="BX32" s="32"/>
      <c r="BY32" s="32"/>
      <c r="BZ32" s="32"/>
      <c r="CA32" s="32"/>
      <c r="CB32" s="32"/>
      <c r="CC32" s="32"/>
      <c r="CD32" s="32"/>
      <c r="CE32" s="32"/>
      <c r="CF32" s="32"/>
      <c r="CG32" s="32"/>
      <c r="CH32" s="32"/>
      <c r="CI32" s="32"/>
      <c r="CJ32" s="32"/>
      <c r="CK32" s="32"/>
      <c r="CL32" s="32"/>
      <c r="CM32" s="32"/>
      <c r="CN32" s="32"/>
      <c r="CO32" s="32"/>
      <c r="CP32" s="32"/>
      <c r="CQ32" s="32"/>
      <c r="CR32" s="32"/>
      <c r="CS32" s="32"/>
      <c r="CT32" s="32"/>
      <c r="CU32" s="32"/>
      <c r="CV32" s="32"/>
      <c r="CW32" s="32"/>
      <c r="CX32" s="32"/>
      <c r="CY32" s="32"/>
      <c r="CZ32" s="32"/>
      <c r="DA32" s="32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DT32" s="32"/>
      <c r="DU32" s="32"/>
      <c r="DV32" s="32"/>
      <c r="DW32" s="32"/>
      <c r="DX32" s="32"/>
      <c r="DY32" s="32"/>
      <c r="DZ32" s="32"/>
      <c r="EA32" s="32"/>
      <c r="EB32" s="32"/>
      <c r="EC32" s="32"/>
      <c r="ED32" s="32"/>
      <c r="EE32" s="32"/>
      <c r="EF32" s="32"/>
      <c r="EG32" s="32"/>
      <c r="EH32" s="32"/>
      <c r="EI32" s="32"/>
      <c r="EJ32" s="32"/>
      <c r="EK32" s="32"/>
      <c r="EL32" s="32"/>
      <c r="EM32" s="32"/>
    </row>
    <row r="33" spans="1:143" s="70" customFormat="1" ht="13.15" customHeight="1">
      <c r="A33" s="75"/>
      <c r="B33" s="89">
        <f t="shared" si="4"/>
        <v>30</v>
      </c>
      <c r="C33" s="71"/>
      <c r="D33" s="133"/>
      <c r="E33" s="73">
        <f t="shared" si="0"/>
        <v>48799.166666666664</v>
      </c>
      <c r="F33" s="73"/>
      <c r="G33" s="73"/>
      <c r="H33" s="73">
        <f t="shared" si="1"/>
        <v>41578.916666666664</v>
      </c>
      <c r="I33" s="73"/>
      <c r="J33" s="73"/>
      <c r="K33" s="73">
        <f t="shared" si="2"/>
        <v>4463.75</v>
      </c>
      <c r="L33" s="73"/>
      <c r="M33" s="73"/>
      <c r="N33" s="73">
        <f t="shared" si="3"/>
        <v>2756.5</v>
      </c>
      <c r="O33" s="71"/>
      <c r="P33" s="73"/>
      <c r="Q33" s="73"/>
      <c r="R33" s="71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32"/>
      <c r="BO33" s="32"/>
      <c r="BP33" s="32"/>
      <c r="BQ33" s="32"/>
      <c r="BR33" s="32"/>
      <c r="BS33" s="32"/>
      <c r="BT33" s="32"/>
      <c r="BU33" s="32"/>
      <c r="BV33" s="32"/>
      <c r="BW33" s="32"/>
      <c r="BX33" s="32"/>
      <c r="BY33" s="32"/>
      <c r="BZ33" s="32"/>
      <c r="CA33" s="32"/>
      <c r="CB33" s="32"/>
      <c r="CC33" s="32"/>
      <c r="CD33" s="32"/>
      <c r="CE33" s="32"/>
      <c r="CF33" s="32"/>
      <c r="CG33" s="32"/>
      <c r="CH33" s="32"/>
      <c r="CI33" s="32"/>
      <c r="CJ33" s="32"/>
      <c r="CK33" s="32"/>
      <c r="CL33" s="32"/>
      <c r="CM33" s="32"/>
      <c r="CN33" s="32"/>
      <c r="CO33" s="32"/>
      <c r="CP33" s="32"/>
      <c r="CQ33" s="32"/>
      <c r="CR33" s="32"/>
      <c r="CS33" s="32"/>
      <c r="CT33" s="32"/>
      <c r="CU33" s="32"/>
      <c r="CV33" s="32"/>
      <c r="CW33" s="32"/>
      <c r="CX33" s="32"/>
      <c r="CY33" s="32"/>
      <c r="CZ33" s="32"/>
      <c r="DA33" s="32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DT33" s="32"/>
      <c r="DU33" s="32"/>
      <c r="DV33" s="32"/>
      <c r="DW33" s="32"/>
      <c r="DX33" s="32"/>
      <c r="DY33" s="32"/>
      <c r="DZ33" s="32"/>
      <c r="EA33" s="32"/>
      <c r="EB33" s="32"/>
      <c r="EC33" s="32"/>
      <c r="ED33" s="32"/>
      <c r="EE33" s="32"/>
      <c r="EF33" s="32"/>
      <c r="EG33" s="32"/>
      <c r="EH33" s="32"/>
      <c r="EI33" s="32"/>
      <c r="EJ33" s="32"/>
      <c r="EK33" s="32"/>
      <c r="EL33" s="32"/>
      <c r="EM33" s="32"/>
    </row>
    <row r="34" spans="1:143" s="70" customFormat="1" ht="13.15" customHeight="1">
      <c r="A34" s="75"/>
      <c r="B34" s="89" t="str">
        <f t="shared" si="4"/>
        <v>令和元年度</v>
      </c>
      <c r="C34" s="71"/>
      <c r="D34" s="133"/>
      <c r="E34" s="73">
        <f t="shared" si="0"/>
        <v>51362</v>
      </c>
      <c r="F34" s="73"/>
      <c r="G34" s="73"/>
      <c r="H34" s="73">
        <f t="shared" si="1"/>
        <v>45065.5</v>
      </c>
      <c r="I34" s="73"/>
      <c r="J34" s="73"/>
      <c r="K34" s="73">
        <f t="shared" si="2"/>
        <v>3586.8333333333335</v>
      </c>
      <c r="L34" s="73"/>
      <c r="M34" s="73"/>
      <c r="N34" s="73">
        <f t="shared" si="3"/>
        <v>2709.6666666666665</v>
      </c>
      <c r="O34" s="71"/>
      <c r="P34" s="73"/>
      <c r="Q34" s="73"/>
      <c r="R34" s="71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32"/>
      <c r="BO34" s="32"/>
      <c r="BP34" s="32"/>
      <c r="BQ34" s="32"/>
      <c r="BR34" s="32"/>
      <c r="BS34" s="32"/>
      <c r="BT34" s="32"/>
      <c r="BU34" s="32"/>
      <c r="BV34" s="32"/>
      <c r="BW34" s="32"/>
      <c r="BX34" s="32"/>
      <c r="BY34" s="32"/>
      <c r="BZ34" s="32"/>
      <c r="CA34" s="32"/>
      <c r="CB34" s="32"/>
      <c r="CC34" s="32"/>
      <c r="CD34" s="32"/>
      <c r="CE34" s="32"/>
      <c r="CF34" s="32"/>
      <c r="CG34" s="32"/>
      <c r="CH34" s="32"/>
      <c r="CI34" s="32"/>
      <c r="CJ34" s="32"/>
      <c r="CK34" s="32"/>
      <c r="CL34" s="32"/>
      <c r="CM34" s="32"/>
      <c r="CN34" s="32"/>
      <c r="CO34" s="32"/>
      <c r="CP34" s="32"/>
      <c r="CQ34" s="32"/>
      <c r="CR34" s="32"/>
      <c r="CS34" s="32"/>
      <c r="CT34" s="32"/>
      <c r="CU34" s="32"/>
      <c r="CV34" s="32"/>
      <c r="CW34" s="32"/>
      <c r="CX34" s="32"/>
      <c r="CY34" s="32"/>
      <c r="CZ34" s="32"/>
      <c r="DA34" s="32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DT34" s="32"/>
      <c r="DU34" s="32"/>
      <c r="DV34" s="32"/>
      <c r="DW34" s="32"/>
      <c r="DX34" s="32"/>
      <c r="DY34" s="32"/>
      <c r="DZ34" s="32"/>
      <c r="EA34" s="32"/>
      <c r="EB34" s="32"/>
      <c r="EC34" s="32"/>
      <c r="ED34" s="32"/>
      <c r="EE34" s="32"/>
      <c r="EF34" s="32"/>
      <c r="EG34" s="32"/>
      <c r="EH34" s="32"/>
      <c r="EI34" s="32"/>
      <c r="EJ34" s="32"/>
      <c r="EK34" s="32"/>
      <c r="EL34" s="32"/>
      <c r="EM34" s="32"/>
    </row>
    <row r="35" spans="1:143" s="70" customFormat="1" ht="26.25" customHeight="1">
      <c r="A35" s="75"/>
      <c r="B35" s="89" t="str">
        <f t="shared" si="4"/>
        <v>２</v>
      </c>
      <c r="C35" s="71"/>
      <c r="D35" s="133"/>
      <c r="E35" s="73">
        <f t="shared" si="0"/>
        <v>49065.583333333336</v>
      </c>
      <c r="F35" s="73"/>
      <c r="G35" s="73"/>
      <c r="H35" s="73">
        <f t="shared" si="1"/>
        <v>43679.083333333336</v>
      </c>
      <c r="I35" s="73"/>
      <c r="J35" s="73"/>
      <c r="K35" s="73">
        <f t="shared" si="2"/>
        <v>2754.6666666666665</v>
      </c>
      <c r="L35" s="73"/>
      <c r="M35" s="73"/>
      <c r="N35" s="73">
        <f t="shared" si="3"/>
        <v>2631.8333333333335</v>
      </c>
      <c r="O35" s="71"/>
      <c r="P35" s="73"/>
      <c r="Q35" s="73"/>
      <c r="R35" s="71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  <c r="BL35" s="32"/>
      <c r="BM35" s="32"/>
      <c r="BN35" s="32"/>
      <c r="BO35" s="32"/>
      <c r="BP35" s="32"/>
      <c r="BQ35" s="32"/>
      <c r="BR35" s="32"/>
      <c r="BS35" s="32"/>
      <c r="BT35" s="32"/>
      <c r="BU35" s="32"/>
      <c r="BV35" s="32"/>
      <c r="BW35" s="32"/>
      <c r="BX35" s="32"/>
      <c r="BY35" s="32"/>
      <c r="BZ35" s="32"/>
      <c r="CA35" s="32"/>
      <c r="CB35" s="32"/>
      <c r="CC35" s="32"/>
      <c r="CD35" s="32"/>
      <c r="CE35" s="32"/>
      <c r="CF35" s="32"/>
      <c r="CG35" s="32"/>
      <c r="CH35" s="32"/>
      <c r="CI35" s="32"/>
      <c r="CJ35" s="32"/>
      <c r="CK35" s="32"/>
      <c r="CL35" s="32"/>
      <c r="CM35" s="32"/>
      <c r="CN35" s="32"/>
      <c r="CO35" s="32"/>
      <c r="CP35" s="32"/>
      <c r="CQ35" s="32"/>
      <c r="CR35" s="32"/>
      <c r="CS35" s="32"/>
      <c r="CT35" s="32"/>
      <c r="CU35" s="32"/>
      <c r="CV35" s="32"/>
      <c r="CW35" s="32"/>
      <c r="CX35" s="32"/>
      <c r="CY35" s="32"/>
      <c r="CZ35" s="32"/>
      <c r="DA35" s="32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DT35" s="32"/>
      <c r="DU35" s="32"/>
      <c r="DV35" s="32"/>
      <c r="DW35" s="32"/>
      <c r="DX35" s="32"/>
      <c r="DY35" s="32"/>
      <c r="DZ35" s="32"/>
      <c r="EA35" s="32"/>
      <c r="EB35" s="32"/>
      <c r="EC35" s="32"/>
      <c r="ED35" s="32"/>
      <c r="EE35" s="32"/>
      <c r="EF35" s="32"/>
      <c r="EG35" s="32"/>
      <c r="EH35" s="32"/>
      <c r="EI35" s="32"/>
      <c r="EJ35" s="32"/>
      <c r="EK35" s="32"/>
      <c r="EL35" s="32"/>
      <c r="EM35" s="32"/>
    </row>
    <row r="36" spans="1:143" s="70" customFormat="1" ht="12" customHeight="1">
      <c r="A36" s="75"/>
      <c r="B36" s="88"/>
      <c r="C36" s="71"/>
      <c r="D36" s="13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1"/>
      <c r="P36" s="73"/>
      <c r="Q36" s="73"/>
      <c r="R36" s="71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32"/>
      <c r="BO36" s="32"/>
      <c r="BP36" s="32"/>
      <c r="BQ36" s="32"/>
      <c r="BR36" s="32"/>
      <c r="BS36" s="32"/>
      <c r="BT36" s="32"/>
      <c r="BU36" s="32"/>
      <c r="BV36" s="32"/>
      <c r="BW36" s="32"/>
      <c r="BX36" s="32"/>
      <c r="BY36" s="32"/>
      <c r="BZ36" s="32"/>
      <c r="CA36" s="32"/>
      <c r="CB36" s="32"/>
      <c r="CC36" s="32"/>
      <c r="CD36" s="32"/>
      <c r="CE36" s="32"/>
      <c r="CF36" s="32"/>
      <c r="CG36" s="32"/>
      <c r="CH36" s="32"/>
      <c r="CI36" s="32"/>
      <c r="CJ36" s="32"/>
      <c r="CK36" s="32"/>
      <c r="CL36" s="32"/>
      <c r="CM36" s="32"/>
      <c r="CN36" s="32"/>
      <c r="CO36" s="32"/>
      <c r="CP36" s="32"/>
      <c r="CQ36" s="32"/>
      <c r="CR36" s="32"/>
      <c r="CS36" s="32"/>
      <c r="CT36" s="32"/>
      <c r="CU36" s="32"/>
      <c r="CV36" s="32"/>
      <c r="CW36" s="32"/>
      <c r="CX36" s="32"/>
      <c r="CY36" s="32"/>
      <c r="CZ36" s="32"/>
      <c r="DA36" s="32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DT36" s="32"/>
      <c r="DU36" s="32"/>
      <c r="DV36" s="32"/>
      <c r="DW36" s="32"/>
      <c r="DX36" s="32"/>
      <c r="DY36" s="32"/>
      <c r="DZ36" s="32"/>
      <c r="EA36" s="32"/>
      <c r="EB36" s="32"/>
      <c r="EC36" s="32"/>
      <c r="ED36" s="32"/>
      <c r="EE36" s="32"/>
      <c r="EF36" s="32"/>
      <c r="EG36" s="32"/>
      <c r="EH36" s="32"/>
      <c r="EI36" s="32"/>
      <c r="EJ36" s="32"/>
      <c r="EK36" s="32"/>
      <c r="EL36" s="32"/>
      <c r="EM36" s="32"/>
    </row>
    <row r="37" spans="1:143" s="70" customFormat="1" ht="12" customHeight="1">
      <c r="A37" s="75"/>
      <c r="C37" s="71"/>
      <c r="D37" s="13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1"/>
      <c r="P37" s="73"/>
      <c r="Q37" s="73"/>
      <c r="R37" s="71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32"/>
      <c r="BO37" s="32"/>
      <c r="BP37" s="32"/>
      <c r="BQ37" s="32"/>
      <c r="BR37" s="32"/>
      <c r="BS37" s="32"/>
      <c r="BT37" s="32"/>
      <c r="BU37" s="32"/>
      <c r="BV37" s="32"/>
      <c r="BW37" s="32"/>
      <c r="BX37" s="32"/>
      <c r="BY37" s="32"/>
      <c r="BZ37" s="32"/>
      <c r="CA37" s="32"/>
      <c r="CB37" s="32"/>
      <c r="CC37" s="32"/>
      <c r="CD37" s="32"/>
      <c r="CE37" s="32"/>
      <c r="CF37" s="32"/>
      <c r="CG37" s="32"/>
      <c r="CH37" s="32"/>
      <c r="CI37" s="32"/>
      <c r="CJ37" s="32"/>
      <c r="CK37" s="32"/>
      <c r="CL37" s="32"/>
      <c r="CM37" s="32"/>
      <c r="CN37" s="32"/>
      <c r="CO37" s="32"/>
      <c r="CP37" s="32"/>
      <c r="CQ37" s="32"/>
      <c r="CR37" s="32"/>
      <c r="CS37" s="32"/>
      <c r="CT37" s="32"/>
      <c r="CU37" s="32"/>
      <c r="CV37" s="32"/>
      <c r="CW37" s="32"/>
      <c r="CX37" s="32"/>
      <c r="CY37" s="32"/>
      <c r="CZ37" s="32"/>
      <c r="DA37" s="32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DT37" s="32"/>
      <c r="DU37" s="32"/>
      <c r="DV37" s="32"/>
      <c r="DW37" s="32"/>
      <c r="DX37" s="32"/>
      <c r="DY37" s="32"/>
      <c r="DZ37" s="32"/>
      <c r="EA37" s="32"/>
      <c r="EB37" s="32"/>
      <c r="EC37" s="32"/>
      <c r="ED37" s="32"/>
      <c r="EE37" s="32"/>
      <c r="EF37" s="32"/>
      <c r="EG37" s="32"/>
      <c r="EH37" s="32"/>
      <c r="EI37" s="32"/>
      <c r="EJ37" s="32"/>
      <c r="EK37" s="32"/>
      <c r="EL37" s="32"/>
      <c r="EM37" s="32"/>
    </row>
    <row r="38" spans="1:143" s="70" customFormat="1" ht="12.6" customHeight="1">
      <c r="A38" s="75"/>
      <c r="C38" s="71"/>
      <c r="D38" s="13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1"/>
      <c r="P38" s="73"/>
      <c r="Q38" s="73"/>
      <c r="R38" s="71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  <c r="BL38" s="32"/>
      <c r="BM38" s="32"/>
      <c r="BN38" s="32"/>
      <c r="BO38" s="32"/>
      <c r="BP38" s="32"/>
      <c r="BQ38" s="32"/>
      <c r="BR38" s="32"/>
      <c r="BS38" s="32"/>
      <c r="BT38" s="32"/>
      <c r="BU38" s="32"/>
      <c r="BV38" s="32"/>
      <c r="BW38" s="32"/>
      <c r="BX38" s="32"/>
      <c r="BY38" s="32"/>
      <c r="BZ38" s="32"/>
      <c r="CA38" s="32"/>
      <c r="CB38" s="32"/>
      <c r="CC38" s="32"/>
      <c r="CD38" s="32"/>
      <c r="CE38" s="32"/>
      <c r="CF38" s="32"/>
      <c r="CG38" s="32"/>
      <c r="CH38" s="32"/>
      <c r="CI38" s="32"/>
      <c r="CJ38" s="32"/>
      <c r="CK38" s="32"/>
      <c r="CL38" s="32"/>
      <c r="CM38" s="32"/>
      <c r="CN38" s="32"/>
      <c r="CO38" s="32"/>
      <c r="CP38" s="32"/>
      <c r="CQ38" s="32"/>
      <c r="CR38" s="32"/>
      <c r="CS38" s="32"/>
      <c r="CT38" s="32"/>
      <c r="CU38" s="32"/>
      <c r="CV38" s="32"/>
      <c r="CW38" s="32"/>
      <c r="CX38" s="32"/>
      <c r="CY38" s="32"/>
      <c r="CZ38" s="32"/>
      <c r="DA38" s="32"/>
      <c r="DB38" s="32"/>
      <c r="DC38" s="32"/>
      <c r="DD38" s="32"/>
      <c r="DE38" s="32"/>
      <c r="DF38" s="32"/>
      <c r="DG38" s="32"/>
      <c r="DH38" s="32"/>
      <c r="DI38" s="32"/>
      <c r="DJ38" s="32"/>
      <c r="DK38" s="32"/>
      <c r="DL38" s="32"/>
      <c r="DM38" s="32"/>
      <c r="DN38" s="32"/>
      <c r="DO38" s="32"/>
      <c r="DP38" s="32"/>
      <c r="DQ38" s="32"/>
      <c r="DR38" s="32"/>
      <c r="DS38" s="32"/>
      <c r="DT38" s="32"/>
      <c r="DU38" s="32"/>
      <c r="DV38" s="32"/>
      <c r="DW38" s="32"/>
      <c r="DX38" s="32"/>
      <c r="DY38" s="32"/>
      <c r="DZ38" s="32"/>
      <c r="EA38" s="32"/>
      <c r="EB38" s="32"/>
      <c r="EC38" s="32"/>
      <c r="ED38" s="32"/>
      <c r="EE38" s="32"/>
      <c r="EF38" s="32"/>
      <c r="EG38" s="32"/>
      <c r="EH38" s="32"/>
      <c r="EI38" s="32"/>
      <c r="EJ38" s="32"/>
      <c r="EK38" s="32"/>
      <c r="EL38" s="32"/>
      <c r="EM38" s="32"/>
    </row>
    <row r="39" spans="1:143" s="70" customFormat="1">
      <c r="A39" s="75"/>
      <c r="B39" s="76" t="s">
        <v>112</v>
      </c>
      <c r="C39" s="71"/>
      <c r="D39" s="13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1"/>
      <c r="P39" s="73"/>
      <c r="Q39" s="73"/>
      <c r="R39" s="71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32"/>
      <c r="BO39" s="32"/>
      <c r="BP39" s="32"/>
      <c r="BQ39" s="32"/>
      <c r="BR39" s="32"/>
      <c r="BS39" s="32"/>
      <c r="BT39" s="32"/>
      <c r="BU39" s="32"/>
      <c r="BV39" s="32"/>
      <c r="BW39" s="32"/>
      <c r="BX39" s="32"/>
      <c r="BY39" s="32"/>
      <c r="BZ39" s="32"/>
      <c r="CA39" s="32"/>
      <c r="CB39" s="32"/>
      <c r="CC39" s="32"/>
      <c r="CD39" s="32"/>
      <c r="CE39" s="32"/>
      <c r="CF39" s="32"/>
      <c r="CG39" s="32"/>
      <c r="CH39" s="32"/>
      <c r="CI39" s="32"/>
      <c r="CJ39" s="32"/>
      <c r="CK39" s="32"/>
      <c r="CL39" s="32"/>
      <c r="CM39" s="32"/>
      <c r="CN39" s="32"/>
      <c r="CO39" s="32"/>
      <c r="CP39" s="32"/>
      <c r="CQ39" s="32"/>
      <c r="CR39" s="32"/>
      <c r="CS39" s="32"/>
      <c r="CT39" s="32"/>
      <c r="CU39" s="32"/>
      <c r="CV39" s="32"/>
      <c r="CW39" s="32"/>
      <c r="CX39" s="32"/>
      <c r="CY39" s="32"/>
      <c r="CZ39" s="32"/>
      <c r="DA39" s="32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DT39" s="32"/>
      <c r="DU39" s="32"/>
      <c r="DV39" s="32"/>
      <c r="DW39" s="32"/>
      <c r="DX39" s="32"/>
      <c r="DY39" s="32"/>
      <c r="DZ39" s="32"/>
      <c r="EA39" s="32"/>
      <c r="EB39" s="32"/>
      <c r="EC39" s="32"/>
      <c r="ED39" s="32"/>
      <c r="EE39" s="32"/>
      <c r="EF39" s="32"/>
      <c r="EG39" s="32"/>
      <c r="EH39" s="32"/>
      <c r="EI39" s="32"/>
      <c r="EJ39" s="32"/>
      <c r="EK39" s="32"/>
      <c r="EL39" s="32"/>
      <c r="EM39" s="32"/>
    </row>
    <row r="40" spans="1:143" s="70" customFormat="1" ht="13.15" customHeight="1">
      <c r="A40" s="75"/>
      <c r="B40" s="74" t="s">
        <v>99</v>
      </c>
      <c r="C40" s="71"/>
      <c r="D40" s="133"/>
      <c r="E40" s="73">
        <v>42124</v>
      </c>
      <c r="F40" s="73"/>
      <c r="G40" s="73"/>
      <c r="H40" s="73">
        <v>35992</v>
      </c>
      <c r="I40" s="73"/>
      <c r="J40" s="73"/>
      <c r="K40" s="73">
        <v>3724</v>
      </c>
      <c r="L40" s="73"/>
      <c r="M40" s="73"/>
      <c r="N40" s="73">
        <v>2408</v>
      </c>
      <c r="O40" s="71"/>
      <c r="P40" s="73"/>
      <c r="Q40" s="132" t="s">
        <v>69</v>
      </c>
      <c r="R40" s="71"/>
      <c r="S40" s="134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32"/>
      <c r="BO40" s="32"/>
      <c r="BP40" s="32"/>
      <c r="BQ40" s="32"/>
      <c r="BR40" s="32"/>
      <c r="BS40" s="32"/>
      <c r="BT40" s="32"/>
      <c r="BU40" s="32"/>
      <c r="BV40" s="32"/>
      <c r="BW40" s="32"/>
      <c r="BX40" s="32"/>
      <c r="BY40" s="32"/>
      <c r="BZ40" s="32"/>
      <c r="CA40" s="32"/>
      <c r="CB40" s="32"/>
      <c r="CC40" s="32"/>
      <c r="CD40" s="32"/>
      <c r="CE40" s="32"/>
      <c r="CF40" s="32"/>
      <c r="CG40" s="32"/>
      <c r="CH40" s="32"/>
      <c r="CI40" s="32"/>
      <c r="CJ40" s="32"/>
      <c r="CK40" s="32"/>
      <c r="CL40" s="32"/>
      <c r="CM40" s="32"/>
      <c r="CN40" s="32"/>
      <c r="CO40" s="32"/>
      <c r="CP40" s="32"/>
      <c r="CQ40" s="32"/>
      <c r="CR40" s="32"/>
      <c r="CS40" s="32"/>
      <c r="CT40" s="32"/>
      <c r="CU40" s="32"/>
      <c r="CV40" s="32"/>
      <c r="CW40" s="32"/>
      <c r="CX40" s="32"/>
      <c r="CY40" s="32"/>
      <c r="CZ40" s="32"/>
      <c r="DA40" s="32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DT40" s="32"/>
      <c r="DU40" s="32"/>
      <c r="DV40" s="32"/>
      <c r="DW40" s="32"/>
      <c r="DX40" s="32"/>
      <c r="DY40" s="32"/>
      <c r="DZ40" s="32"/>
      <c r="EA40" s="32"/>
      <c r="EB40" s="32"/>
      <c r="EC40" s="32"/>
      <c r="ED40" s="32"/>
      <c r="EE40" s="32"/>
      <c r="EF40" s="32"/>
      <c r="EG40" s="32"/>
      <c r="EH40" s="32"/>
      <c r="EI40" s="32"/>
      <c r="EJ40" s="32"/>
      <c r="EK40" s="32"/>
      <c r="EL40" s="32"/>
      <c r="EM40" s="32"/>
    </row>
    <row r="41" spans="1:143" s="70" customFormat="1" ht="13.15" customHeight="1">
      <c r="A41" s="75"/>
      <c r="B41" s="74" t="s">
        <v>100</v>
      </c>
      <c r="C41" s="71"/>
      <c r="D41" s="133"/>
      <c r="E41" s="73">
        <v>72767</v>
      </c>
      <c r="F41" s="73"/>
      <c r="G41" s="73"/>
      <c r="H41" s="73">
        <v>64043</v>
      </c>
      <c r="I41" s="73"/>
      <c r="J41" s="73"/>
      <c r="K41" s="73">
        <v>5393</v>
      </c>
      <c r="L41" s="73"/>
      <c r="M41" s="73"/>
      <c r="N41" s="73">
        <v>3331</v>
      </c>
      <c r="O41" s="71"/>
      <c r="P41" s="73"/>
      <c r="Q41" s="132" t="s">
        <v>69</v>
      </c>
      <c r="R41" s="71"/>
      <c r="S41" s="134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  <c r="BL41" s="32"/>
      <c r="BM41" s="32"/>
      <c r="BN41" s="32"/>
      <c r="BO41" s="32"/>
      <c r="BP41" s="32"/>
      <c r="BQ41" s="32"/>
      <c r="BR41" s="32"/>
      <c r="BS41" s="32"/>
      <c r="BT41" s="32"/>
      <c r="BU41" s="32"/>
      <c r="BV41" s="32"/>
      <c r="BW41" s="32"/>
      <c r="BX41" s="32"/>
      <c r="BY41" s="32"/>
      <c r="BZ41" s="32"/>
      <c r="CA41" s="32"/>
      <c r="CB41" s="32"/>
      <c r="CC41" s="32"/>
      <c r="CD41" s="32"/>
      <c r="CE41" s="32"/>
      <c r="CF41" s="32"/>
      <c r="CG41" s="32"/>
      <c r="CH41" s="32"/>
      <c r="CI41" s="32"/>
      <c r="CJ41" s="32"/>
      <c r="CK41" s="32"/>
      <c r="CL41" s="32"/>
      <c r="CM41" s="32"/>
      <c r="CN41" s="32"/>
      <c r="CO41" s="32"/>
      <c r="CP41" s="32"/>
      <c r="CQ41" s="32"/>
      <c r="CR41" s="32"/>
      <c r="CS41" s="32"/>
      <c r="CT41" s="32"/>
      <c r="CU41" s="32"/>
      <c r="CV41" s="32"/>
      <c r="CW41" s="32"/>
      <c r="CX41" s="32"/>
      <c r="CY41" s="32"/>
      <c r="CZ41" s="32"/>
      <c r="DA41" s="32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DT41" s="32"/>
      <c r="DU41" s="32"/>
      <c r="DV41" s="32"/>
      <c r="DW41" s="32"/>
      <c r="DX41" s="32"/>
      <c r="DY41" s="32"/>
      <c r="DZ41" s="32"/>
      <c r="EA41" s="32"/>
      <c r="EB41" s="32"/>
      <c r="EC41" s="32"/>
      <c r="ED41" s="32"/>
      <c r="EE41" s="32"/>
      <c r="EF41" s="32"/>
      <c r="EG41" s="32"/>
      <c r="EH41" s="32"/>
      <c r="EI41" s="32"/>
      <c r="EJ41" s="32"/>
      <c r="EK41" s="32"/>
      <c r="EL41" s="32"/>
      <c r="EM41" s="32"/>
    </row>
    <row r="42" spans="1:143" s="70" customFormat="1" ht="13.15" customHeight="1">
      <c r="A42" s="75"/>
      <c r="B42" s="74" t="s">
        <v>101</v>
      </c>
      <c r="C42" s="71"/>
      <c r="D42" s="133"/>
      <c r="E42" s="73">
        <v>42406</v>
      </c>
      <c r="F42" s="73"/>
      <c r="G42" s="73"/>
      <c r="H42" s="73">
        <v>37192</v>
      </c>
      <c r="I42" s="73"/>
      <c r="J42" s="73"/>
      <c r="K42" s="73">
        <v>2850</v>
      </c>
      <c r="L42" s="73"/>
      <c r="M42" s="73"/>
      <c r="N42" s="73">
        <v>2364</v>
      </c>
      <c r="O42" s="71"/>
      <c r="P42" s="73"/>
      <c r="Q42" s="132" t="s">
        <v>69</v>
      </c>
      <c r="R42" s="71"/>
      <c r="S42" s="134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32"/>
      <c r="BO42" s="32"/>
      <c r="BP42" s="32"/>
      <c r="BQ42" s="32"/>
      <c r="BR42" s="32"/>
      <c r="BS42" s="32"/>
      <c r="BT42" s="32"/>
      <c r="BU42" s="32"/>
      <c r="BV42" s="32"/>
      <c r="BW42" s="32"/>
      <c r="BX42" s="32"/>
      <c r="BY42" s="32"/>
      <c r="BZ42" s="32"/>
      <c r="CA42" s="32"/>
      <c r="CB42" s="32"/>
      <c r="CC42" s="32"/>
      <c r="CD42" s="32"/>
      <c r="CE42" s="32"/>
      <c r="CF42" s="32"/>
      <c r="CG42" s="32"/>
      <c r="CH42" s="32"/>
      <c r="CI42" s="32"/>
      <c r="CJ42" s="32"/>
      <c r="CK42" s="32"/>
      <c r="CL42" s="32"/>
      <c r="CM42" s="32"/>
      <c r="CN42" s="32"/>
      <c r="CO42" s="32"/>
      <c r="CP42" s="32"/>
      <c r="CQ42" s="32"/>
      <c r="CR42" s="32"/>
      <c r="CS42" s="32"/>
      <c r="CT42" s="32"/>
      <c r="CU42" s="32"/>
      <c r="CV42" s="32"/>
      <c r="CW42" s="32"/>
      <c r="CX42" s="32"/>
      <c r="CY42" s="32"/>
      <c r="CZ42" s="32"/>
      <c r="DA42" s="32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DT42" s="32"/>
      <c r="DU42" s="32"/>
      <c r="DV42" s="32"/>
      <c r="DW42" s="32"/>
      <c r="DX42" s="32"/>
      <c r="DY42" s="32"/>
      <c r="DZ42" s="32"/>
      <c r="EA42" s="32"/>
      <c r="EB42" s="32"/>
      <c r="EC42" s="32"/>
      <c r="ED42" s="32"/>
      <c r="EE42" s="32"/>
      <c r="EF42" s="32"/>
      <c r="EG42" s="32"/>
      <c r="EH42" s="32"/>
      <c r="EI42" s="32"/>
      <c r="EJ42" s="32"/>
      <c r="EK42" s="32"/>
      <c r="EL42" s="32"/>
      <c r="EM42" s="32"/>
    </row>
    <row r="43" spans="1:143" s="70" customFormat="1" ht="26.45" customHeight="1">
      <c r="A43" s="75"/>
      <c r="B43" s="74" t="s">
        <v>102</v>
      </c>
      <c r="C43" s="71"/>
      <c r="D43" s="133"/>
      <c r="E43" s="73">
        <v>50255</v>
      </c>
      <c r="F43" s="73"/>
      <c r="G43" s="73"/>
      <c r="H43" s="73">
        <v>43581</v>
      </c>
      <c r="I43" s="73"/>
      <c r="J43" s="73"/>
      <c r="K43" s="73">
        <v>3798</v>
      </c>
      <c r="L43" s="73"/>
      <c r="M43" s="73"/>
      <c r="N43" s="73">
        <v>2876</v>
      </c>
      <c r="O43" s="71"/>
      <c r="P43" s="73"/>
      <c r="Q43" s="132" t="s">
        <v>69</v>
      </c>
      <c r="R43" s="71"/>
      <c r="S43" s="134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32"/>
      <c r="BO43" s="32"/>
      <c r="BP43" s="32"/>
      <c r="BQ43" s="32"/>
      <c r="BR43" s="32"/>
      <c r="BS43" s="32"/>
      <c r="BT43" s="32"/>
      <c r="BU43" s="32"/>
      <c r="BV43" s="32"/>
      <c r="BW43" s="32"/>
      <c r="BX43" s="32"/>
      <c r="BY43" s="32"/>
      <c r="BZ43" s="32"/>
      <c r="CA43" s="32"/>
      <c r="CB43" s="32"/>
      <c r="CC43" s="32"/>
      <c r="CD43" s="32"/>
      <c r="CE43" s="32"/>
      <c r="CF43" s="32"/>
      <c r="CG43" s="32"/>
      <c r="CH43" s="32"/>
      <c r="CI43" s="32"/>
      <c r="CJ43" s="32"/>
      <c r="CK43" s="32"/>
      <c r="CL43" s="32"/>
      <c r="CM43" s="32"/>
      <c r="CN43" s="32"/>
      <c r="CO43" s="32"/>
      <c r="CP43" s="32"/>
      <c r="CQ43" s="32"/>
      <c r="CR43" s="32"/>
      <c r="CS43" s="32"/>
      <c r="CT43" s="32"/>
      <c r="CU43" s="32"/>
      <c r="CV43" s="32"/>
      <c r="CW43" s="32"/>
      <c r="CX43" s="32"/>
      <c r="CY43" s="32"/>
      <c r="CZ43" s="32"/>
      <c r="DA43" s="32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DT43" s="32"/>
      <c r="DU43" s="32"/>
      <c r="DV43" s="32"/>
      <c r="DW43" s="32"/>
      <c r="DX43" s="32"/>
      <c r="DY43" s="32"/>
      <c r="DZ43" s="32"/>
      <c r="EA43" s="32"/>
      <c r="EB43" s="32"/>
      <c r="EC43" s="32"/>
      <c r="ED43" s="32"/>
      <c r="EE43" s="32"/>
      <c r="EF43" s="32"/>
      <c r="EG43" s="32"/>
      <c r="EH43" s="32"/>
      <c r="EI43" s="32"/>
      <c r="EJ43" s="32"/>
      <c r="EK43" s="32"/>
      <c r="EL43" s="32"/>
      <c r="EM43" s="32"/>
    </row>
    <row r="44" spans="1:143" s="70" customFormat="1" ht="13.15" customHeight="1">
      <c r="A44" s="75"/>
      <c r="B44" s="74" t="s">
        <v>103</v>
      </c>
      <c r="C44" s="71"/>
      <c r="D44" s="133"/>
      <c r="E44" s="73">
        <v>58820</v>
      </c>
      <c r="F44" s="73"/>
      <c r="G44" s="73"/>
      <c r="H44" s="73">
        <v>52254</v>
      </c>
      <c r="I44" s="73"/>
      <c r="J44" s="73"/>
      <c r="K44" s="73">
        <v>3914</v>
      </c>
      <c r="L44" s="73"/>
      <c r="M44" s="73"/>
      <c r="N44" s="73">
        <v>2652</v>
      </c>
      <c r="O44" s="71"/>
      <c r="P44" s="73"/>
      <c r="Q44" s="132" t="s">
        <v>69</v>
      </c>
      <c r="R44" s="71"/>
      <c r="S44" s="134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32"/>
      <c r="BO44" s="32"/>
      <c r="BP44" s="32"/>
      <c r="BQ44" s="32"/>
      <c r="BR44" s="32"/>
      <c r="BS44" s="32"/>
      <c r="BT44" s="32"/>
      <c r="BU44" s="32"/>
      <c r="BV44" s="32"/>
      <c r="BW44" s="32"/>
      <c r="BX44" s="32"/>
      <c r="BY44" s="32"/>
      <c r="BZ44" s="32"/>
      <c r="CA44" s="32"/>
      <c r="CB44" s="32"/>
      <c r="CC44" s="32"/>
      <c r="CD44" s="32"/>
      <c r="CE44" s="32"/>
      <c r="CF44" s="32"/>
      <c r="CG44" s="32"/>
      <c r="CH44" s="32"/>
      <c r="CI44" s="32"/>
      <c r="CJ44" s="32"/>
      <c r="CK44" s="32"/>
      <c r="CL44" s="32"/>
      <c r="CM44" s="32"/>
      <c r="CN44" s="32"/>
      <c r="CO44" s="32"/>
      <c r="CP44" s="32"/>
      <c r="CQ44" s="32"/>
      <c r="CR44" s="32"/>
      <c r="CS44" s="32"/>
      <c r="CT44" s="32"/>
      <c r="CU44" s="32"/>
      <c r="CV44" s="32"/>
      <c r="CW44" s="32"/>
      <c r="CX44" s="32"/>
      <c r="CY44" s="32"/>
      <c r="CZ44" s="32"/>
      <c r="DA44" s="32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DT44" s="32"/>
      <c r="DU44" s="32"/>
      <c r="DV44" s="32"/>
      <c r="DW44" s="32"/>
      <c r="DX44" s="32"/>
      <c r="DY44" s="32"/>
      <c r="DZ44" s="32"/>
      <c r="EA44" s="32"/>
      <c r="EB44" s="32"/>
      <c r="EC44" s="32"/>
      <c r="ED44" s="32"/>
      <c r="EE44" s="32"/>
      <c r="EF44" s="32"/>
      <c r="EG44" s="32"/>
      <c r="EH44" s="32"/>
      <c r="EI44" s="32"/>
      <c r="EJ44" s="32"/>
      <c r="EK44" s="32"/>
      <c r="EL44" s="32"/>
      <c r="EM44" s="32"/>
    </row>
    <row r="45" spans="1:143" s="70" customFormat="1" ht="13.15" customHeight="1">
      <c r="A45" s="75"/>
      <c r="B45" s="74" t="s">
        <v>104</v>
      </c>
      <c r="C45" s="71"/>
      <c r="D45" s="133"/>
      <c r="E45" s="73">
        <v>41214</v>
      </c>
      <c r="F45" s="73"/>
      <c r="G45" s="73"/>
      <c r="H45" s="73">
        <v>35532</v>
      </c>
      <c r="I45" s="73"/>
      <c r="J45" s="73"/>
      <c r="K45" s="73">
        <v>3233</v>
      </c>
      <c r="L45" s="73"/>
      <c r="M45" s="73"/>
      <c r="N45" s="73">
        <v>2449</v>
      </c>
      <c r="O45" s="71"/>
      <c r="P45" s="73"/>
      <c r="Q45" s="132" t="s">
        <v>69</v>
      </c>
      <c r="R45" s="71"/>
      <c r="S45" s="134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  <c r="BL45" s="32"/>
      <c r="BM45" s="32"/>
      <c r="BN45" s="32"/>
      <c r="BO45" s="32"/>
      <c r="BP45" s="32"/>
      <c r="BQ45" s="32"/>
      <c r="BR45" s="32"/>
      <c r="BS45" s="32"/>
      <c r="BT45" s="32"/>
      <c r="BU45" s="32"/>
      <c r="BV45" s="32"/>
      <c r="BW45" s="32"/>
      <c r="BX45" s="32"/>
      <c r="BY45" s="32"/>
      <c r="BZ45" s="32"/>
      <c r="CA45" s="32"/>
      <c r="CB45" s="32"/>
      <c r="CC45" s="32"/>
      <c r="CD45" s="32"/>
      <c r="CE45" s="32"/>
      <c r="CF45" s="32"/>
      <c r="CG45" s="32"/>
      <c r="CH45" s="32"/>
      <c r="CI45" s="32"/>
      <c r="CJ45" s="32"/>
      <c r="CK45" s="32"/>
      <c r="CL45" s="32"/>
      <c r="CM45" s="32"/>
      <c r="CN45" s="32"/>
      <c r="CO45" s="32"/>
      <c r="CP45" s="32"/>
      <c r="CQ45" s="32"/>
      <c r="CR45" s="32"/>
      <c r="CS45" s="32"/>
      <c r="CT45" s="32"/>
      <c r="CU45" s="32"/>
      <c r="CV45" s="32"/>
      <c r="CW45" s="32"/>
      <c r="CX45" s="32"/>
      <c r="CY45" s="32"/>
      <c r="CZ45" s="32"/>
      <c r="DA45" s="32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DT45" s="32"/>
      <c r="DU45" s="32"/>
      <c r="DV45" s="32"/>
      <c r="DW45" s="32"/>
      <c r="DX45" s="32"/>
      <c r="DY45" s="32"/>
      <c r="DZ45" s="32"/>
      <c r="EA45" s="32"/>
      <c r="EB45" s="32"/>
      <c r="EC45" s="32"/>
      <c r="ED45" s="32"/>
      <c r="EE45" s="32"/>
      <c r="EF45" s="32"/>
      <c r="EG45" s="32"/>
      <c r="EH45" s="32"/>
      <c r="EI45" s="32"/>
      <c r="EJ45" s="32"/>
      <c r="EK45" s="32"/>
      <c r="EL45" s="32"/>
      <c r="EM45" s="32"/>
    </row>
    <row r="46" spans="1:143" s="70" customFormat="1" ht="26.45" customHeight="1">
      <c r="A46" s="75"/>
      <c r="B46" s="74" t="s">
        <v>105</v>
      </c>
      <c r="C46" s="71"/>
      <c r="D46" s="133"/>
      <c r="E46" s="73">
        <v>53091</v>
      </c>
      <c r="F46" s="73"/>
      <c r="G46" s="73"/>
      <c r="H46" s="73">
        <v>46605</v>
      </c>
      <c r="I46" s="73"/>
      <c r="J46" s="73"/>
      <c r="K46" s="73">
        <v>3546</v>
      </c>
      <c r="L46" s="73"/>
      <c r="M46" s="73"/>
      <c r="N46" s="73">
        <v>2940</v>
      </c>
      <c r="O46" s="71"/>
      <c r="P46" s="73"/>
      <c r="Q46" s="132" t="s">
        <v>69</v>
      </c>
      <c r="R46" s="71"/>
      <c r="S46" s="134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  <c r="BL46" s="32"/>
      <c r="BM46" s="32"/>
      <c r="BN46" s="32"/>
      <c r="BO46" s="32"/>
      <c r="BP46" s="32"/>
      <c r="BQ46" s="32"/>
      <c r="BR46" s="32"/>
      <c r="BS46" s="32"/>
      <c r="BT46" s="32"/>
      <c r="BU46" s="32"/>
      <c r="BV46" s="32"/>
      <c r="BW46" s="32"/>
      <c r="BX46" s="32"/>
      <c r="BY46" s="32"/>
      <c r="BZ46" s="32"/>
      <c r="CA46" s="32"/>
      <c r="CB46" s="32"/>
      <c r="CC46" s="32"/>
      <c r="CD46" s="32"/>
      <c r="CE46" s="32"/>
      <c r="CF46" s="32"/>
      <c r="CG46" s="32"/>
      <c r="CH46" s="32"/>
      <c r="CI46" s="32"/>
      <c r="CJ46" s="32"/>
      <c r="CK46" s="32"/>
      <c r="CL46" s="32"/>
      <c r="CM46" s="32"/>
      <c r="CN46" s="32"/>
      <c r="CO46" s="32"/>
      <c r="CP46" s="32"/>
      <c r="CQ46" s="32"/>
      <c r="CR46" s="32"/>
      <c r="CS46" s="32"/>
      <c r="CT46" s="32"/>
      <c r="CU46" s="32"/>
      <c r="CV46" s="32"/>
      <c r="CW46" s="32"/>
      <c r="CX46" s="32"/>
      <c r="CY46" s="32"/>
      <c r="CZ46" s="32"/>
      <c r="DA46" s="32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DT46" s="32"/>
      <c r="DU46" s="32"/>
      <c r="DV46" s="32"/>
      <c r="DW46" s="32"/>
      <c r="DX46" s="32"/>
      <c r="DY46" s="32"/>
      <c r="DZ46" s="32"/>
      <c r="EA46" s="32"/>
      <c r="EB46" s="32"/>
      <c r="EC46" s="32"/>
      <c r="ED46" s="32"/>
      <c r="EE46" s="32"/>
      <c r="EF46" s="32"/>
      <c r="EG46" s="32"/>
      <c r="EH46" s="32"/>
      <c r="EI46" s="32"/>
      <c r="EJ46" s="32"/>
      <c r="EK46" s="32"/>
      <c r="EL46" s="32"/>
      <c r="EM46" s="32"/>
    </row>
    <row r="47" spans="1:143" s="70" customFormat="1" ht="13.15" customHeight="1">
      <c r="A47" s="75"/>
      <c r="B47" s="74" t="s">
        <v>106</v>
      </c>
      <c r="C47" s="71"/>
      <c r="D47" s="133"/>
      <c r="E47" s="73">
        <v>44891</v>
      </c>
      <c r="F47" s="73"/>
      <c r="G47" s="73"/>
      <c r="H47" s="73">
        <v>39263</v>
      </c>
      <c r="I47" s="73"/>
      <c r="J47" s="73"/>
      <c r="K47" s="73">
        <v>3122</v>
      </c>
      <c r="L47" s="73"/>
      <c r="M47" s="73"/>
      <c r="N47" s="73">
        <v>2506</v>
      </c>
      <c r="O47" s="71"/>
      <c r="P47" s="73"/>
      <c r="Q47" s="132" t="s">
        <v>69</v>
      </c>
      <c r="R47" s="71"/>
      <c r="S47" s="134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</row>
    <row r="48" spans="1:143" s="70" customFormat="1" ht="13.15" customHeight="1">
      <c r="A48" s="75"/>
      <c r="B48" s="74" t="s">
        <v>107</v>
      </c>
      <c r="C48" s="71"/>
      <c r="D48" s="133"/>
      <c r="E48" s="73">
        <v>38173</v>
      </c>
      <c r="F48" s="73"/>
      <c r="G48" s="73"/>
      <c r="H48" s="73">
        <v>33115</v>
      </c>
      <c r="I48" s="73"/>
      <c r="J48" s="73"/>
      <c r="K48" s="73">
        <v>2700</v>
      </c>
      <c r="L48" s="73"/>
      <c r="M48" s="73"/>
      <c r="N48" s="73">
        <v>2358</v>
      </c>
      <c r="O48" s="71"/>
      <c r="P48" s="73"/>
      <c r="Q48" s="132" t="s">
        <v>69</v>
      </c>
      <c r="R48" s="71"/>
      <c r="S48" s="134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</row>
    <row r="49" spans="1:143" s="70" customFormat="1" ht="26.45" customHeight="1">
      <c r="A49" s="75"/>
      <c r="B49" s="74" t="s">
        <v>108</v>
      </c>
      <c r="C49" s="71"/>
      <c r="D49" s="133"/>
      <c r="E49" s="73">
        <v>78725</v>
      </c>
      <c r="F49" s="73"/>
      <c r="G49" s="73"/>
      <c r="H49" s="73">
        <v>70613</v>
      </c>
      <c r="I49" s="73"/>
      <c r="J49" s="73"/>
      <c r="K49" s="73">
        <v>4667</v>
      </c>
      <c r="L49" s="73"/>
      <c r="M49" s="73"/>
      <c r="N49" s="73">
        <v>3445</v>
      </c>
      <c r="O49" s="71"/>
      <c r="P49" s="73"/>
      <c r="Q49" s="132" t="s">
        <v>69</v>
      </c>
      <c r="R49" s="71"/>
      <c r="S49" s="134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</row>
    <row r="50" spans="1:143" s="70" customFormat="1" ht="13.15" customHeight="1">
      <c r="A50" s="75"/>
      <c r="B50" s="74" t="s">
        <v>109</v>
      </c>
      <c r="C50" s="71"/>
      <c r="D50" s="133"/>
      <c r="E50" s="73">
        <v>40765</v>
      </c>
      <c r="F50" s="73"/>
      <c r="G50" s="73"/>
      <c r="H50" s="73">
        <v>35704</v>
      </c>
      <c r="I50" s="73"/>
      <c r="J50" s="73"/>
      <c r="K50" s="73">
        <v>2717</v>
      </c>
      <c r="L50" s="73"/>
      <c r="M50" s="73"/>
      <c r="N50" s="73">
        <v>2344</v>
      </c>
      <c r="O50" s="71"/>
      <c r="P50" s="73"/>
      <c r="Q50" s="132" t="s">
        <v>69</v>
      </c>
      <c r="R50" s="71"/>
      <c r="S50" s="134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</row>
    <row r="51" spans="1:143" s="70" customFormat="1" ht="13.15" customHeight="1">
      <c r="A51" s="75"/>
      <c r="B51" s="74" t="s">
        <v>110</v>
      </c>
      <c r="C51" s="71"/>
      <c r="D51" s="133"/>
      <c r="E51" s="73">
        <v>53113</v>
      </c>
      <c r="F51" s="73"/>
      <c r="G51" s="73"/>
      <c r="H51" s="73">
        <v>46892</v>
      </c>
      <c r="I51" s="73"/>
      <c r="J51" s="73"/>
      <c r="K51" s="73">
        <v>3378</v>
      </c>
      <c r="L51" s="73"/>
      <c r="M51" s="73"/>
      <c r="N51" s="73">
        <v>2843</v>
      </c>
      <c r="O51" s="71"/>
      <c r="P51" s="73"/>
      <c r="Q51" s="132" t="s">
        <v>69</v>
      </c>
      <c r="R51" s="71"/>
      <c r="S51" s="134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</row>
    <row r="52" spans="1:143" s="70" customFormat="1" ht="12" customHeight="1">
      <c r="A52" s="75"/>
      <c r="B52" s="87"/>
      <c r="C52" s="84"/>
      <c r="D52" s="75"/>
      <c r="E52" s="73"/>
      <c r="F52" s="86"/>
      <c r="G52" s="86"/>
      <c r="H52" s="73"/>
      <c r="I52" s="86"/>
      <c r="J52" s="86"/>
      <c r="K52" s="73"/>
      <c r="L52" s="86"/>
      <c r="M52" s="86"/>
      <c r="N52" s="73"/>
      <c r="O52" s="84"/>
      <c r="P52" s="86"/>
      <c r="Q52" s="86"/>
      <c r="R52" s="84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</row>
    <row r="53" spans="1:143" ht="12" customHeight="1">
      <c r="A53" s="83"/>
      <c r="C53" s="81"/>
      <c r="D53" s="83"/>
      <c r="E53" s="73"/>
      <c r="F53" s="63"/>
      <c r="G53" s="63"/>
      <c r="H53" s="73"/>
      <c r="I53" s="63"/>
      <c r="J53" s="63"/>
      <c r="K53" s="73"/>
      <c r="L53" s="63"/>
      <c r="M53" s="63"/>
      <c r="N53" s="73"/>
      <c r="O53" s="81"/>
      <c r="P53" s="63"/>
      <c r="Q53" s="63"/>
      <c r="R53" s="81"/>
    </row>
    <row r="54" spans="1:143" s="1" customFormat="1" ht="12.6" customHeight="1">
      <c r="A54" s="80"/>
      <c r="C54" s="77"/>
      <c r="D54" s="80"/>
      <c r="E54" s="73"/>
      <c r="F54" s="79"/>
      <c r="G54" s="79"/>
      <c r="H54" s="73"/>
      <c r="I54" s="79"/>
      <c r="J54" s="79"/>
      <c r="K54" s="73"/>
      <c r="L54" s="79"/>
      <c r="M54" s="79"/>
      <c r="N54" s="73"/>
      <c r="O54" s="77"/>
      <c r="P54" s="79"/>
      <c r="Q54" s="79"/>
      <c r="R54" s="77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</row>
    <row r="55" spans="1:143" s="70" customFormat="1">
      <c r="A55" s="75"/>
      <c r="B55" s="76" t="s">
        <v>118</v>
      </c>
      <c r="C55" s="71"/>
      <c r="D55" s="13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1"/>
      <c r="P55" s="73"/>
      <c r="Q55" s="73"/>
      <c r="R55" s="71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</row>
    <row r="56" spans="1:143" s="70" customFormat="1" ht="13.15" customHeight="1">
      <c r="A56" s="75"/>
      <c r="B56" s="74" t="s">
        <v>99</v>
      </c>
      <c r="C56" s="71"/>
      <c r="D56" s="133"/>
      <c r="E56" s="73">
        <v>52487</v>
      </c>
      <c r="F56" s="73"/>
      <c r="G56" s="73"/>
      <c r="H56" s="73">
        <v>46806</v>
      </c>
      <c r="I56" s="73"/>
      <c r="J56" s="73"/>
      <c r="K56" s="73">
        <v>2991</v>
      </c>
      <c r="L56" s="73"/>
      <c r="M56" s="73"/>
      <c r="N56" s="73">
        <v>2690</v>
      </c>
      <c r="O56" s="71"/>
      <c r="P56" s="73"/>
      <c r="Q56" s="132" t="s">
        <v>69</v>
      </c>
      <c r="R56" s="71"/>
      <c r="S56" s="134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</row>
    <row r="57" spans="1:143" s="70" customFormat="1" ht="13.15" customHeight="1">
      <c r="A57" s="75"/>
      <c r="B57" s="74" t="s">
        <v>100</v>
      </c>
      <c r="C57" s="71"/>
      <c r="D57" s="133"/>
      <c r="E57" s="73">
        <v>59345</v>
      </c>
      <c r="F57" s="73"/>
      <c r="G57" s="73"/>
      <c r="H57" s="73">
        <v>53713</v>
      </c>
      <c r="I57" s="73"/>
      <c r="J57" s="73"/>
      <c r="K57" s="73">
        <v>2948</v>
      </c>
      <c r="L57" s="73"/>
      <c r="M57" s="73"/>
      <c r="N57" s="73">
        <v>2684</v>
      </c>
      <c r="O57" s="71"/>
      <c r="P57" s="73"/>
      <c r="Q57" s="132" t="s">
        <v>69</v>
      </c>
      <c r="R57" s="71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</row>
    <row r="58" spans="1:143" s="70" customFormat="1" ht="13.15" customHeight="1">
      <c r="A58" s="75"/>
      <c r="B58" s="74" t="s">
        <v>101</v>
      </c>
      <c r="C58" s="71"/>
      <c r="D58" s="133"/>
      <c r="E58" s="73">
        <v>48672</v>
      </c>
      <c r="F58" s="73"/>
      <c r="G58" s="73"/>
      <c r="H58" s="73">
        <v>43576</v>
      </c>
      <c r="I58" s="73"/>
      <c r="J58" s="73"/>
      <c r="K58" s="73">
        <v>2479</v>
      </c>
      <c r="L58" s="73"/>
      <c r="M58" s="73"/>
      <c r="N58" s="73">
        <v>2617</v>
      </c>
      <c r="O58" s="71"/>
      <c r="P58" s="73"/>
      <c r="Q58" s="132" t="s">
        <v>69</v>
      </c>
      <c r="R58" s="71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</row>
    <row r="59" spans="1:143" s="70" customFormat="1" ht="26.45" customHeight="1">
      <c r="A59" s="75"/>
      <c r="B59" s="74" t="s">
        <v>102</v>
      </c>
      <c r="C59" s="71"/>
      <c r="D59" s="133"/>
      <c r="E59" s="73">
        <v>47192</v>
      </c>
      <c r="F59" s="73"/>
      <c r="G59" s="73"/>
      <c r="H59" s="73">
        <v>41885</v>
      </c>
      <c r="I59" s="73"/>
      <c r="J59" s="73"/>
      <c r="K59" s="73">
        <v>2732</v>
      </c>
      <c r="L59" s="73"/>
      <c r="M59" s="73"/>
      <c r="N59" s="73">
        <v>2575</v>
      </c>
      <c r="O59" s="71"/>
      <c r="P59" s="73"/>
      <c r="Q59" s="132" t="s">
        <v>69</v>
      </c>
      <c r="R59" s="71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</row>
    <row r="60" spans="1:143" s="70" customFormat="1" ht="13.15" customHeight="1">
      <c r="A60" s="75"/>
      <c r="B60" s="74" t="s">
        <v>103</v>
      </c>
      <c r="C60" s="71"/>
      <c r="D60" s="133"/>
      <c r="E60" s="73">
        <v>54159</v>
      </c>
      <c r="F60" s="73"/>
      <c r="G60" s="73"/>
      <c r="H60" s="73">
        <v>48714</v>
      </c>
      <c r="I60" s="73"/>
      <c r="J60" s="73"/>
      <c r="K60" s="73">
        <v>2906</v>
      </c>
      <c r="L60" s="73"/>
      <c r="M60" s="73"/>
      <c r="N60" s="73">
        <v>2539</v>
      </c>
      <c r="O60" s="71"/>
      <c r="P60" s="73"/>
      <c r="Q60" s="132" t="s">
        <v>69</v>
      </c>
      <c r="R60" s="71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</row>
    <row r="61" spans="1:143" s="70" customFormat="1" ht="13.15" customHeight="1">
      <c r="A61" s="75"/>
      <c r="B61" s="74" t="s">
        <v>104</v>
      </c>
      <c r="C61" s="71"/>
      <c r="D61" s="133"/>
      <c r="E61" s="73">
        <v>45897</v>
      </c>
      <c r="F61" s="73"/>
      <c r="G61" s="73"/>
      <c r="H61" s="73">
        <v>40465</v>
      </c>
      <c r="I61" s="73"/>
      <c r="J61" s="73"/>
      <c r="K61" s="73">
        <v>2635</v>
      </c>
      <c r="L61" s="73"/>
      <c r="M61" s="73"/>
      <c r="N61" s="73">
        <v>2797</v>
      </c>
      <c r="O61" s="71"/>
      <c r="P61" s="73"/>
      <c r="Q61" s="132" t="s">
        <v>69</v>
      </c>
      <c r="R61" s="71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</row>
    <row r="62" spans="1:143" s="70" customFormat="1" ht="26.45" customHeight="1">
      <c r="A62" s="75"/>
      <c r="B62" s="74" t="s">
        <v>105</v>
      </c>
      <c r="C62" s="71"/>
      <c r="D62" s="133"/>
      <c r="E62" s="73">
        <v>45162</v>
      </c>
      <c r="F62" s="73"/>
      <c r="G62" s="73"/>
      <c r="H62" s="73">
        <v>40142</v>
      </c>
      <c r="I62" s="73"/>
      <c r="J62" s="73"/>
      <c r="K62" s="73">
        <v>2445</v>
      </c>
      <c r="L62" s="73"/>
      <c r="M62" s="73"/>
      <c r="N62" s="73">
        <v>2575</v>
      </c>
      <c r="O62" s="71"/>
      <c r="P62" s="73"/>
      <c r="Q62" s="132" t="s">
        <v>69</v>
      </c>
      <c r="R62" s="71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</row>
    <row r="63" spans="1:143" s="70" customFormat="1" ht="13.15" customHeight="1">
      <c r="A63" s="75"/>
      <c r="B63" s="74" t="s">
        <v>106</v>
      </c>
      <c r="C63" s="71"/>
      <c r="D63" s="133"/>
      <c r="E63" s="73">
        <v>43174</v>
      </c>
      <c r="F63" s="73"/>
      <c r="G63" s="73"/>
      <c r="H63" s="73">
        <v>38128</v>
      </c>
      <c r="I63" s="73"/>
      <c r="J63" s="73"/>
      <c r="K63" s="73">
        <v>2606</v>
      </c>
      <c r="L63" s="73"/>
      <c r="M63" s="73"/>
      <c r="N63" s="73">
        <v>2440</v>
      </c>
      <c r="O63" s="71"/>
      <c r="P63" s="73"/>
      <c r="Q63" s="132" t="s">
        <v>69</v>
      </c>
      <c r="R63" s="71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</row>
    <row r="64" spans="1:143" s="70" customFormat="1" ht="13.15" customHeight="1">
      <c r="A64" s="75"/>
      <c r="B64" s="74" t="s">
        <v>107</v>
      </c>
      <c r="C64" s="71"/>
      <c r="D64" s="133"/>
      <c r="E64" s="73">
        <v>37376</v>
      </c>
      <c r="F64" s="73"/>
      <c r="G64" s="73"/>
      <c r="H64" s="73">
        <v>32653</v>
      </c>
      <c r="I64" s="73"/>
      <c r="J64" s="73"/>
      <c r="K64" s="73">
        <v>2364</v>
      </c>
      <c r="L64" s="73"/>
      <c r="M64" s="73"/>
      <c r="N64" s="73">
        <v>2359</v>
      </c>
      <c r="O64" s="71"/>
      <c r="P64" s="73"/>
      <c r="Q64" s="132" t="s">
        <v>69</v>
      </c>
      <c r="R64" s="71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</row>
    <row r="65" spans="1:143" s="70" customFormat="1" ht="26.45" customHeight="1">
      <c r="A65" s="75"/>
      <c r="B65" s="74" t="s">
        <v>108</v>
      </c>
      <c r="C65" s="71"/>
      <c r="D65" s="133"/>
      <c r="E65" s="73">
        <v>68538</v>
      </c>
      <c r="F65" s="73"/>
      <c r="G65" s="73"/>
      <c r="H65" s="73">
        <v>61614</v>
      </c>
      <c r="I65" s="73"/>
      <c r="J65" s="73"/>
      <c r="K65" s="73">
        <v>3662</v>
      </c>
      <c r="L65" s="73"/>
      <c r="M65" s="73"/>
      <c r="N65" s="73">
        <v>3262</v>
      </c>
      <c r="O65" s="71"/>
      <c r="P65" s="73"/>
      <c r="Q65" s="132" t="s">
        <v>69</v>
      </c>
      <c r="R65" s="71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</row>
    <row r="66" spans="1:143" s="70" customFormat="1" ht="13.15" customHeight="1">
      <c r="A66" s="75"/>
      <c r="B66" s="74" t="s">
        <v>109</v>
      </c>
      <c r="C66" s="71"/>
      <c r="D66" s="133"/>
      <c r="E66" s="73">
        <v>39798</v>
      </c>
      <c r="F66" s="73"/>
      <c r="G66" s="73"/>
      <c r="H66" s="73">
        <v>35097</v>
      </c>
      <c r="I66" s="73"/>
      <c r="J66" s="73"/>
      <c r="K66" s="73">
        <v>2453</v>
      </c>
      <c r="L66" s="73"/>
      <c r="M66" s="73"/>
      <c r="N66" s="73">
        <v>2248</v>
      </c>
      <c r="O66" s="71"/>
      <c r="P66" s="73"/>
      <c r="Q66" s="132" t="s">
        <v>69</v>
      </c>
      <c r="R66" s="71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</row>
    <row r="67" spans="1:143" s="70" customFormat="1" ht="13.15" customHeight="1">
      <c r="A67" s="75"/>
      <c r="B67" s="74" t="s">
        <v>110</v>
      </c>
      <c r="C67" s="71"/>
      <c r="D67" s="133"/>
      <c r="E67" s="73">
        <v>46987</v>
      </c>
      <c r="F67" s="73"/>
      <c r="G67" s="73"/>
      <c r="H67" s="73">
        <v>41356</v>
      </c>
      <c r="I67" s="73"/>
      <c r="J67" s="73"/>
      <c r="K67" s="73">
        <v>2835</v>
      </c>
      <c r="L67" s="73"/>
      <c r="M67" s="73"/>
      <c r="N67" s="73">
        <v>2796</v>
      </c>
      <c r="O67" s="71"/>
      <c r="P67" s="73"/>
      <c r="Q67" s="132" t="s">
        <v>69</v>
      </c>
      <c r="R67" s="71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</row>
    <row r="68" spans="1:143" ht="12" customHeight="1">
      <c r="A68" s="69"/>
      <c r="B68" s="68"/>
      <c r="C68" s="67"/>
      <c r="D68" s="69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7"/>
      <c r="P68" s="68"/>
      <c r="Q68" s="68"/>
      <c r="R68" s="67"/>
    </row>
    <row r="69" spans="1:143" s="127" customFormat="1" ht="5.0999999999999996" customHeight="1">
      <c r="A69" s="129"/>
      <c r="B69" s="129"/>
      <c r="C69" s="131"/>
      <c r="D69" s="130"/>
      <c r="E69" s="129"/>
      <c r="F69" s="129"/>
      <c r="G69" s="129"/>
      <c r="H69" s="129"/>
      <c r="I69" s="129"/>
      <c r="J69" s="129"/>
      <c r="K69" s="129"/>
      <c r="L69" s="129"/>
      <c r="M69" s="129"/>
      <c r="N69" s="129"/>
      <c r="O69" s="129"/>
      <c r="P69" s="129"/>
      <c r="Q69" s="129"/>
      <c r="R69" s="129"/>
      <c r="S69" s="129"/>
      <c r="T69" s="129"/>
      <c r="U69" s="129"/>
      <c r="V69" s="129"/>
      <c r="W69" s="129"/>
      <c r="X69" s="129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</row>
    <row r="70" spans="1:143" ht="18.600000000000001" customHeight="1">
      <c r="A70" s="66" t="s">
        <v>68</v>
      </c>
      <c r="R70" s="126"/>
    </row>
    <row r="71" spans="1:143" s="127" customFormat="1" ht="18.600000000000001" customHeight="1">
      <c r="C71" s="66"/>
      <c r="D71" s="128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</row>
    <row r="74" spans="1:143">
      <c r="B74" s="126"/>
      <c r="C74" s="126"/>
      <c r="D74" s="126"/>
      <c r="E74" s="126"/>
      <c r="F74" s="126"/>
      <c r="G74" s="126"/>
      <c r="H74" s="126"/>
      <c r="I74" s="126"/>
      <c r="J74" s="126"/>
      <c r="K74" s="126"/>
      <c r="L74" s="126"/>
      <c r="M74" s="126"/>
      <c r="N74" s="126"/>
      <c r="O74" s="126"/>
      <c r="P74" s="126"/>
      <c r="Q74" s="126"/>
      <c r="R74" s="126"/>
    </row>
    <row r="75" spans="1:143">
      <c r="B75" s="126"/>
      <c r="C75" s="126"/>
      <c r="D75" s="126"/>
      <c r="E75" s="126"/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/>
      <c r="Q75" s="126"/>
      <c r="R75" s="126"/>
    </row>
    <row r="76" spans="1:143"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</row>
    <row r="77" spans="1:143">
      <c r="C77" s="63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</row>
    <row r="78" spans="1:143" s="32" customFormat="1"/>
    <row r="79" spans="1:143" s="32" customFormat="1"/>
    <row r="80" spans="1:143" s="32" customFormat="1"/>
    <row r="81" s="32" customFormat="1"/>
    <row r="82" s="32" customFormat="1"/>
    <row r="83" s="32" customFormat="1"/>
    <row r="84" s="32" customFormat="1"/>
    <row r="85" s="32" customFormat="1"/>
    <row r="86" s="32" customFormat="1"/>
    <row r="87" s="32" customFormat="1"/>
    <row r="88" s="32" customFormat="1"/>
    <row r="89" s="32" customFormat="1"/>
    <row r="90" s="32" customFormat="1"/>
    <row r="91" s="32" customFormat="1"/>
    <row r="92" s="32" customFormat="1"/>
    <row r="93" s="32" customFormat="1"/>
    <row r="94" s="32" customFormat="1"/>
    <row r="95" s="32" customFormat="1"/>
    <row r="96" s="32" customFormat="1"/>
    <row r="97" s="32" customFormat="1"/>
    <row r="98" s="32" customFormat="1"/>
    <row r="99" s="32" customFormat="1"/>
    <row r="100" s="32" customFormat="1"/>
    <row r="101" s="32" customFormat="1"/>
    <row r="102" s="32" customFormat="1"/>
    <row r="103" s="32" customFormat="1"/>
    <row r="104" s="32" customFormat="1"/>
    <row r="105" s="32" customFormat="1"/>
    <row r="106" s="32" customFormat="1"/>
    <row r="107" s="32" customFormat="1"/>
    <row r="108" s="32" customFormat="1"/>
    <row r="109" s="32" customFormat="1"/>
    <row r="110" s="32" customFormat="1"/>
    <row r="111" s="32" customFormat="1"/>
    <row r="112" s="32" customFormat="1"/>
    <row r="113" s="32" customFormat="1"/>
    <row r="114" s="32" customFormat="1"/>
    <row r="115" s="32" customFormat="1"/>
    <row r="116" s="32" customFormat="1"/>
    <row r="117" s="32" customFormat="1"/>
    <row r="118" s="32" customFormat="1"/>
    <row r="119" s="32" customFormat="1"/>
    <row r="120" s="32" customFormat="1"/>
    <row r="121" s="32" customFormat="1"/>
    <row r="122" s="32" customFormat="1"/>
    <row r="123" s="32" customFormat="1"/>
    <row r="124" s="32" customFormat="1"/>
    <row r="125" s="32" customFormat="1"/>
    <row r="126" s="32" customFormat="1"/>
    <row r="127" s="32" customFormat="1"/>
    <row r="128" s="32" customFormat="1"/>
    <row r="129" s="32" customFormat="1"/>
    <row r="130" s="32" customFormat="1"/>
    <row r="131" s="32" customFormat="1"/>
    <row r="132" s="32" customFormat="1"/>
    <row r="133" s="32" customFormat="1"/>
    <row r="134" s="32" customFormat="1"/>
    <row r="135" s="32" customFormat="1"/>
    <row r="136" s="32" customFormat="1"/>
    <row r="137" s="32" customFormat="1"/>
    <row r="138" s="32" customFormat="1"/>
    <row r="139" s="32" customFormat="1"/>
    <row r="140" s="32" customFormat="1"/>
    <row r="141" s="32" customFormat="1"/>
    <row r="142" s="32" customFormat="1"/>
    <row r="143" s="32" customFormat="1"/>
    <row r="144" s="32" customFormat="1"/>
    <row r="145" s="32" customFormat="1"/>
    <row r="146" s="32" customFormat="1"/>
    <row r="147" s="32" customFormat="1"/>
    <row r="148" s="32" customFormat="1"/>
    <row r="149" s="32" customFormat="1"/>
    <row r="150" s="32" customFormat="1"/>
    <row r="151" s="32" customFormat="1"/>
    <row r="152" s="32" customFormat="1"/>
    <row r="153" s="32" customFormat="1"/>
    <row r="154" s="32" customFormat="1"/>
    <row r="155" s="32" customFormat="1"/>
    <row r="156" s="32" customFormat="1"/>
    <row r="157" s="32" customFormat="1"/>
    <row r="158" s="32" customFormat="1"/>
    <row r="159" s="32" customFormat="1"/>
    <row r="160" s="32" customFormat="1"/>
    <row r="161" s="32" customFormat="1"/>
    <row r="162" s="32" customFormat="1"/>
    <row r="163" s="32" customFormat="1"/>
    <row r="164" s="32" customFormat="1"/>
    <row r="165" s="32" customFormat="1"/>
    <row r="166" s="32" customFormat="1"/>
    <row r="167" s="32" customFormat="1"/>
    <row r="168" s="32" customFormat="1"/>
    <row r="169" s="32" customFormat="1"/>
    <row r="170" s="32" customFormat="1"/>
    <row r="171" s="32" customFormat="1"/>
    <row r="172" s="32" customFormat="1"/>
    <row r="173" s="32" customFormat="1"/>
    <row r="174" s="32" customFormat="1"/>
    <row r="175" s="32" customFormat="1"/>
    <row r="176" s="32" customFormat="1"/>
    <row r="177" s="32" customFormat="1"/>
    <row r="178" s="32" customFormat="1"/>
    <row r="179" s="32" customFormat="1"/>
    <row r="180" s="32" customFormat="1"/>
    <row r="181" s="32" customFormat="1"/>
    <row r="182" s="32" customFormat="1"/>
    <row r="183" s="32" customFormat="1"/>
    <row r="184" s="32" customFormat="1"/>
    <row r="185" s="32" customFormat="1"/>
    <row r="186" s="32" customFormat="1"/>
    <row r="187" s="32" customFormat="1"/>
    <row r="188" s="32" customFormat="1"/>
    <row r="189" s="32" customFormat="1"/>
    <row r="190" s="32" customFormat="1"/>
    <row r="191" s="32" customFormat="1"/>
    <row r="192" s="32" customFormat="1"/>
    <row r="193" s="32" customFormat="1"/>
    <row r="194" s="32" customFormat="1"/>
    <row r="195" s="32" customFormat="1"/>
    <row r="196" s="32" customFormat="1"/>
    <row r="197" s="32" customFormat="1"/>
    <row r="198" s="32" customFormat="1"/>
    <row r="199" s="32" customFormat="1"/>
    <row r="200" s="32" customFormat="1"/>
    <row r="201" s="32" customFormat="1"/>
    <row r="202" s="32" customFormat="1"/>
    <row r="203" s="32" customFormat="1"/>
    <row r="204" s="32" customFormat="1"/>
    <row r="205" s="32" customFormat="1"/>
    <row r="206" s="32" customFormat="1"/>
    <row r="207" s="32" customFormat="1"/>
    <row r="208" s="32" customFormat="1"/>
    <row r="209" s="32" customFormat="1"/>
    <row r="210" s="32" customFormat="1"/>
    <row r="211" s="32" customFormat="1"/>
    <row r="212" s="32" customFormat="1"/>
    <row r="213" s="32" customFormat="1"/>
    <row r="214" s="32" customFormat="1"/>
    <row r="215" s="32" customFormat="1"/>
    <row r="216" s="32" customFormat="1"/>
    <row r="217" s="32" customFormat="1"/>
    <row r="218" s="32" customFormat="1"/>
    <row r="219" s="32" customFormat="1"/>
    <row r="220" s="32" customFormat="1"/>
    <row r="221" s="32" customFormat="1"/>
    <row r="222" s="32" customFormat="1"/>
    <row r="223" s="32" customFormat="1"/>
    <row r="224" s="32" customFormat="1"/>
    <row r="225" s="32" customFormat="1"/>
    <row r="226" s="32" customFormat="1"/>
    <row r="227" s="32" customFormat="1"/>
    <row r="228" s="32" customFormat="1"/>
    <row r="229" s="32" customFormat="1"/>
    <row r="230" s="32" customFormat="1"/>
    <row r="231" s="32" customFormat="1"/>
    <row r="232" s="32" customFormat="1"/>
    <row r="233" s="32" customFormat="1"/>
    <row r="234" s="32" customFormat="1"/>
    <row r="235" s="32" customFormat="1"/>
    <row r="236" s="32" customFormat="1"/>
    <row r="237" s="32" customFormat="1"/>
    <row r="238" s="32" customFormat="1"/>
    <row r="239" s="32" customFormat="1"/>
    <row r="240" s="32" customFormat="1"/>
    <row r="241" s="32" customFormat="1"/>
    <row r="242" s="32" customFormat="1"/>
    <row r="243" s="32" customFormat="1"/>
    <row r="244" s="32" customFormat="1"/>
    <row r="245" s="32" customFormat="1"/>
    <row r="246" s="32" customFormat="1"/>
    <row r="247" s="32" customFormat="1"/>
    <row r="248" s="32" customFormat="1"/>
    <row r="249" s="32" customFormat="1"/>
    <row r="250" s="32" customFormat="1"/>
    <row r="251" s="32" customFormat="1"/>
    <row r="252" s="32" customFormat="1"/>
    <row r="253" s="32" customFormat="1"/>
    <row r="254" s="32" customFormat="1"/>
    <row r="255" s="32" customFormat="1"/>
    <row r="256" s="32" customFormat="1"/>
    <row r="257" s="32" customFormat="1"/>
    <row r="258" s="32" customFormat="1"/>
    <row r="259" s="32" customFormat="1"/>
    <row r="260" s="32" customFormat="1"/>
    <row r="261" s="32" customFormat="1"/>
    <row r="262" s="32" customFormat="1"/>
    <row r="263" s="32" customFormat="1"/>
    <row r="264" s="32" customFormat="1"/>
    <row r="265" s="32" customFormat="1"/>
    <row r="266" s="32" customFormat="1"/>
    <row r="267" s="32" customFormat="1"/>
    <row r="268" s="32" customFormat="1"/>
    <row r="269" s="32" customFormat="1"/>
    <row r="270" s="32" customFormat="1"/>
    <row r="271" s="32" customFormat="1"/>
    <row r="272" s="32" customFormat="1"/>
    <row r="273" s="32" customFormat="1"/>
    <row r="274" s="32" customFormat="1"/>
    <row r="275" s="32" customFormat="1"/>
    <row r="276" s="32" customFormat="1"/>
    <row r="277" s="32" customFormat="1"/>
    <row r="278" s="32" customFormat="1"/>
    <row r="279" s="32" customFormat="1"/>
    <row r="280" s="32" customFormat="1"/>
    <row r="281" s="32" customFormat="1"/>
    <row r="282" s="32" customFormat="1"/>
    <row r="283" s="32" customFormat="1"/>
    <row r="284" s="32" customFormat="1"/>
    <row r="285" s="32" customFormat="1"/>
    <row r="286" s="32" customFormat="1"/>
    <row r="287" s="32" customFormat="1"/>
    <row r="288" s="32" customFormat="1"/>
    <row r="289" s="32" customFormat="1"/>
    <row r="290" s="32" customFormat="1"/>
    <row r="291" s="32" customFormat="1"/>
    <row r="292" s="32" customFormat="1"/>
    <row r="293" s="32" customFormat="1"/>
    <row r="294" s="32" customFormat="1"/>
    <row r="295" s="32" customFormat="1"/>
    <row r="296" s="32" customFormat="1"/>
    <row r="297" s="32" customFormat="1"/>
    <row r="298" s="32" customFormat="1"/>
    <row r="299" s="32" customFormat="1"/>
    <row r="300" s="32" customFormat="1"/>
    <row r="301" s="32" customFormat="1"/>
    <row r="302" s="32" customFormat="1"/>
    <row r="303" s="32" customFormat="1"/>
    <row r="304" s="32" customFormat="1"/>
    <row r="305" s="32" customFormat="1"/>
    <row r="306" s="32" customFormat="1"/>
    <row r="307" s="32" customFormat="1"/>
    <row r="308" s="32" customFormat="1"/>
    <row r="309" s="32" customFormat="1"/>
    <row r="310" s="32" customFormat="1"/>
    <row r="311" s="32" customFormat="1"/>
    <row r="312" s="32" customFormat="1"/>
    <row r="313" s="32" customFormat="1"/>
    <row r="314" s="32" customFormat="1"/>
    <row r="315" s="32" customFormat="1"/>
    <row r="316" s="32" customFormat="1"/>
    <row r="317" s="32" customFormat="1"/>
    <row r="318" s="32" customFormat="1"/>
    <row r="319" s="32" customFormat="1"/>
    <row r="320" s="32" customFormat="1"/>
    <row r="321" s="32" customFormat="1"/>
    <row r="322" s="32" customFormat="1"/>
    <row r="323" s="32" customFormat="1"/>
    <row r="324" s="32" customFormat="1"/>
    <row r="325" s="32" customFormat="1"/>
    <row r="326" s="32" customFormat="1"/>
    <row r="327" s="32" customFormat="1"/>
    <row r="328" s="32" customFormat="1"/>
    <row r="329" s="32" customFormat="1"/>
    <row r="330" s="32" customFormat="1"/>
    <row r="331" s="32" customFormat="1"/>
    <row r="332" s="32" customFormat="1"/>
    <row r="333" s="32" customFormat="1"/>
    <row r="334" s="32" customFormat="1"/>
    <row r="335" s="32" customFormat="1"/>
    <row r="336" s="32" customFormat="1"/>
    <row r="337" s="32" customFormat="1"/>
    <row r="338" s="32" customFormat="1"/>
    <row r="339" s="32" customFormat="1"/>
    <row r="340" s="32" customFormat="1"/>
    <row r="341" s="32" customFormat="1"/>
    <row r="342" s="32" customFormat="1"/>
    <row r="343" s="32" customFormat="1"/>
    <row r="344" s="32" customFormat="1"/>
    <row r="345" s="32" customFormat="1"/>
    <row r="346" s="32" customFormat="1"/>
    <row r="347" s="32" customFormat="1"/>
    <row r="348" s="32" customFormat="1"/>
    <row r="349" s="32" customFormat="1"/>
    <row r="350" s="32" customFormat="1"/>
    <row r="351" s="32" customFormat="1"/>
    <row r="352" s="32" customFormat="1"/>
    <row r="353" s="32" customFormat="1"/>
    <row r="354" s="32" customFormat="1"/>
    <row r="355" s="32" customFormat="1"/>
    <row r="356" s="32" customFormat="1"/>
    <row r="357" s="32" customFormat="1"/>
    <row r="358" s="32" customFormat="1"/>
    <row r="359" s="32" customFormat="1"/>
    <row r="360" s="32" customFormat="1"/>
    <row r="361" s="32" customFormat="1"/>
    <row r="362" s="32" customFormat="1"/>
    <row r="363" s="32" customFormat="1"/>
    <row r="364" s="32" customFormat="1"/>
    <row r="365" s="32" customFormat="1"/>
    <row r="366" s="32" customFormat="1"/>
    <row r="367" s="32" customFormat="1"/>
    <row r="368" s="32" customFormat="1"/>
    <row r="369" s="32" customFormat="1"/>
    <row r="370" s="32" customFormat="1"/>
    <row r="371" s="32" customFormat="1"/>
    <row r="372" s="32" customFormat="1"/>
    <row r="373" s="32" customFormat="1"/>
    <row r="374" s="32" customFormat="1"/>
    <row r="375" s="32" customFormat="1"/>
    <row r="376" s="32" customFormat="1"/>
    <row r="377" s="32" customFormat="1"/>
    <row r="378" s="32" customFormat="1"/>
    <row r="379" s="32" customFormat="1"/>
    <row r="380" s="32" customFormat="1"/>
    <row r="381" s="32" customFormat="1"/>
    <row r="382" s="32" customFormat="1"/>
    <row r="383" s="32" customFormat="1"/>
    <row r="384" s="32" customFormat="1"/>
    <row r="385" s="32" customFormat="1"/>
    <row r="386" s="32" customFormat="1"/>
    <row r="387" s="32" customFormat="1"/>
    <row r="388" s="32" customFormat="1"/>
    <row r="389" s="32" customFormat="1"/>
    <row r="390" s="32" customFormat="1"/>
    <row r="391" s="32" customFormat="1"/>
    <row r="392" s="32" customFormat="1"/>
    <row r="393" s="32" customFormat="1"/>
    <row r="394" s="32" customFormat="1"/>
    <row r="395" s="32" customFormat="1"/>
    <row r="396" s="32" customFormat="1"/>
    <row r="397" s="32" customFormat="1"/>
    <row r="398" s="32" customFormat="1"/>
    <row r="399" s="32" customFormat="1"/>
    <row r="400" s="32" customFormat="1"/>
    <row r="401" s="32" customFormat="1"/>
    <row r="402" s="32" customFormat="1"/>
    <row r="403" s="32" customFormat="1"/>
    <row r="404" s="32" customFormat="1"/>
    <row r="405" s="32" customFormat="1"/>
    <row r="406" s="32" customFormat="1"/>
    <row r="407" s="32" customFormat="1"/>
    <row r="408" s="32" customFormat="1"/>
    <row r="409" s="32" customFormat="1"/>
    <row r="410" s="32" customFormat="1"/>
    <row r="411" s="32" customFormat="1"/>
    <row r="412" s="32" customFormat="1"/>
    <row r="413" s="32" customFormat="1"/>
    <row r="414" s="32" customFormat="1"/>
    <row r="415" s="32" customFormat="1"/>
    <row r="416" s="32" customFormat="1"/>
    <row r="417" s="32" customFormat="1"/>
    <row r="418" s="32" customFormat="1"/>
    <row r="419" s="32" customFormat="1"/>
    <row r="420" s="32" customFormat="1"/>
    <row r="421" s="32" customFormat="1"/>
    <row r="422" s="32" customFormat="1"/>
    <row r="423" s="32" customFormat="1"/>
    <row r="424" s="32" customFormat="1"/>
    <row r="425" s="32" customFormat="1"/>
    <row r="426" s="32" customFormat="1"/>
    <row r="427" s="32" customFormat="1"/>
    <row r="428" s="32" customFormat="1"/>
    <row r="429" s="32" customFormat="1"/>
    <row r="430" s="32" customFormat="1"/>
    <row r="431" s="32" customFormat="1"/>
    <row r="432" s="32" customFormat="1"/>
    <row r="433" s="32" customFormat="1"/>
    <row r="434" s="32" customFormat="1"/>
    <row r="435" s="32" customFormat="1"/>
    <row r="436" s="32" customFormat="1"/>
    <row r="437" s="32" customFormat="1"/>
    <row r="438" s="32" customFormat="1"/>
    <row r="439" s="32" customFormat="1"/>
    <row r="440" s="32" customFormat="1"/>
    <row r="441" s="32" customFormat="1"/>
    <row r="442" s="32" customFormat="1"/>
    <row r="443" s="32" customFormat="1"/>
    <row r="444" s="32" customFormat="1"/>
    <row r="445" s="32" customFormat="1"/>
    <row r="446" s="32" customFormat="1"/>
    <row r="447" s="32" customFormat="1"/>
    <row r="448" s="32" customFormat="1"/>
    <row r="449" s="32" customFormat="1"/>
    <row r="450" s="32" customFormat="1"/>
    <row r="451" s="32" customFormat="1"/>
    <row r="452" s="32" customFormat="1"/>
    <row r="453" s="32" customFormat="1"/>
    <row r="454" s="32" customFormat="1"/>
    <row r="455" s="32" customFormat="1"/>
    <row r="456" s="32" customFormat="1"/>
    <row r="457" s="32" customFormat="1"/>
    <row r="458" s="32" customFormat="1"/>
    <row r="459" s="32" customFormat="1"/>
    <row r="460" s="32" customFormat="1"/>
    <row r="461" s="32" customFormat="1"/>
    <row r="462" s="32" customFormat="1"/>
    <row r="463" s="32" customFormat="1"/>
    <row r="464" s="32" customFormat="1"/>
    <row r="465" s="32" customFormat="1"/>
    <row r="466" s="32" customFormat="1"/>
    <row r="467" s="32" customFormat="1"/>
    <row r="468" s="32" customFormat="1"/>
    <row r="469" s="32" customFormat="1"/>
    <row r="470" s="32" customFormat="1"/>
    <row r="471" s="32" customFormat="1"/>
    <row r="472" s="32" customFormat="1"/>
    <row r="473" s="32" customFormat="1"/>
    <row r="474" s="32" customFormat="1"/>
    <row r="475" s="32" customFormat="1"/>
    <row r="476" s="32" customFormat="1"/>
    <row r="477" s="32" customFormat="1"/>
    <row r="478" s="32" customFormat="1"/>
    <row r="479" s="32" customFormat="1"/>
    <row r="480" s="32" customFormat="1"/>
    <row r="481" s="32" customFormat="1"/>
    <row r="482" s="32" customFormat="1"/>
    <row r="483" s="32" customFormat="1"/>
    <row r="484" s="32" customFormat="1"/>
    <row r="485" s="32" customFormat="1"/>
    <row r="486" s="32" customFormat="1"/>
    <row r="487" s="32" customFormat="1"/>
    <row r="488" s="32" customFormat="1"/>
    <row r="489" s="32" customFormat="1"/>
    <row r="490" s="32" customFormat="1"/>
    <row r="491" s="32" customFormat="1"/>
    <row r="492" s="32" customFormat="1"/>
    <row r="493" s="32" customFormat="1"/>
    <row r="494" s="32" customFormat="1"/>
    <row r="495" s="32" customFormat="1"/>
    <row r="496" s="32" customFormat="1"/>
    <row r="497" s="32" customFormat="1"/>
    <row r="498" s="32" customFormat="1"/>
    <row r="499" s="32" customFormat="1"/>
    <row r="500" s="32" customFormat="1"/>
    <row r="501" s="32" customFormat="1"/>
    <row r="502" s="32" customFormat="1"/>
    <row r="503" s="32" customFormat="1"/>
    <row r="504" s="32" customFormat="1"/>
    <row r="505" s="32" customFormat="1"/>
    <row r="506" s="32" customFormat="1"/>
    <row r="507" s="32" customFormat="1"/>
    <row r="508" s="32" customFormat="1"/>
    <row r="509" s="32" customFormat="1"/>
    <row r="510" s="32" customFormat="1"/>
    <row r="511" s="32" customFormat="1"/>
    <row r="512" s="32" customFormat="1"/>
    <row r="513" s="32" customFormat="1"/>
    <row r="514" s="32" customFormat="1"/>
    <row r="515" s="32" customFormat="1"/>
    <row r="516" s="32" customFormat="1"/>
    <row r="517" s="32" customFormat="1"/>
    <row r="518" s="32" customFormat="1"/>
    <row r="519" s="32" customFormat="1"/>
    <row r="520" s="32" customFormat="1"/>
    <row r="521" s="32" customFormat="1"/>
    <row r="522" s="32" customFormat="1"/>
    <row r="523" s="32" customFormat="1"/>
    <row r="524" s="32" customFormat="1"/>
    <row r="525" s="32" customFormat="1"/>
    <row r="526" s="32" customFormat="1"/>
    <row r="527" s="32" customFormat="1"/>
    <row r="528" s="32" customFormat="1"/>
    <row r="529" s="32" customFormat="1"/>
    <row r="530" s="32" customFormat="1"/>
    <row r="531" s="32" customFormat="1"/>
    <row r="532" s="32" customFormat="1"/>
    <row r="533" s="32" customFormat="1"/>
    <row r="534" s="32" customFormat="1"/>
    <row r="535" s="32" customFormat="1"/>
    <row r="536" s="32" customFormat="1"/>
    <row r="537" s="32" customFormat="1"/>
    <row r="538" s="32" customFormat="1"/>
    <row r="539" s="32" customFormat="1"/>
    <row r="540" s="32" customFormat="1"/>
    <row r="541" s="32" customFormat="1"/>
    <row r="542" s="32" customFormat="1"/>
    <row r="543" s="32" customFormat="1"/>
    <row r="544" s="32" customFormat="1"/>
    <row r="545" s="32" customFormat="1"/>
    <row r="546" s="32" customFormat="1"/>
    <row r="547" s="32" customFormat="1"/>
    <row r="548" s="32" customFormat="1"/>
    <row r="549" s="32" customFormat="1"/>
    <row r="550" s="32" customFormat="1"/>
    <row r="551" s="32" customFormat="1"/>
    <row r="552" s="32" customFormat="1"/>
    <row r="553" s="32" customFormat="1"/>
    <row r="554" s="32" customFormat="1"/>
    <row r="555" s="32" customFormat="1"/>
    <row r="556" s="32" customFormat="1"/>
    <row r="557" s="32" customFormat="1"/>
    <row r="558" s="32" customFormat="1"/>
    <row r="559" s="32" customFormat="1"/>
    <row r="560" s="32" customFormat="1"/>
    <row r="561" s="32" customFormat="1"/>
    <row r="562" s="32" customFormat="1"/>
    <row r="563" s="32" customFormat="1"/>
    <row r="564" s="32" customFormat="1"/>
    <row r="565" s="32" customFormat="1"/>
    <row r="566" s="32" customFormat="1"/>
    <row r="567" s="32" customFormat="1"/>
    <row r="568" s="32" customFormat="1"/>
    <row r="569" s="32" customFormat="1"/>
    <row r="570" s="32" customFormat="1"/>
    <row r="571" s="32" customFormat="1"/>
    <row r="572" s="32" customFormat="1"/>
    <row r="573" s="32" customFormat="1"/>
    <row r="574" s="32" customFormat="1"/>
    <row r="575" s="32" customFormat="1"/>
    <row r="576" s="32" customFormat="1"/>
    <row r="577" s="32" customFormat="1"/>
    <row r="578" s="32" customFormat="1"/>
    <row r="579" s="32" customFormat="1"/>
    <row r="580" s="32" customFormat="1"/>
    <row r="581" s="32" customFormat="1"/>
    <row r="582" s="32" customFormat="1"/>
    <row r="583" s="32" customFormat="1"/>
    <row r="584" s="32" customFormat="1"/>
    <row r="585" s="32" customFormat="1"/>
    <row r="586" s="32" customFormat="1"/>
    <row r="587" s="32" customFormat="1"/>
    <row r="588" s="32" customFormat="1"/>
    <row r="589" s="32" customFormat="1"/>
    <row r="590" s="32" customFormat="1"/>
    <row r="591" s="32" customFormat="1"/>
    <row r="592" s="32" customFormat="1"/>
    <row r="593" s="32" customFormat="1"/>
    <row r="594" s="32" customFormat="1"/>
    <row r="595" s="32" customFormat="1"/>
    <row r="596" s="32" customFormat="1"/>
    <row r="597" s="32" customFormat="1"/>
    <row r="598" s="32" customFormat="1"/>
    <row r="599" s="32" customFormat="1"/>
    <row r="600" s="32" customFormat="1"/>
    <row r="601" s="32" customFormat="1"/>
    <row r="602" s="32" customFormat="1"/>
    <row r="603" s="32" customFormat="1"/>
    <row r="604" s="32" customFormat="1"/>
    <row r="605" s="32" customFormat="1"/>
    <row r="606" s="32" customFormat="1"/>
    <row r="607" s="32" customFormat="1"/>
    <row r="608" s="32" customFormat="1"/>
    <row r="609" s="32" customFormat="1"/>
    <row r="610" s="32" customFormat="1"/>
    <row r="611" s="32" customFormat="1"/>
    <row r="612" s="32" customFormat="1"/>
    <row r="613" s="32" customFormat="1"/>
    <row r="614" s="32" customFormat="1"/>
    <row r="615" s="32" customFormat="1"/>
    <row r="616" s="32" customFormat="1"/>
    <row r="617" s="32" customFormat="1"/>
    <row r="618" s="32" customFormat="1"/>
    <row r="619" s="32" customFormat="1"/>
    <row r="620" s="32" customFormat="1"/>
    <row r="621" s="32" customFormat="1"/>
    <row r="622" s="32" customFormat="1"/>
    <row r="623" s="32" customFormat="1"/>
    <row r="624" s="32" customFormat="1"/>
    <row r="625" s="32" customFormat="1"/>
  </sheetData>
  <mergeCells count="2">
    <mergeCell ref="L4:O4"/>
    <mergeCell ref="D6:M6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E21:N21 B26:B35 L35:M35 I35:J35 F35:G35 E26:N34 E35 H35 K35 N3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3"/>
  <sheetViews>
    <sheetView view="pageBreakPreview" topLeftCell="A35" zoomScaleNormal="100" zoomScaleSheetLayoutView="100" workbookViewId="0">
      <selection activeCell="R62" sqref="R62"/>
    </sheetView>
  </sheetViews>
  <sheetFormatPr defaultColWidth="8.875" defaultRowHeight="13.5"/>
  <cols>
    <col min="1" max="1" width="12" style="1" customWidth="1"/>
    <col min="2" max="2" width="2.625" style="1" customWidth="1"/>
    <col min="3" max="3" width="15" style="1" customWidth="1"/>
    <col min="4" max="5" width="2.625" style="1" customWidth="1"/>
    <col min="6" max="6" width="15" style="1" customWidth="1"/>
    <col min="7" max="8" width="2.625" style="1" customWidth="1"/>
    <col min="9" max="9" width="15" style="1" customWidth="1"/>
    <col min="10" max="11" width="2.625" style="1" customWidth="1"/>
    <col min="12" max="12" width="14.875" style="1" customWidth="1"/>
    <col min="13" max="13" width="2.625" style="1" customWidth="1"/>
    <col min="14" max="16384" width="8.875" style="1"/>
  </cols>
  <sheetData>
    <row r="1" spans="1:14" ht="11.25" customHeight="1">
      <c r="A1" s="61"/>
      <c r="N1" s="2"/>
    </row>
    <row r="2" spans="1:14" ht="29.45" customHeight="1">
      <c r="A2" s="3" t="s">
        <v>56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19.89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4" ht="18.600000000000001" customHeight="1">
      <c r="J4" s="60"/>
      <c r="K4" s="217" t="s">
        <v>116</v>
      </c>
      <c r="L4" s="217"/>
      <c r="M4" s="217"/>
    </row>
    <row r="5" spans="1:14" ht="39" customHeight="1">
      <c r="A5" s="5"/>
      <c r="B5" s="59"/>
      <c r="C5" s="58" t="s">
        <v>55</v>
      </c>
      <c r="D5" s="7"/>
      <c r="E5" s="7"/>
      <c r="F5" s="7"/>
      <c r="G5" s="7"/>
      <c r="H5" s="58"/>
      <c r="I5" s="7"/>
      <c r="J5" s="7"/>
      <c r="K5" s="58"/>
      <c r="L5" s="7"/>
      <c r="M5" s="57" t="s">
        <v>54</v>
      </c>
    </row>
    <row r="6" spans="1:14">
      <c r="A6" s="9" t="s">
        <v>0</v>
      </c>
      <c r="B6" s="55"/>
      <c r="C6" s="56"/>
      <c r="D6" s="53"/>
      <c r="E6" s="55"/>
      <c r="F6" s="54"/>
      <c r="G6" s="52"/>
      <c r="H6" s="53"/>
      <c r="I6" s="54"/>
      <c r="J6" s="52"/>
      <c r="K6" s="53"/>
      <c r="L6" s="53"/>
      <c r="M6" s="52"/>
    </row>
    <row r="7" spans="1:14" s="15" customFormat="1" ht="18.600000000000001" customHeight="1">
      <c r="A7" s="11"/>
      <c r="B7" s="50"/>
      <c r="C7" s="49" t="s">
        <v>53</v>
      </c>
      <c r="D7" s="51"/>
      <c r="E7" s="50"/>
      <c r="F7" s="49" t="s">
        <v>52</v>
      </c>
      <c r="G7" s="14"/>
      <c r="H7" s="13"/>
      <c r="I7" s="10" t="s">
        <v>51</v>
      </c>
      <c r="J7" s="48"/>
      <c r="K7" s="47"/>
      <c r="L7" s="10" t="s">
        <v>50</v>
      </c>
      <c r="M7" s="14"/>
    </row>
    <row r="8" spans="1:14" s="21" customFormat="1" ht="18.600000000000001" customHeight="1">
      <c r="A8" s="22"/>
      <c r="B8" s="44"/>
      <c r="C8" s="46"/>
      <c r="D8" s="45"/>
      <c r="E8" s="44"/>
      <c r="F8" s="42"/>
      <c r="G8" s="43"/>
      <c r="H8" s="42"/>
      <c r="I8" s="42"/>
      <c r="J8" s="40"/>
      <c r="K8" s="41"/>
      <c r="L8" s="41"/>
      <c r="M8" s="40"/>
    </row>
    <row r="9" spans="1:14" ht="16.899999999999999" customHeight="1">
      <c r="A9" s="5"/>
      <c r="B9" s="39"/>
      <c r="C9" s="38"/>
      <c r="D9" s="37"/>
      <c r="E9" s="37"/>
      <c r="F9" s="37"/>
      <c r="G9" s="37"/>
      <c r="H9" s="37"/>
      <c r="I9" s="37"/>
      <c r="J9" s="37"/>
      <c r="K9" s="37"/>
      <c r="L9" s="37"/>
      <c r="M9" s="36"/>
    </row>
    <row r="10" spans="1:14" ht="13.15" customHeight="1">
      <c r="A10" s="9" t="s">
        <v>1</v>
      </c>
      <c r="B10" s="33"/>
      <c r="C10" s="31">
        <v>588787</v>
      </c>
      <c r="D10" s="34"/>
      <c r="E10" s="34"/>
      <c r="F10" s="31">
        <v>524149</v>
      </c>
      <c r="G10" s="31"/>
      <c r="H10" s="31"/>
      <c r="I10" s="31">
        <v>33056</v>
      </c>
      <c r="J10" s="31"/>
      <c r="K10" s="31"/>
      <c r="L10" s="31">
        <v>31582</v>
      </c>
      <c r="M10" s="30"/>
    </row>
    <row r="11" spans="1:14" ht="12" customHeight="1">
      <c r="A11" s="9"/>
      <c r="B11" s="33"/>
      <c r="C11" s="35"/>
      <c r="D11" s="34"/>
      <c r="E11" s="34"/>
      <c r="F11" s="35"/>
      <c r="G11" s="31"/>
      <c r="H11" s="31"/>
      <c r="I11" s="35"/>
      <c r="J11" s="31"/>
      <c r="K11" s="31"/>
      <c r="L11" s="35"/>
      <c r="M11" s="30"/>
    </row>
    <row r="12" spans="1:14" ht="12" customHeight="1">
      <c r="A12" s="9" t="s">
        <v>2</v>
      </c>
      <c r="B12" s="33"/>
      <c r="C12" s="31">
        <v>22</v>
      </c>
      <c r="D12" s="34"/>
      <c r="E12" s="34"/>
      <c r="F12" s="31">
        <v>22</v>
      </c>
      <c r="G12" s="31"/>
      <c r="H12" s="31"/>
      <c r="I12" s="31">
        <v>0</v>
      </c>
      <c r="J12" s="31"/>
      <c r="K12" s="31"/>
      <c r="L12" s="31">
        <v>0</v>
      </c>
      <c r="M12" s="30"/>
    </row>
    <row r="13" spans="1:14" ht="12" customHeight="1">
      <c r="A13" s="9" t="s">
        <v>3</v>
      </c>
      <c r="B13" s="33"/>
      <c r="C13" s="31">
        <v>37</v>
      </c>
      <c r="D13" s="32"/>
      <c r="E13" s="32"/>
      <c r="F13" s="31">
        <v>37</v>
      </c>
      <c r="G13" s="31"/>
      <c r="H13" s="31"/>
      <c r="I13" s="31">
        <v>0</v>
      </c>
      <c r="J13" s="31"/>
      <c r="K13" s="31"/>
      <c r="L13" s="31">
        <v>0</v>
      </c>
      <c r="M13" s="30"/>
    </row>
    <row r="14" spans="1:14" ht="12" customHeight="1">
      <c r="A14" s="9" t="s">
        <v>4</v>
      </c>
      <c r="B14" s="33"/>
      <c r="C14" s="31">
        <v>0</v>
      </c>
      <c r="D14" s="32"/>
      <c r="E14" s="32"/>
      <c r="F14" s="31">
        <v>0</v>
      </c>
      <c r="G14" s="31"/>
      <c r="H14" s="31"/>
      <c r="I14" s="31">
        <v>0</v>
      </c>
      <c r="J14" s="31"/>
      <c r="K14" s="31"/>
      <c r="L14" s="31">
        <v>0</v>
      </c>
      <c r="M14" s="30"/>
    </row>
    <row r="15" spans="1:14" ht="12" customHeight="1">
      <c r="A15" s="9" t="s">
        <v>5</v>
      </c>
      <c r="B15" s="33"/>
      <c r="C15" s="31">
        <v>0</v>
      </c>
      <c r="D15" s="32"/>
      <c r="E15" s="32"/>
      <c r="F15" s="31">
        <v>0</v>
      </c>
      <c r="G15" s="31"/>
      <c r="H15" s="31"/>
      <c r="I15" s="31">
        <v>0</v>
      </c>
      <c r="J15" s="31"/>
      <c r="K15" s="31"/>
      <c r="L15" s="31">
        <v>0</v>
      </c>
      <c r="M15" s="30"/>
    </row>
    <row r="16" spans="1:14" ht="12" customHeight="1">
      <c r="A16" s="9" t="s">
        <v>6</v>
      </c>
      <c r="B16" s="33"/>
      <c r="C16" s="31">
        <v>0</v>
      </c>
      <c r="D16" s="32"/>
      <c r="E16" s="32"/>
      <c r="F16" s="31">
        <v>0</v>
      </c>
      <c r="G16" s="31"/>
      <c r="H16" s="31"/>
      <c r="I16" s="31">
        <v>0</v>
      </c>
      <c r="J16" s="31"/>
      <c r="K16" s="31"/>
      <c r="L16" s="31">
        <v>0</v>
      </c>
      <c r="M16" s="30"/>
    </row>
    <row r="17" spans="1:13" ht="12" customHeight="1">
      <c r="A17" s="9"/>
      <c r="B17" s="33"/>
      <c r="C17" s="34"/>
      <c r="D17" s="32"/>
      <c r="E17" s="32"/>
      <c r="F17" s="32"/>
      <c r="G17" s="31"/>
      <c r="H17" s="31"/>
      <c r="I17" s="32"/>
      <c r="J17" s="31"/>
      <c r="K17" s="31"/>
      <c r="L17" s="32"/>
      <c r="M17" s="30"/>
    </row>
    <row r="18" spans="1:13" ht="12" customHeight="1">
      <c r="A18" s="9" t="s">
        <v>7</v>
      </c>
      <c r="B18" s="33"/>
      <c r="C18" s="31">
        <v>0</v>
      </c>
      <c r="D18" s="32"/>
      <c r="E18" s="32"/>
      <c r="F18" s="31">
        <v>0</v>
      </c>
      <c r="G18" s="31"/>
      <c r="H18" s="31"/>
      <c r="I18" s="31">
        <v>0</v>
      </c>
      <c r="J18" s="31"/>
      <c r="K18" s="31"/>
      <c r="L18" s="31">
        <v>0</v>
      </c>
      <c r="M18" s="30"/>
    </row>
    <row r="19" spans="1:13" ht="12" customHeight="1">
      <c r="A19" s="9" t="s">
        <v>8</v>
      </c>
      <c r="B19" s="33"/>
      <c r="C19" s="31">
        <v>748</v>
      </c>
      <c r="D19" s="32"/>
      <c r="E19" s="32"/>
      <c r="F19" s="31">
        <v>748</v>
      </c>
      <c r="G19" s="31"/>
      <c r="H19" s="31"/>
      <c r="I19" s="31">
        <v>0</v>
      </c>
      <c r="J19" s="31"/>
      <c r="K19" s="31"/>
      <c r="L19" s="31">
        <v>0</v>
      </c>
      <c r="M19" s="30"/>
    </row>
    <row r="20" spans="1:13" ht="12" customHeight="1">
      <c r="A20" s="9" t="s">
        <v>9</v>
      </c>
      <c r="B20" s="33"/>
      <c r="C20" s="31">
        <v>1229</v>
      </c>
      <c r="D20" s="32"/>
      <c r="E20" s="32"/>
      <c r="F20" s="31">
        <v>1087</v>
      </c>
      <c r="G20" s="31"/>
      <c r="H20" s="31"/>
      <c r="I20" s="31">
        <v>142</v>
      </c>
      <c r="J20" s="31"/>
      <c r="K20" s="31"/>
      <c r="L20" s="31">
        <v>0</v>
      </c>
      <c r="M20" s="30"/>
    </row>
    <row r="21" spans="1:13" ht="12" customHeight="1">
      <c r="A21" s="9" t="s">
        <v>10</v>
      </c>
      <c r="B21" s="33"/>
      <c r="C21" s="31">
        <v>1</v>
      </c>
      <c r="D21" s="32"/>
      <c r="E21" s="32"/>
      <c r="F21" s="31">
        <v>1</v>
      </c>
      <c r="G21" s="31"/>
      <c r="H21" s="31"/>
      <c r="I21" s="31">
        <v>0</v>
      </c>
      <c r="J21" s="31"/>
      <c r="K21" s="31"/>
      <c r="L21" s="31">
        <v>0</v>
      </c>
      <c r="M21" s="30"/>
    </row>
    <row r="22" spans="1:13" ht="12" customHeight="1">
      <c r="A22" s="9" t="s">
        <v>11</v>
      </c>
      <c r="B22" s="33"/>
      <c r="C22" s="31">
        <v>21</v>
      </c>
      <c r="D22" s="32"/>
      <c r="E22" s="32"/>
      <c r="F22" s="31">
        <v>21</v>
      </c>
      <c r="G22" s="31"/>
      <c r="H22" s="31"/>
      <c r="I22" s="31">
        <v>0</v>
      </c>
      <c r="J22" s="31"/>
      <c r="K22" s="31"/>
      <c r="L22" s="31">
        <v>0</v>
      </c>
      <c r="M22" s="30"/>
    </row>
    <row r="23" spans="1:13" ht="12" customHeight="1">
      <c r="A23" s="9"/>
      <c r="B23" s="33"/>
      <c r="C23" s="34"/>
      <c r="D23" s="32"/>
      <c r="E23" s="32"/>
      <c r="F23" s="32"/>
      <c r="G23" s="31"/>
      <c r="H23" s="31"/>
      <c r="I23" s="32"/>
      <c r="J23" s="31"/>
      <c r="K23" s="31"/>
      <c r="L23" s="32"/>
      <c r="M23" s="30"/>
    </row>
    <row r="24" spans="1:13" ht="12" customHeight="1">
      <c r="A24" s="9" t="s">
        <v>12</v>
      </c>
      <c r="B24" s="33"/>
      <c r="C24" s="31">
        <v>20322</v>
      </c>
      <c r="D24" s="32"/>
      <c r="E24" s="32"/>
      <c r="F24" s="31">
        <v>20201</v>
      </c>
      <c r="G24" s="31"/>
      <c r="H24" s="31"/>
      <c r="I24" s="31">
        <v>121</v>
      </c>
      <c r="J24" s="31"/>
      <c r="K24" s="31"/>
      <c r="L24" s="31">
        <v>0</v>
      </c>
      <c r="M24" s="30"/>
    </row>
    <row r="25" spans="1:13" ht="12" customHeight="1">
      <c r="A25" s="9" t="s">
        <v>13</v>
      </c>
      <c r="B25" s="33"/>
      <c r="C25" s="31">
        <v>29332</v>
      </c>
      <c r="D25" s="32"/>
      <c r="E25" s="32"/>
      <c r="F25" s="31">
        <v>28509</v>
      </c>
      <c r="G25" s="31"/>
      <c r="H25" s="31"/>
      <c r="I25" s="31">
        <v>683</v>
      </c>
      <c r="J25" s="31"/>
      <c r="K25" s="31"/>
      <c r="L25" s="31">
        <v>140</v>
      </c>
      <c r="M25" s="30"/>
    </row>
    <row r="26" spans="1:13" ht="12" customHeight="1">
      <c r="A26" s="9" t="s">
        <v>14</v>
      </c>
      <c r="B26" s="33"/>
      <c r="C26" s="31">
        <v>83248</v>
      </c>
      <c r="D26" s="32"/>
      <c r="E26" s="32"/>
      <c r="F26" s="31">
        <v>80899</v>
      </c>
      <c r="G26" s="31"/>
      <c r="H26" s="31"/>
      <c r="I26" s="31">
        <v>2141</v>
      </c>
      <c r="J26" s="31"/>
      <c r="K26" s="31"/>
      <c r="L26" s="31">
        <v>208</v>
      </c>
      <c r="M26" s="30"/>
    </row>
    <row r="27" spans="1:13" ht="12" customHeight="1">
      <c r="A27" s="9" t="s">
        <v>15</v>
      </c>
      <c r="B27" s="33"/>
      <c r="C27" s="31">
        <v>126502</v>
      </c>
      <c r="D27" s="32"/>
      <c r="E27" s="32"/>
      <c r="F27" s="31">
        <v>123964</v>
      </c>
      <c r="G27" s="31"/>
      <c r="H27" s="31"/>
      <c r="I27" s="31">
        <v>2537</v>
      </c>
      <c r="J27" s="31"/>
      <c r="K27" s="31"/>
      <c r="L27" s="31">
        <v>1</v>
      </c>
      <c r="M27" s="30"/>
    </row>
    <row r="28" spans="1:13" ht="12" customHeight="1">
      <c r="A28" s="9" t="s">
        <v>16</v>
      </c>
      <c r="B28" s="33"/>
      <c r="C28" s="31">
        <v>11</v>
      </c>
      <c r="D28" s="32"/>
      <c r="E28" s="32"/>
      <c r="F28" s="31">
        <v>11</v>
      </c>
      <c r="G28" s="31"/>
      <c r="H28" s="31"/>
      <c r="I28" s="31">
        <v>0</v>
      </c>
      <c r="J28" s="31"/>
      <c r="K28" s="31"/>
      <c r="L28" s="31">
        <v>0</v>
      </c>
      <c r="M28" s="30"/>
    </row>
    <row r="29" spans="1:13" ht="12" customHeight="1">
      <c r="A29" s="9"/>
      <c r="B29" s="33"/>
      <c r="C29" s="34"/>
      <c r="D29" s="32"/>
      <c r="E29" s="32"/>
      <c r="F29" s="32"/>
      <c r="G29" s="31"/>
      <c r="H29" s="31"/>
      <c r="I29" s="32"/>
      <c r="J29" s="31"/>
      <c r="K29" s="31"/>
      <c r="L29" s="32"/>
      <c r="M29" s="30"/>
    </row>
    <row r="30" spans="1:13" ht="12" customHeight="1">
      <c r="A30" s="9" t="s">
        <v>17</v>
      </c>
      <c r="B30" s="33"/>
      <c r="C30" s="31">
        <v>0</v>
      </c>
      <c r="D30" s="32"/>
      <c r="E30" s="32"/>
      <c r="F30" s="31">
        <v>0</v>
      </c>
      <c r="G30" s="31"/>
      <c r="H30" s="31"/>
      <c r="I30" s="31">
        <v>0</v>
      </c>
      <c r="J30" s="31"/>
      <c r="K30" s="31"/>
      <c r="L30" s="31">
        <v>0</v>
      </c>
      <c r="M30" s="30"/>
    </row>
    <row r="31" spans="1:13" ht="12" customHeight="1">
      <c r="A31" s="9" t="s">
        <v>18</v>
      </c>
      <c r="B31" s="33"/>
      <c r="C31" s="31">
        <v>1</v>
      </c>
      <c r="D31" s="32"/>
      <c r="E31" s="32"/>
      <c r="F31" s="31">
        <v>1</v>
      </c>
      <c r="G31" s="31"/>
      <c r="H31" s="31"/>
      <c r="I31" s="31">
        <v>0</v>
      </c>
      <c r="J31" s="31"/>
      <c r="K31" s="31"/>
      <c r="L31" s="31">
        <v>0</v>
      </c>
      <c r="M31" s="30"/>
    </row>
    <row r="32" spans="1:13" ht="12" customHeight="1">
      <c r="A32" s="9" t="s">
        <v>19</v>
      </c>
      <c r="B32" s="33"/>
      <c r="C32" s="31">
        <v>269</v>
      </c>
      <c r="D32" s="32"/>
      <c r="E32" s="32"/>
      <c r="F32" s="31">
        <v>269</v>
      </c>
      <c r="G32" s="31"/>
      <c r="H32" s="31"/>
      <c r="I32" s="31">
        <v>0</v>
      </c>
      <c r="J32" s="31"/>
      <c r="K32" s="31"/>
      <c r="L32" s="31">
        <v>0</v>
      </c>
      <c r="M32" s="30"/>
    </row>
    <row r="33" spans="1:13" ht="12" customHeight="1">
      <c r="A33" s="9" t="s">
        <v>20</v>
      </c>
      <c r="B33" s="33"/>
      <c r="C33" s="31">
        <v>1</v>
      </c>
      <c r="D33" s="32"/>
      <c r="E33" s="32"/>
      <c r="F33" s="31">
        <v>1</v>
      </c>
      <c r="G33" s="31"/>
      <c r="H33" s="31"/>
      <c r="I33" s="31">
        <v>0</v>
      </c>
      <c r="J33" s="31"/>
      <c r="K33" s="31"/>
      <c r="L33" s="31">
        <v>0</v>
      </c>
      <c r="M33" s="30"/>
    </row>
    <row r="34" spans="1:13" ht="12" customHeight="1">
      <c r="A34" s="9" t="s">
        <v>21</v>
      </c>
      <c r="B34" s="33"/>
      <c r="C34" s="31">
        <v>29</v>
      </c>
      <c r="D34" s="32"/>
      <c r="E34" s="32"/>
      <c r="F34" s="31">
        <v>29</v>
      </c>
      <c r="G34" s="31"/>
      <c r="H34" s="31"/>
      <c r="I34" s="31">
        <v>0</v>
      </c>
      <c r="J34" s="31"/>
      <c r="K34" s="31"/>
      <c r="L34" s="31">
        <v>0</v>
      </c>
      <c r="M34" s="30"/>
    </row>
    <row r="35" spans="1:13" ht="12" customHeight="1">
      <c r="A35" s="9"/>
      <c r="B35" s="33"/>
      <c r="C35" s="34"/>
      <c r="D35" s="32"/>
      <c r="E35" s="32"/>
      <c r="F35" s="32"/>
      <c r="G35" s="31"/>
      <c r="H35" s="31"/>
      <c r="I35" s="32"/>
      <c r="J35" s="31"/>
      <c r="K35" s="31"/>
      <c r="L35" s="32"/>
      <c r="M35" s="30"/>
    </row>
    <row r="36" spans="1:13" ht="12" customHeight="1">
      <c r="A36" s="9" t="s">
        <v>22</v>
      </c>
      <c r="B36" s="33"/>
      <c r="C36" s="31">
        <v>598</v>
      </c>
      <c r="D36" s="32"/>
      <c r="E36" s="32"/>
      <c r="F36" s="31">
        <v>598</v>
      </c>
      <c r="G36" s="31"/>
      <c r="H36" s="31"/>
      <c r="I36" s="31">
        <v>0</v>
      </c>
      <c r="J36" s="31"/>
      <c r="K36" s="31"/>
      <c r="L36" s="31">
        <v>0</v>
      </c>
      <c r="M36" s="30"/>
    </row>
    <row r="37" spans="1:13" ht="12" customHeight="1">
      <c r="A37" s="9" t="s">
        <v>23</v>
      </c>
      <c r="B37" s="33"/>
      <c r="C37" s="31">
        <v>6</v>
      </c>
      <c r="D37" s="32"/>
      <c r="E37" s="32"/>
      <c r="F37" s="31">
        <v>6</v>
      </c>
      <c r="G37" s="31"/>
      <c r="H37" s="31"/>
      <c r="I37" s="31">
        <v>0</v>
      </c>
      <c r="J37" s="31"/>
      <c r="K37" s="31"/>
      <c r="L37" s="31">
        <v>0</v>
      </c>
      <c r="M37" s="30"/>
    </row>
    <row r="38" spans="1:13" ht="12" customHeight="1">
      <c r="A38" s="9" t="s">
        <v>24</v>
      </c>
      <c r="B38" s="33"/>
      <c r="C38" s="31">
        <v>187</v>
      </c>
      <c r="D38" s="32"/>
      <c r="E38" s="32"/>
      <c r="F38" s="31">
        <v>183</v>
      </c>
      <c r="G38" s="31"/>
      <c r="H38" s="31"/>
      <c r="I38" s="31">
        <v>2</v>
      </c>
      <c r="J38" s="31"/>
      <c r="K38" s="31"/>
      <c r="L38" s="31">
        <v>2</v>
      </c>
      <c r="M38" s="30"/>
    </row>
    <row r="39" spans="1:13" ht="12" customHeight="1">
      <c r="A39" s="9" t="s">
        <v>25</v>
      </c>
      <c r="B39" s="33"/>
      <c r="C39" s="31">
        <v>1020</v>
      </c>
      <c r="D39" s="32"/>
      <c r="E39" s="32"/>
      <c r="F39" s="31">
        <v>867</v>
      </c>
      <c r="G39" s="31"/>
      <c r="H39" s="31"/>
      <c r="I39" s="31">
        <v>0</v>
      </c>
      <c r="J39" s="31"/>
      <c r="K39" s="31"/>
      <c r="L39" s="31">
        <v>153</v>
      </c>
      <c r="M39" s="30"/>
    </row>
    <row r="40" spans="1:13" ht="12" customHeight="1">
      <c r="A40" s="9" t="s">
        <v>26</v>
      </c>
      <c r="B40" s="33"/>
      <c r="C40" s="31">
        <v>16893</v>
      </c>
      <c r="D40" s="32"/>
      <c r="E40" s="32"/>
      <c r="F40" s="31">
        <v>15345</v>
      </c>
      <c r="G40" s="31"/>
      <c r="H40" s="31"/>
      <c r="I40" s="31">
        <v>1518</v>
      </c>
      <c r="J40" s="31"/>
      <c r="K40" s="31"/>
      <c r="L40" s="31">
        <v>30</v>
      </c>
      <c r="M40" s="30"/>
    </row>
    <row r="41" spans="1:13" ht="12" customHeight="1">
      <c r="A41" s="9"/>
      <c r="B41" s="33"/>
      <c r="C41" s="34"/>
      <c r="D41" s="32"/>
      <c r="E41" s="32"/>
      <c r="F41" s="32"/>
      <c r="G41" s="31"/>
      <c r="H41" s="31"/>
      <c r="I41" s="32"/>
      <c r="J41" s="31"/>
      <c r="K41" s="31"/>
      <c r="L41" s="32"/>
      <c r="M41" s="30"/>
    </row>
    <row r="42" spans="1:13" ht="12" customHeight="1">
      <c r="A42" s="9" t="s">
        <v>27</v>
      </c>
      <c r="B42" s="33"/>
      <c r="C42" s="31">
        <v>37849</v>
      </c>
      <c r="D42" s="32"/>
      <c r="E42" s="32"/>
      <c r="F42" s="31">
        <v>37738</v>
      </c>
      <c r="G42" s="31"/>
      <c r="H42" s="31"/>
      <c r="I42" s="31">
        <v>111</v>
      </c>
      <c r="J42" s="31"/>
      <c r="K42" s="31"/>
      <c r="L42" s="31">
        <v>0</v>
      </c>
      <c r="M42" s="30"/>
    </row>
    <row r="43" spans="1:13" ht="12" customHeight="1">
      <c r="A43" s="9" t="s">
        <v>28</v>
      </c>
      <c r="B43" s="33"/>
      <c r="C43" s="31">
        <v>176560</v>
      </c>
      <c r="D43" s="32"/>
      <c r="E43" s="32"/>
      <c r="F43" s="31">
        <v>159029</v>
      </c>
      <c r="G43" s="31"/>
      <c r="H43" s="31"/>
      <c r="I43" s="31">
        <v>15820</v>
      </c>
      <c r="J43" s="31"/>
      <c r="K43" s="31"/>
      <c r="L43" s="31">
        <v>1711</v>
      </c>
      <c r="M43" s="30"/>
    </row>
    <row r="44" spans="1:13" ht="12" customHeight="1">
      <c r="A44" s="9" t="s">
        <v>29</v>
      </c>
      <c r="B44" s="33"/>
      <c r="C44" s="31">
        <v>40238</v>
      </c>
      <c r="D44" s="32"/>
      <c r="E44" s="32"/>
      <c r="F44" s="31">
        <v>28708</v>
      </c>
      <c r="G44" s="31"/>
      <c r="H44" s="31"/>
      <c r="I44" s="31">
        <v>3806</v>
      </c>
      <c r="J44" s="31"/>
      <c r="K44" s="31"/>
      <c r="L44" s="31">
        <v>7724</v>
      </c>
      <c r="M44" s="30"/>
    </row>
    <row r="45" spans="1:13" ht="12" customHeight="1">
      <c r="A45" s="9" t="s">
        <v>30</v>
      </c>
      <c r="B45" s="33"/>
      <c r="C45" s="31">
        <v>11302</v>
      </c>
      <c r="D45" s="32"/>
      <c r="E45" s="32"/>
      <c r="F45" s="31">
        <v>11289</v>
      </c>
      <c r="G45" s="31"/>
      <c r="H45" s="31"/>
      <c r="I45" s="31">
        <v>13</v>
      </c>
      <c r="J45" s="31"/>
      <c r="K45" s="31"/>
      <c r="L45" s="31">
        <v>0</v>
      </c>
      <c r="M45" s="30"/>
    </row>
    <row r="46" spans="1:13" ht="12" customHeight="1">
      <c r="A46" s="9" t="s">
        <v>31</v>
      </c>
      <c r="B46" s="33"/>
      <c r="C46" s="31">
        <v>1318</v>
      </c>
      <c r="D46" s="32"/>
      <c r="E46" s="32"/>
      <c r="F46" s="31">
        <v>1318</v>
      </c>
      <c r="G46" s="31"/>
      <c r="H46" s="31"/>
      <c r="I46" s="31">
        <v>0</v>
      </c>
      <c r="J46" s="31"/>
      <c r="K46" s="31"/>
      <c r="L46" s="31">
        <v>0</v>
      </c>
      <c r="M46" s="30"/>
    </row>
    <row r="47" spans="1:13" ht="12" customHeight="1">
      <c r="A47" s="9"/>
      <c r="B47" s="33"/>
      <c r="C47" s="34"/>
      <c r="D47" s="32"/>
      <c r="E47" s="32"/>
      <c r="F47" s="32"/>
      <c r="G47" s="31"/>
      <c r="H47" s="31"/>
      <c r="I47" s="32"/>
      <c r="J47" s="31"/>
      <c r="K47" s="31"/>
      <c r="L47" s="32"/>
      <c r="M47" s="30"/>
    </row>
    <row r="48" spans="1:13" ht="12" customHeight="1">
      <c r="A48" s="9" t="s">
        <v>32</v>
      </c>
      <c r="B48" s="33"/>
      <c r="C48" s="31">
        <v>0</v>
      </c>
      <c r="D48" s="32"/>
      <c r="E48" s="32"/>
      <c r="F48" s="31">
        <v>0</v>
      </c>
      <c r="G48" s="31"/>
      <c r="H48" s="31"/>
      <c r="I48" s="31">
        <v>0</v>
      </c>
      <c r="J48" s="31"/>
      <c r="K48" s="31"/>
      <c r="L48" s="31">
        <v>0</v>
      </c>
      <c r="M48" s="30"/>
    </row>
    <row r="49" spans="1:13" ht="12" customHeight="1">
      <c r="A49" s="9" t="s">
        <v>33</v>
      </c>
      <c r="B49" s="33"/>
      <c r="C49" s="31">
        <v>488</v>
      </c>
      <c r="D49" s="32"/>
      <c r="E49" s="32"/>
      <c r="F49" s="31">
        <v>1</v>
      </c>
      <c r="G49" s="31"/>
      <c r="H49" s="31"/>
      <c r="I49" s="31">
        <v>0</v>
      </c>
      <c r="J49" s="31"/>
      <c r="K49" s="31"/>
      <c r="L49" s="31">
        <v>487</v>
      </c>
      <c r="M49" s="30"/>
    </row>
    <row r="50" spans="1:13" ht="12" customHeight="1">
      <c r="A50" s="9" t="s">
        <v>34</v>
      </c>
      <c r="B50" s="33"/>
      <c r="C50" s="31">
        <v>5</v>
      </c>
      <c r="D50" s="32"/>
      <c r="E50" s="32"/>
      <c r="F50" s="31">
        <v>5</v>
      </c>
      <c r="G50" s="31"/>
      <c r="H50" s="31"/>
      <c r="I50" s="31">
        <v>0</v>
      </c>
      <c r="J50" s="31"/>
      <c r="K50" s="31"/>
      <c r="L50" s="31">
        <v>0</v>
      </c>
      <c r="M50" s="30"/>
    </row>
    <row r="51" spans="1:13" ht="12" customHeight="1">
      <c r="A51" s="9" t="s">
        <v>35</v>
      </c>
      <c r="B51" s="33"/>
      <c r="C51" s="31">
        <v>2819</v>
      </c>
      <c r="D51" s="32"/>
      <c r="E51" s="32"/>
      <c r="F51" s="31">
        <v>4</v>
      </c>
      <c r="G51" s="31"/>
      <c r="H51" s="31"/>
      <c r="I51" s="31">
        <v>35</v>
      </c>
      <c r="J51" s="31"/>
      <c r="K51" s="31"/>
      <c r="L51" s="31">
        <v>2780</v>
      </c>
      <c r="M51" s="30"/>
    </row>
    <row r="52" spans="1:13" ht="12" customHeight="1">
      <c r="A52" s="9" t="s">
        <v>36</v>
      </c>
      <c r="B52" s="33"/>
      <c r="C52" s="31">
        <v>2960</v>
      </c>
      <c r="D52" s="32"/>
      <c r="E52" s="32"/>
      <c r="F52" s="31">
        <v>2848</v>
      </c>
      <c r="G52" s="31"/>
      <c r="H52" s="31"/>
      <c r="I52" s="31">
        <v>112</v>
      </c>
      <c r="J52" s="31"/>
      <c r="K52" s="31"/>
      <c r="L52" s="31">
        <v>0</v>
      </c>
      <c r="M52" s="30"/>
    </row>
    <row r="53" spans="1:13" ht="12" customHeight="1">
      <c r="A53" s="9"/>
      <c r="B53" s="33"/>
      <c r="C53" s="34"/>
      <c r="D53" s="32"/>
      <c r="E53" s="32"/>
      <c r="F53" s="32"/>
      <c r="G53" s="31"/>
      <c r="H53" s="31"/>
      <c r="I53" s="32"/>
      <c r="J53" s="31"/>
      <c r="K53" s="31"/>
      <c r="L53" s="32"/>
      <c r="M53" s="30"/>
    </row>
    <row r="54" spans="1:13" ht="12" customHeight="1">
      <c r="A54" s="9" t="s">
        <v>37</v>
      </c>
      <c r="B54" s="33"/>
      <c r="C54" s="31">
        <v>1306</v>
      </c>
      <c r="D54" s="32"/>
      <c r="E54" s="32"/>
      <c r="F54" s="31">
        <v>1088</v>
      </c>
      <c r="G54" s="31"/>
      <c r="H54" s="31"/>
      <c r="I54" s="31">
        <v>218</v>
      </c>
      <c r="J54" s="31"/>
      <c r="K54" s="31"/>
      <c r="L54" s="31">
        <v>0</v>
      </c>
      <c r="M54" s="30"/>
    </row>
    <row r="55" spans="1:13" ht="12" customHeight="1">
      <c r="A55" s="9" t="s">
        <v>38</v>
      </c>
      <c r="B55" s="33"/>
      <c r="C55" s="31">
        <v>0</v>
      </c>
      <c r="D55" s="32"/>
      <c r="E55" s="32"/>
      <c r="F55" s="31">
        <v>0</v>
      </c>
      <c r="G55" s="31"/>
      <c r="H55" s="31"/>
      <c r="I55" s="31">
        <v>0</v>
      </c>
      <c r="J55" s="31"/>
      <c r="K55" s="31"/>
      <c r="L55" s="31">
        <v>0</v>
      </c>
      <c r="M55" s="30"/>
    </row>
    <row r="56" spans="1:13" ht="12" customHeight="1">
      <c r="A56" s="9" t="s">
        <v>39</v>
      </c>
      <c r="B56" s="33"/>
      <c r="C56" s="31">
        <v>1</v>
      </c>
      <c r="D56" s="32"/>
      <c r="E56" s="32"/>
      <c r="F56" s="31">
        <v>1</v>
      </c>
      <c r="G56" s="31"/>
      <c r="H56" s="31"/>
      <c r="I56" s="31">
        <v>0</v>
      </c>
      <c r="J56" s="31"/>
      <c r="K56" s="31"/>
      <c r="L56" s="31">
        <v>0</v>
      </c>
      <c r="M56" s="30"/>
    </row>
    <row r="57" spans="1:13" ht="12" customHeight="1">
      <c r="A57" s="9" t="s">
        <v>40</v>
      </c>
      <c r="B57" s="33"/>
      <c r="C57" s="31">
        <v>19175</v>
      </c>
      <c r="D57" s="32"/>
      <c r="E57" s="32"/>
      <c r="F57" s="31">
        <v>0</v>
      </c>
      <c r="G57" s="31"/>
      <c r="H57" s="31"/>
      <c r="I57" s="31">
        <v>829</v>
      </c>
      <c r="J57" s="31"/>
      <c r="K57" s="31"/>
      <c r="L57" s="31">
        <v>18346</v>
      </c>
      <c r="M57" s="30"/>
    </row>
    <row r="58" spans="1:13" ht="12" customHeight="1">
      <c r="A58" s="9" t="s">
        <v>41</v>
      </c>
      <c r="B58" s="33"/>
      <c r="C58" s="31">
        <v>8186</v>
      </c>
      <c r="D58" s="32"/>
      <c r="E58" s="32"/>
      <c r="F58" s="31">
        <v>6853</v>
      </c>
      <c r="G58" s="31"/>
      <c r="H58" s="31"/>
      <c r="I58" s="31">
        <v>1333</v>
      </c>
      <c r="J58" s="31"/>
      <c r="K58" s="31"/>
      <c r="L58" s="31">
        <v>0</v>
      </c>
      <c r="M58" s="30"/>
    </row>
    <row r="59" spans="1:13" ht="12" customHeight="1">
      <c r="A59" s="9"/>
      <c r="B59" s="33"/>
      <c r="C59" s="31"/>
      <c r="D59" s="32"/>
      <c r="E59" s="32"/>
      <c r="F59" s="31"/>
      <c r="G59" s="31"/>
      <c r="H59" s="31"/>
      <c r="I59" s="31"/>
      <c r="J59" s="31"/>
      <c r="K59" s="31"/>
      <c r="L59" s="31"/>
      <c r="M59" s="30"/>
    </row>
    <row r="60" spans="1:13" ht="12" customHeight="1">
      <c r="A60" s="9" t="s">
        <v>42</v>
      </c>
      <c r="B60" s="33"/>
      <c r="C60" s="31">
        <v>19</v>
      </c>
      <c r="D60" s="32"/>
      <c r="E60" s="32"/>
      <c r="F60" s="31">
        <v>19</v>
      </c>
      <c r="G60" s="31"/>
      <c r="H60" s="31"/>
      <c r="I60" s="31">
        <v>0</v>
      </c>
      <c r="J60" s="31"/>
      <c r="K60" s="31"/>
      <c r="L60" s="31">
        <v>0</v>
      </c>
      <c r="M60" s="30"/>
    </row>
    <row r="61" spans="1:13" ht="12" customHeight="1">
      <c r="A61" s="9" t="s">
        <v>43</v>
      </c>
      <c r="B61" s="33"/>
      <c r="C61" s="31">
        <v>13</v>
      </c>
      <c r="D61" s="32"/>
      <c r="E61" s="32"/>
      <c r="F61" s="31">
        <v>9</v>
      </c>
      <c r="G61" s="31"/>
      <c r="H61" s="31"/>
      <c r="I61" s="31">
        <v>4</v>
      </c>
      <c r="J61" s="31"/>
      <c r="K61" s="31"/>
      <c r="L61" s="31">
        <v>0</v>
      </c>
      <c r="M61" s="30"/>
    </row>
    <row r="62" spans="1:13" ht="12" customHeight="1">
      <c r="A62" s="9" t="s">
        <v>44</v>
      </c>
      <c r="B62" s="33"/>
      <c r="C62" s="31">
        <v>248</v>
      </c>
      <c r="D62" s="32"/>
      <c r="E62" s="32"/>
      <c r="F62" s="31">
        <v>2</v>
      </c>
      <c r="G62" s="31"/>
      <c r="H62" s="31"/>
      <c r="I62" s="31">
        <v>246</v>
      </c>
      <c r="J62" s="31"/>
      <c r="K62" s="31"/>
      <c r="L62" s="31">
        <v>0</v>
      </c>
      <c r="M62" s="30"/>
    </row>
    <row r="63" spans="1:13" ht="12" customHeight="1">
      <c r="A63" s="9" t="s">
        <v>45</v>
      </c>
      <c r="B63" s="33"/>
      <c r="C63" s="31">
        <v>25</v>
      </c>
      <c r="D63" s="32"/>
      <c r="E63" s="32"/>
      <c r="F63" s="31">
        <v>17</v>
      </c>
      <c r="G63" s="31"/>
      <c r="H63" s="31"/>
      <c r="I63" s="31">
        <v>8</v>
      </c>
      <c r="J63" s="31"/>
      <c r="K63" s="31"/>
      <c r="L63" s="31">
        <v>0</v>
      </c>
      <c r="M63" s="30"/>
    </row>
    <row r="64" spans="1:13" ht="12" customHeight="1">
      <c r="A64" s="9" t="s">
        <v>46</v>
      </c>
      <c r="B64" s="33"/>
      <c r="C64" s="31">
        <v>4</v>
      </c>
      <c r="D64" s="32"/>
      <c r="E64" s="32"/>
      <c r="F64" s="31">
        <v>4</v>
      </c>
      <c r="G64" s="31"/>
      <c r="H64" s="31"/>
      <c r="I64" s="31">
        <v>0</v>
      </c>
      <c r="J64" s="31"/>
      <c r="K64" s="31"/>
      <c r="L64" s="31">
        <v>0</v>
      </c>
      <c r="M64" s="30"/>
    </row>
    <row r="65" spans="1:13" ht="12" customHeight="1">
      <c r="A65" s="9"/>
      <c r="B65" s="33"/>
      <c r="C65" s="31"/>
      <c r="D65" s="32"/>
      <c r="E65" s="32"/>
      <c r="F65" s="31"/>
      <c r="G65" s="31"/>
      <c r="H65" s="31"/>
      <c r="I65" s="31"/>
      <c r="J65" s="31"/>
      <c r="K65" s="31"/>
      <c r="L65" s="31"/>
      <c r="M65" s="30"/>
    </row>
    <row r="66" spans="1:13" ht="12" customHeight="1">
      <c r="A66" s="9" t="s">
        <v>47</v>
      </c>
      <c r="B66" s="33"/>
      <c r="C66" s="31">
        <v>5741</v>
      </c>
      <c r="D66" s="32"/>
      <c r="E66" s="32"/>
      <c r="F66" s="31">
        <v>2364</v>
      </c>
      <c r="G66" s="31"/>
      <c r="H66" s="31"/>
      <c r="I66" s="31">
        <v>3377</v>
      </c>
      <c r="J66" s="31"/>
      <c r="K66" s="31"/>
      <c r="L66" s="31">
        <v>0</v>
      </c>
      <c r="M66" s="30"/>
    </row>
    <row r="67" spans="1:13" ht="12" customHeight="1">
      <c r="A67" s="9" t="s">
        <v>48</v>
      </c>
      <c r="B67" s="33"/>
      <c r="C67" s="31">
        <v>53</v>
      </c>
      <c r="D67" s="32"/>
      <c r="E67" s="32"/>
      <c r="F67" s="31">
        <v>53</v>
      </c>
      <c r="G67" s="31"/>
      <c r="H67" s="31"/>
      <c r="I67" s="31">
        <v>0</v>
      </c>
      <c r="J67" s="31"/>
      <c r="K67" s="31"/>
      <c r="L67" s="31">
        <v>0</v>
      </c>
      <c r="M67" s="30"/>
    </row>
    <row r="68" spans="1:13" ht="16.149999999999999" customHeight="1">
      <c r="A68" s="23"/>
      <c r="B68" s="29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7"/>
    </row>
    <row r="69" spans="1:13" ht="5.0999999999999996" customHeight="1">
      <c r="A69" s="24"/>
    </row>
    <row r="70" spans="1:13" ht="20.45" customHeight="1">
      <c r="A70" s="25" t="s">
        <v>49</v>
      </c>
    </row>
    <row r="71" spans="1:13" ht="11.45" customHeight="1">
      <c r="A71" s="24"/>
    </row>
    <row r="72" spans="1:13" ht="11.45" customHeight="1">
      <c r="A72" s="24"/>
    </row>
    <row r="73" spans="1:13" ht="11.45" customHeight="1">
      <c r="A73" s="24"/>
    </row>
    <row r="74" spans="1:13" ht="11.45" customHeight="1">
      <c r="A74" s="24"/>
    </row>
    <row r="75" spans="1:13" ht="11.45" customHeight="1">
      <c r="A75" s="24"/>
    </row>
    <row r="76" spans="1:13" ht="11.45" customHeight="1">
      <c r="A76" s="24"/>
    </row>
    <row r="77" spans="1:13" ht="11.45" customHeight="1">
      <c r="A77" s="24"/>
    </row>
    <row r="78" spans="1:13" ht="11.45" customHeight="1">
      <c r="A78" s="24"/>
    </row>
    <row r="79" spans="1:13" ht="11.45" customHeight="1">
      <c r="A79" s="24"/>
    </row>
    <row r="80" spans="1:13" ht="13.15" customHeight="1">
      <c r="A80" s="24"/>
    </row>
    <row r="81" spans="1:1" ht="10.9" customHeight="1">
      <c r="A81" s="24"/>
    </row>
    <row r="82" spans="1:1" ht="10.9" customHeight="1">
      <c r="A82" s="24"/>
    </row>
    <row r="83" spans="1:1" ht="15" customHeight="1">
      <c r="A83" s="26"/>
    </row>
  </sheetData>
  <mergeCells count="1">
    <mergeCell ref="K4:M4"/>
  </mergeCells>
  <phoneticPr fontId="11"/>
  <printOptions gridLinesSet="0"/>
  <pageMargins left="0.88" right="0.31" top="0.44" bottom="0.56999999999999995" header="0.39" footer="0.34"/>
  <pageSetup paperSize="9" scale="92" orientation="portrait" horizontalDpi="4294967292" verticalDpi="4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D363"/>
  <sheetViews>
    <sheetView view="pageBreakPreview" zoomScaleNormal="100" zoomScaleSheetLayoutView="100" workbookViewId="0">
      <selection activeCell="G16" sqref="G16"/>
    </sheetView>
  </sheetViews>
  <sheetFormatPr defaultColWidth="8.875" defaultRowHeight="13.5"/>
  <cols>
    <col min="1" max="1" width="0.875" style="62" customWidth="1"/>
    <col min="2" max="2" width="10.5" style="62" customWidth="1"/>
    <col min="3" max="3" width="0.875" style="62" customWidth="1"/>
    <col min="4" max="4" width="5.75" style="62" customWidth="1"/>
    <col min="5" max="5" width="20.875" style="62" customWidth="1"/>
    <col min="6" max="7" width="5.75" style="62" customWidth="1"/>
    <col min="8" max="8" width="20.875" style="62" customWidth="1"/>
    <col min="9" max="10" width="5.75" style="62" customWidth="1"/>
    <col min="11" max="11" width="20.875" style="62" customWidth="1"/>
    <col min="12" max="12" width="5.75" style="62" customWidth="1"/>
    <col min="13" max="30" width="8.875" style="1" customWidth="1"/>
    <col min="31" max="16384" width="8.875" style="62"/>
  </cols>
  <sheetData>
    <row r="3" spans="1:30" ht="17.25">
      <c r="A3" s="125" t="s">
        <v>67</v>
      </c>
      <c r="B3" s="125"/>
      <c r="C3" s="124"/>
      <c r="D3" s="124"/>
      <c r="E3" s="120"/>
      <c r="F3" s="120"/>
      <c r="G3" s="120"/>
      <c r="H3" s="120"/>
      <c r="I3" s="120"/>
      <c r="J3" s="120"/>
      <c r="K3" s="120"/>
      <c r="L3" s="120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</row>
    <row r="4" spans="1:30" ht="21" customHeight="1">
      <c r="A4" s="123" t="s">
        <v>66</v>
      </c>
      <c r="B4" s="122"/>
      <c r="C4" s="121"/>
      <c r="D4" s="121"/>
      <c r="E4" s="120"/>
      <c r="F4" s="120"/>
      <c r="G4" s="120"/>
      <c r="H4" s="120"/>
      <c r="I4" s="120"/>
      <c r="J4" s="120"/>
      <c r="K4" s="205" t="s">
        <v>113</v>
      </c>
      <c r="L4" s="205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</row>
    <row r="5" spans="1:30" s="96" customFormat="1" ht="10.15" customHeight="1">
      <c r="C5" s="118"/>
      <c r="D5" s="118"/>
      <c r="E5" s="118"/>
      <c r="F5" s="118"/>
      <c r="G5" s="118"/>
      <c r="H5" s="118"/>
      <c r="I5" s="119"/>
      <c r="J5" s="119"/>
      <c r="K5" s="118"/>
      <c r="L5" s="118"/>
    </row>
    <row r="6" spans="1:30" s="96" customFormat="1" ht="12.6" customHeight="1">
      <c r="A6" s="117"/>
      <c r="B6" s="116" t="s">
        <v>65</v>
      </c>
      <c r="C6" s="115"/>
      <c r="D6" s="114"/>
      <c r="E6" s="111"/>
      <c r="F6" s="110"/>
      <c r="G6" s="111"/>
      <c r="H6" s="111"/>
      <c r="I6" s="113"/>
      <c r="J6" s="112"/>
      <c r="K6" s="111"/>
      <c r="L6" s="110"/>
    </row>
    <row r="7" spans="1:30" s="96" customFormat="1" ht="11.25">
      <c r="A7" s="106"/>
      <c r="C7" s="104"/>
      <c r="E7" s="218" t="s">
        <v>64</v>
      </c>
      <c r="F7" s="107"/>
      <c r="G7" s="109"/>
      <c r="H7" s="218" t="s">
        <v>63</v>
      </c>
      <c r="I7" s="108"/>
      <c r="K7" s="218" t="s">
        <v>62</v>
      </c>
      <c r="L7" s="107"/>
    </row>
    <row r="8" spans="1:30" s="96" customFormat="1" ht="12">
      <c r="A8" s="106"/>
      <c r="B8" s="105" t="s">
        <v>61</v>
      </c>
      <c r="C8" s="104"/>
      <c r="E8" s="218"/>
      <c r="F8" s="104"/>
      <c r="H8" s="218"/>
      <c r="I8" s="103"/>
      <c r="J8" s="102"/>
      <c r="K8" s="218"/>
      <c r="L8" s="101"/>
    </row>
    <row r="9" spans="1:30" s="96" customFormat="1" ht="12">
      <c r="A9" s="100"/>
      <c r="B9" s="99" t="s">
        <v>60</v>
      </c>
      <c r="C9" s="97"/>
      <c r="D9" s="98"/>
      <c r="E9" s="98"/>
      <c r="F9" s="97"/>
      <c r="G9" s="98"/>
      <c r="H9" s="98"/>
      <c r="I9" s="97"/>
      <c r="J9" s="98"/>
      <c r="K9" s="98"/>
      <c r="L9" s="97"/>
    </row>
    <row r="10" spans="1:30" s="92" customFormat="1" ht="21.6" customHeight="1">
      <c r="A10" s="95"/>
      <c r="C10" s="93"/>
      <c r="E10" s="94" t="s">
        <v>59</v>
      </c>
      <c r="H10" s="94" t="s">
        <v>59</v>
      </c>
      <c r="K10" s="94" t="s">
        <v>58</v>
      </c>
      <c r="L10" s="93"/>
    </row>
    <row r="11" spans="1:30" s="70" customFormat="1" ht="12">
      <c r="A11" s="75"/>
      <c r="B11" s="87" t="s">
        <v>97</v>
      </c>
      <c r="C11" s="71"/>
      <c r="D11" s="73"/>
      <c r="E11" s="72"/>
      <c r="F11" s="73"/>
      <c r="G11" s="73"/>
      <c r="H11" s="72"/>
      <c r="I11" s="73"/>
      <c r="J11" s="73"/>
      <c r="K11" s="72"/>
      <c r="L11" s="71"/>
    </row>
    <row r="12" spans="1:30" s="70" customFormat="1" ht="12.75" customHeight="1">
      <c r="A12" s="75"/>
      <c r="B12" s="203">
        <v>23</v>
      </c>
      <c r="C12" s="71"/>
      <c r="D12" s="73"/>
      <c r="E12" s="91">
        <v>14</v>
      </c>
      <c r="F12" s="73"/>
      <c r="G12" s="73"/>
      <c r="H12" s="90" t="s">
        <v>57</v>
      </c>
      <c r="I12" s="73"/>
      <c r="J12" s="73"/>
      <c r="K12" s="90">
        <v>830</v>
      </c>
      <c r="L12" s="71"/>
    </row>
    <row r="13" spans="1:30" s="70" customFormat="1" ht="12.75" customHeight="1">
      <c r="A13" s="75"/>
      <c r="B13" s="89">
        <v>24</v>
      </c>
      <c r="C13" s="71"/>
      <c r="D13" s="73"/>
      <c r="E13" s="91">
        <v>1</v>
      </c>
      <c r="F13" s="73"/>
      <c r="G13" s="73"/>
      <c r="H13" s="90" t="s">
        <v>57</v>
      </c>
      <c r="I13" s="73"/>
      <c r="J13" s="73"/>
      <c r="K13" s="90">
        <v>298</v>
      </c>
      <c r="L13" s="71"/>
    </row>
    <row r="14" spans="1:30" s="70" customFormat="1" ht="12.75" customHeight="1">
      <c r="A14" s="75"/>
      <c r="B14" s="89">
        <v>25</v>
      </c>
      <c r="C14" s="71"/>
      <c r="D14" s="73"/>
      <c r="E14" s="91">
        <v>1</v>
      </c>
      <c r="F14" s="73"/>
      <c r="G14" s="73"/>
      <c r="H14" s="90" t="s">
        <v>57</v>
      </c>
      <c r="I14" s="73"/>
      <c r="J14" s="73"/>
      <c r="K14" s="90">
        <v>372.4</v>
      </c>
      <c r="L14" s="71"/>
    </row>
    <row r="15" spans="1:30" s="70" customFormat="1" ht="12.75" customHeight="1">
      <c r="A15" s="75"/>
      <c r="B15" s="89">
        <v>26</v>
      </c>
      <c r="C15" s="71"/>
      <c r="D15" s="73"/>
      <c r="E15" s="91">
        <v>0</v>
      </c>
      <c r="F15" s="73"/>
      <c r="G15" s="73"/>
      <c r="H15" s="90" t="s">
        <v>57</v>
      </c>
      <c r="I15" s="73"/>
      <c r="J15" s="73"/>
      <c r="K15" s="90">
        <v>74.400000000000006</v>
      </c>
      <c r="L15" s="71"/>
    </row>
    <row r="16" spans="1:30" s="70" customFormat="1" ht="26.25" customHeight="1">
      <c r="A16" s="75"/>
      <c r="B16" s="89">
        <v>27</v>
      </c>
      <c r="C16" s="71"/>
      <c r="D16" s="73"/>
      <c r="E16" s="91">
        <v>0</v>
      </c>
      <c r="F16" s="73"/>
      <c r="G16" s="73"/>
      <c r="H16" s="90" t="s">
        <v>57</v>
      </c>
      <c r="I16" s="73"/>
      <c r="J16" s="73"/>
      <c r="K16" s="90">
        <v>0</v>
      </c>
      <c r="L16" s="71"/>
    </row>
    <row r="17" spans="1:12" s="70" customFormat="1" ht="13.15" customHeight="1">
      <c r="A17" s="75"/>
      <c r="B17" s="89">
        <v>28</v>
      </c>
      <c r="C17" s="71"/>
      <c r="D17" s="73"/>
      <c r="E17" s="91">
        <v>0</v>
      </c>
      <c r="F17" s="73"/>
      <c r="G17" s="73"/>
      <c r="H17" s="90" t="s">
        <v>57</v>
      </c>
      <c r="I17" s="73"/>
      <c r="J17" s="73"/>
      <c r="K17" s="90">
        <v>0</v>
      </c>
      <c r="L17" s="71"/>
    </row>
    <row r="18" spans="1:12" s="70" customFormat="1" ht="13.15" customHeight="1">
      <c r="A18" s="75"/>
      <c r="B18" s="89">
        <v>29</v>
      </c>
      <c r="C18" s="71"/>
      <c r="D18" s="73"/>
      <c r="E18" s="91">
        <v>0</v>
      </c>
      <c r="F18" s="73"/>
      <c r="G18" s="73"/>
      <c r="H18" s="90" t="s">
        <v>57</v>
      </c>
      <c r="I18" s="73"/>
      <c r="J18" s="73"/>
      <c r="K18" s="90">
        <v>0</v>
      </c>
      <c r="L18" s="71"/>
    </row>
    <row r="19" spans="1:12" s="70" customFormat="1" ht="13.15" customHeight="1">
      <c r="A19" s="75"/>
      <c r="B19" s="89">
        <v>30</v>
      </c>
      <c r="C19" s="71"/>
      <c r="D19" s="73"/>
      <c r="E19" s="91">
        <v>0</v>
      </c>
      <c r="F19" s="73"/>
      <c r="G19" s="73"/>
      <c r="H19" s="90" t="s">
        <v>57</v>
      </c>
      <c r="I19" s="73"/>
      <c r="J19" s="73"/>
      <c r="K19" s="91">
        <v>0</v>
      </c>
      <c r="L19" s="71"/>
    </row>
    <row r="20" spans="1:12" s="70" customFormat="1" ht="13.15" customHeight="1">
      <c r="A20" s="75"/>
      <c r="B20" s="76" t="s">
        <v>112</v>
      </c>
      <c r="C20" s="71"/>
      <c r="D20" s="73"/>
      <c r="E20" s="91">
        <v>0</v>
      </c>
      <c r="F20" s="73"/>
      <c r="G20" s="73"/>
      <c r="H20" s="90" t="s">
        <v>57</v>
      </c>
      <c r="I20" s="73"/>
      <c r="J20" s="73"/>
      <c r="K20" s="91">
        <v>0</v>
      </c>
      <c r="L20" s="71"/>
    </row>
    <row r="21" spans="1:12" s="70" customFormat="1" ht="26.25" customHeight="1">
      <c r="A21" s="75"/>
      <c r="B21" s="204" t="s">
        <v>117</v>
      </c>
      <c r="C21" s="71"/>
      <c r="D21" s="73"/>
      <c r="E21" s="91">
        <v>0</v>
      </c>
      <c r="F21" s="73"/>
      <c r="G21" s="73"/>
      <c r="H21" s="90" t="s">
        <v>57</v>
      </c>
      <c r="I21" s="73"/>
      <c r="J21" s="73"/>
      <c r="K21" s="91">
        <v>0</v>
      </c>
      <c r="L21" s="71"/>
    </row>
    <row r="22" spans="1:12" s="70" customFormat="1" ht="13.15" customHeight="1">
      <c r="A22" s="75"/>
      <c r="B22" s="89"/>
      <c r="C22" s="71"/>
      <c r="D22" s="73"/>
      <c r="E22" s="91"/>
      <c r="F22" s="73"/>
      <c r="G22" s="73"/>
      <c r="H22" s="90"/>
      <c r="I22" s="73"/>
      <c r="J22" s="73"/>
      <c r="K22" s="90"/>
      <c r="L22" s="71"/>
    </row>
    <row r="23" spans="1:12" s="70" customFormat="1" ht="13.15" customHeight="1">
      <c r="A23" s="75"/>
      <c r="B23" s="88"/>
      <c r="C23" s="71"/>
      <c r="D23" s="73"/>
      <c r="E23" s="72"/>
      <c r="F23" s="73"/>
      <c r="G23" s="73"/>
      <c r="H23" s="72"/>
      <c r="I23" s="73"/>
      <c r="J23" s="73"/>
      <c r="K23" s="72"/>
      <c r="L23" s="71"/>
    </row>
    <row r="24" spans="1:12" s="70" customFormat="1" ht="12" customHeight="1">
      <c r="A24" s="75"/>
      <c r="C24" s="71"/>
      <c r="D24" s="73"/>
      <c r="E24" s="72"/>
      <c r="F24" s="73"/>
      <c r="G24" s="73"/>
      <c r="H24" s="72"/>
      <c r="I24" s="73"/>
      <c r="J24" s="73"/>
      <c r="K24" s="72"/>
      <c r="L24" s="71"/>
    </row>
    <row r="25" spans="1:12" s="70" customFormat="1" ht="12">
      <c r="A25" s="75"/>
      <c r="B25" s="87" t="s">
        <v>98</v>
      </c>
      <c r="C25" s="71"/>
      <c r="D25" s="73"/>
      <c r="E25" s="72"/>
      <c r="F25" s="73"/>
      <c r="G25" s="73"/>
      <c r="H25" s="72"/>
      <c r="I25" s="73"/>
      <c r="J25" s="73"/>
      <c r="K25" s="72"/>
      <c r="L25" s="71"/>
    </row>
    <row r="26" spans="1:12" s="70" customFormat="1" ht="12.75" customHeight="1">
      <c r="A26" s="75"/>
      <c r="B26" s="203">
        <f>B12</f>
        <v>23</v>
      </c>
      <c r="C26" s="71"/>
      <c r="D26" s="73"/>
      <c r="E26" s="91">
        <f>E12/12</f>
        <v>1.1666666666666667</v>
      </c>
      <c r="F26" s="73"/>
      <c r="G26" s="73"/>
      <c r="H26" s="90">
        <v>1.25</v>
      </c>
      <c r="I26" s="73"/>
      <c r="J26" s="73"/>
      <c r="K26" s="90">
        <v>69.166666666666671</v>
      </c>
      <c r="L26" s="71"/>
    </row>
    <row r="27" spans="1:12" s="70" customFormat="1" ht="12.75" customHeight="1">
      <c r="A27" s="75"/>
      <c r="B27" s="89">
        <f>B13</f>
        <v>24</v>
      </c>
      <c r="C27" s="71"/>
      <c r="D27" s="73"/>
      <c r="E27" s="91">
        <f t="shared" ref="E27:E35" si="0">E13/12</f>
        <v>8.3333333333333329E-2</v>
      </c>
      <c r="F27" s="73"/>
      <c r="G27" s="73"/>
      <c r="H27" s="90">
        <v>0.25</v>
      </c>
      <c r="I27" s="73"/>
      <c r="J27" s="73"/>
      <c r="K27" s="90">
        <v>24.833333333333332</v>
      </c>
      <c r="L27" s="71"/>
    </row>
    <row r="28" spans="1:12" s="70" customFormat="1" ht="12.75" customHeight="1">
      <c r="A28" s="75"/>
      <c r="B28" s="89">
        <f t="shared" ref="B28:B35" si="1">B14</f>
        <v>25</v>
      </c>
      <c r="C28" s="71"/>
      <c r="D28" s="73"/>
      <c r="E28" s="91">
        <f t="shared" si="0"/>
        <v>8.3333333333333329E-2</v>
      </c>
      <c r="F28" s="73"/>
      <c r="G28" s="73"/>
      <c r="H28" s="72">
        <v>0.25</v>
      </c>
      <c r="I28" s="73"/>
      <c r="J28" s="73"/>
      <c r="K28" s="72">
        <v>31.033333333333331</v>
      </c>
      <c r="L28" s="71"/>
    </row>
    <row r="29" spans="1:12" s="70" customFormat="1" ht="12.75" customHeight="1">
      <c r="A29" s="75"/>
      <c r="B29" s="89">
        <f t="shared" si="1"/>
        <v>26</v>
      </c>
      <c r="C29" s="71"/>
      <c r="D29" s="73"/>
      <c r="E29" s="91">
        <f t="shared" si="0"/>
        <v>0</v>
      </c>
      <c r="F29" s="73"/>
      <c r="G29" s="73"/>
      <c r="H29" s="72">
        <v>8.3333333333333329E-2</v>
      </c>
      <c r="I29" s="73"/>
      <c r="J29" s="73"/>
      <c r="K29" s="72">
        <v>6.2</v>
      </c>
      <c r="L29" s="71"/>
    </row>
    <row r="30" spans="1:12" s="70" customFormat="1" ht="26.25" customHeight="1">
      <c r="A30" s="75"/>
      <c r="B30" s="89">
        <f t="shared" si="1"/>
        <v>27</v>
      </c>
      <c r="C30" s="71"/>
      <c r="D30" s="73"/>
      <c r="E30" s="91">
        <f t="shared" si="0"/>
        <v>0</v>
      </c>
      <c r="F30" s="73"/>
      <c r="G30" s="73"/>
      <c r="H30" s="72">
        <v>8.3333333333333329E-2</v>
      </c>
      <c r="I30" s="73"/>
      <c r="J30" s="73"/>
      <c r="K30" s="72">
        <v>0</v>
      </c>
      <c r="L30" s="71"/>
    </row>
    <row r="31" spans="1:12" s="70" customFormat="1" ht="13.15" customHeight="1">
      <c r="A31" s="75"/>
      <c r="B31" s="89">
        <f t="shared" si="1"/>
        <v>28</v>
      </c>
      <c r="C31" s="71"/>
      <c r="D31" s="73"/>
      <c r="E31" s="91">
        <f t="shared" si="0"/>
        <v>0</v>
      </c>
      <c r="F31" s="73"/>
      <c r="G31" s="73"/>
      <c r="H31" s="72">
        <v>0</v>
      </c>
      <c r="I31" s="73"/>
      <c r="J31" s="73"/>
      <c r="K31" s="72">
        <v>0</v>
      </c>
      <c r="L31" s="71"/>
    </row>
    <row r="32" spans="1:12" s="70" customFormat="1" ht="13.15" customHeight="1">
      <c r="A32" s="75"/>
      <c r="B32" s="89">
        <f t="shared" si="1"/>
        <v>29</v>
      </c>
      <c r="C32" s="71"/>
      <c r="D32" s="73"/>
      <c r="E32" s="91">
        <f t="shared" si="0"/>
        <v>0</v>
      </c>
      <c r="F32" s="73"/>
      <c r="G32" s="73"/>
      <c r="H32" s="72">
        <v>0</v>
      </c>
      <c r="I32" s="73"/>
      <c r="J32" s="73"/>
      <c r="K32" s="72">
        <v>0</v>
      </c>
      <c r="L32" s="71"/>
    </row>
    <row r="33" spans="1:12" s="70" customFormat="1" ht="13.15" customHeight="1">
      <c r="A33" s="75"/>
      <c r="B33" s="89">
        <f t="shared" si="1"/>
        <v>30</v>
      </c>
      <c r="C33" s="71"/>
      <c r="D33" s="73"/>
      <c r="E33" s="91">
        <f t="shared" si="0"/>
        <v>0</v>
      </c>
      <c r="F33" s="73"/>
      <c r="G33" s="73"/>
      <c r="H33" s="72">
        <v>0</v>
      </c>
      <c r="I33" s="73"/>
      <c r="J33" s="73"/>
      <c r="K33" s="72">
        <v>0</v>
      </c>
      <c r="L33" s="71"/>
    </row>
    <row r="34" spans="1:12" s="70" customFormat="1" ht="13.15" customHeight="1">
      <c r="A34" s="75"/>
      <c r="B34" s="89" t="str">
        <f t="shared" si="1"/>
        <v>令和元年度</v>
      </c>
      <c r="C34" s="71"/>
      <c r="D34" s="73"/>
      <c r="E34" s="91">
        <f t="shared" si="0"/>
        <v>0</v>
      </c>
      <c r="F34" s="73"/>
      <c r="G34" s="73"/>
      <c r="H34" s="72">
        <v>0</v>
      </c>
      <c r="I34" s="73"/>
      <c r="J34" s="73"/>
      <c r="K34" s="72">
        <v>0</v>
      </c>
      <c r="L34" s="71"/>
    </row>
    <row r="35" spans="1:12" s="70" customFormat="1" ht="26.25" customHeight="1">
      <c r="A35" s="75"/>
      <c r="B35" s="76" t="str">
        <f t="shared" si="1"/>
        <v>２</v>
      </c>
      <c r="C35" s="71"/>
      <c r="D35" s="73"/>
      <c r="E35" s="91">
        <f t="shared" si="0"/>
        <v>0</v>
      </c>
      <c r="F35" s="73"/>
      <c r="G35" s="73"/>
      <c r="H35" s="72">
        <v>0</v>
      </c>
      <c r="I35" s="73"/>
      <c r="J35" s="73"/>
      <c r="K35" s="72">
        <v>0</v>
      </c>
      <c r="L35" s="71"/>
    </row>
    <row r="36" spans="1:12" s="70" customFormat="1" ht="12" customHeight="1">
      <c r="A36" s="75"/>
      <c r="B36" s="88"/>
      <c r="C36" s="71"/>
      <c r="D36" s="73"/>
      <c r="E36" s="72"/>
      <c r="F36" s="73"/>
      <c r="G36" s="73"/>
      <c r="H36" s="72"/>
      <c r="I36" s="73"/>
      <c r="J36" s="73"/>
      <c r="K36" s="72"/>
      <c r="L36" s="71"/>
    </row>
    <row r="37" spans="1:12" s="70" customFormat="1" ht="12" customHeight="1">
      <c r="A37" s="75"/>
      <c r="C37" s="71"/>
      <c r="D37" s="73"/>
      <c r="E37" s="72"/>
      <c r="F37" s="73"/>
      <c r="G37" s="73"/>
      <c r="H37" s="72"/>
      <c r="I37" s="73"/>
      <c r="J37" s="73"/>
      <c r="K37" s="72"/>
      <c r="L37" s="71"/>
    </row>
    <row r="38" spans="1:12" s="70" customFormat="1" ht="12.6" customHeight="1">
      <c r="A38" s="75"/>
      <c r="C38" s="71"/>
      <c r="D38" s="73"/>
      <c r="E38" s="72"/>
      <c r="F38" s="73"/>
      <c r="G38" s="73"/>
      <c r="H38" s="72"/>
      <c r="I38" s="73"/>
      <c r="J38" s="73"/>
      <c r="K38" s="72"/>
      <c r="L38" s="71"/>
    </row>
    <row r="39" spans="1:12" s="70" customFormat="1" ht="12">
      <c r="A39" s="75"/>
      <c r="B39" s="76" t="s">
        <v>112</v>
      </c>
      <c r="C39" s="71"/>
      <c r="D39" s="73"/>
      <c r="E39" s="72"/>
      <c r="F39" s="73"/>
      <c r="G39" s="73"/>
      <c r="H39" s="72"/>
      <c r="I39" s="73"/>
      <c r="J39" s="73"/>
      <c r="K39" s="72"/>
      <c r="L39" s="71"/>
    </row>
    <row r="40" spans="1:12" s="70" customFormat="1" ht="13.15" customHeight="1">
      <c r="A40" s="75"/>
      <c r="B40" s="74" t="s">
        <v>99</v>
      </c>
      <c r="C40" s="71"/>
      <c r="D40" s="73"/>
      <c r="E40" s="72">
        <v>0</v>
      </c>
      <c r="F40" s="73"/>
      <c r="G40" s="73"/>
      <c r="H40" s="72">
        <v>0</v>
      </c>
      <c r="I40" s="73"/>
      <c r="J40" s="73"/>
      <c r="K40" s="72">
        <v>0</v>
      </c>
      <c r="L40" s="71"/>
    </row>
    <row r="41" spans="1:12" s="70" customFormat="1" ht="13.15" customHeight="1">
      <c r="A41" s="75"/>
      <c r="B41" s="74" t="s">
        <v>100</v>
      </c>
      <c r="C41" s="71"/>
      <c r="D41" s="73"/>
      <c r="E41" s="72">
        <v>0</v>
      </c>
      <c r="F41" s="73"/>
      <c r="G41" s="73"/>
      <c r="H41" s="72">
        <v>0</v>
      </c>
      <c r="I41" s="73"/>
      <c r="J41" s="73"/>
      <c r="K41" s="72">
        <v>0</v>
      </c>
      <c r="L41" s="71"/>
    </row>
    <row r="42" spans="1:12" s="70" customFormat="1" ht="13.15" customHeight="1">
      <c r="A42" s="75"/>
      <c r="B42" s="74" t="s">
        <v>101</v>
      </c>
      <c r="C42" s="71"/>
      <c r="D42" s="73"/>
      <c r="E42" s="72">
        <v>0</v>
      </c>
      <c r="F42" s="73"/>
      <c r="G42" s="73"/>
      <c r="H42" s="72">
        <v>0</v>
      </c>
      <c r="I42" s="73"/>
      <c r="J42" s="73"/>
      <c r="K42" s="72">
        <v>0</v>
      </c>
      <c r="L42" s="71"/>
    </row>
    <row r="43" spans="1:12" s="70" customFormat="1" ht="26.45" customHeight="1">
      <c r="A43" s="75"/>
      <c r="B43" s="74" t="s">
        <v>102</v>
      </c>
      <c r="C43" s="71"/>
      <c r="D43" s="73"/>
      <c r="E43" s="72">
        <v>0</v>
      </c>
      <c r="F43" s="73"/>
      <c r="G43" s="73"/>
      <c r="H43" s="72">
        <v>0</v>
      </c>
      <c r="I43" s="73"/>
      <c r="J43" s="73"/>
      <c r="K43" s="72">
        <v>0</v>
      </c>
      <c r="L43" s="71"/>
    </row>
    <row r="44" spans="1:12" s="70" customFormat="1" ht="13.15" customHeight="1">
      <c r="A44" s="75"/>
      <c r="B44" s="74" t="s">
        <v>103</v>
      </c>
      <c r="C44" s="71"/>
      <c r="D44" s="73"/>
      <c r="E44" s="72">
        <v>0</v>
      </c>
      <c r="F44" s="73"/>
      <c r="G44" s="73"/>
      <c r="H44" s="72">
        <v>0</v>
      </c>
      <c r="I44" s="73"/>
      <c r="J44" s="73"/>
      <c r="K44" s="72">
        <v>0</v>
      </c>
      <c r="L44" s="71"/>
    </row>
    <row r="45" spans="1:12" s="70" customFormat="1" ht="13.15" customHeight="1">
      <c r="A45" s="75"/>
      <c r="B45" s="74" t="s">
        <v>104</v>
      </c>
      <c r="C45" s="71"/>
      <c r="D45" s="73"/>
      <c r="E45" s="72">
        <v>0</v>
      </c>
      <c r="F45" s="73"/>
      <c r="G45" s="73"/>
      <c r="H45" s="72">
        <v>0</v>
      </c>
      <c r="I45" s="73"/>
      <c r="J45" s="73"/>
      <c r="K45" s="72">
        <v>0</v>
      </c>
      <c r="L45" s="71"/>
    </row>
    <row r="46" spans="1:12" s="70" customFormat="1" ht="26.45" customHeight="1">
      <c r="A46" s="75"/>
      <c r="B46" s="74" t="s">
        <v>105</v>
      </c>
      <c r="C46" s="71"/>
      <c r="D46" s="73"/>
      <c r="E46" s="72">
        <v>0</v>
      </c>
      <c r="F46" s="73"/>
      <c r="G46" s="73"/>
      <c r="H46" s="72">
        <v>0</v>
      </c>
      <c r="I46" s="73"/>
      <c r="J46" s="73"/>
      <c r="K46" s="72">
        <v>0</v>
      </c>
      <c r="L46" s="71"/>
    </row>
    <row r="47" spans="1:12" s="70" customFormat="1" ht="13.15" customHeight="1">
      <c r="A47" s="75"/>
      <c r="B47" s="74" t="s">
        <v>106</v>
      </c>
      <c r="C47" s="71"/>
      <c r="D47" s="73"/>
      <c r="E47" s="72">
        <v>0</v>
      </c>
      <c r="F47" s="73"/>
      <c r="G47" s="73"/>
      <c r="H47" s="72">
        <v>0</v>
      </c>
      <c r="I47" s="73"/>
      <c r="J47" s="73"/>
      <c r="K47" s="72">
        <v>0</v>
      </c>
      <c r="L47" s="71"/>
    </row>
    <row r="48" spans="1:12" s="70" customFormat="1" ht="13.15" customHeight="1">
      <c r="A48" s="75"/>
      <c r="B48" s="74" t="s">
        <v>107</v>
      </c>
      <c r="C48" s="71"/>
      <c r="D48" s="73"/>
      <c r="E48" s="72">
        <v>0</v>
      </c>
      <c r="F48" s="73"/>
      <c r="G48" s="73"/>
      <c r="H48" s="72">
        <v>0</v>
      </c>
      <c r="I48" s="73"/>
      <c r="J48" s="73"/>
      <c r="K48" s="72">
        <v>0</v>
      </c>
      <c r="L48" s="71"/>
    </row>
    <row r="49" spans="1:30" s="70" customFormat="1" ht="26.45" customHeight="1">
      <c r="A49" s="75"/>
      <c r="B49" s="74" t="s">
        <v>108</v>
      </c>
      <c r="C49" s="71"/>
      <c r="D49" s="73"/>
      <c r="E49" s="72">
        <v>0</v>
      </c>
      <c r="F49" s="73"/>
      <c r="G49" s="73"/>
      <c r="H49" s="72">
        <v>0</v>
      </c>
      <c r="I49" s="73"/>
      <c r="J49" s="73"/>
      <c r="K49" s="72">
        <v>0</v>
      </c>
      <c r="L49" s="71"/>
    </row>
    <row r="50" spans="1:30" s="70" customFormat="1" ht="13.15" customHeight="1">
      <c r="A50" s="75"/>
      <c r="B50" s="74" t="s">
        <v>109</v>
      </c>
      <c r="C50" s="71"/>
      <c r="D50" s="73"/>
      <c r="E50" s="72">
        <v>0</v>
      </c>
      <c r="F50" s="73"/>
      <c r="G50" s="73"/>
      <c r="H50" s="72">
        <v>0</v>
      </c>
      <c r="I50" s="73"/>
      <c r="J50" s="73"/>
      <c r="K50" s="72">
        <v>0</v>
      </c>
      <c r="L50" s="71"/>
    </row>
    <row r="51" spans="1:30" s="70" customFormat="1" ht="13.15" customHeight="1">
      <c r="A51" s="75"/>
      <c r="B51" s="74" t="s">
        <v>110</v>
      </c>
      <c r="C51" s="71"/>
      <c r="D51" s="73"/>
      <c r="E51" s="72">
        <v>0</v>
      </c>
      <c r="F51" s="73"/>
      <c r="G51" s="73"/>
      <c r="H51" s="72">
        <v>0</v>
      </c>
      <c r="I51" s="73"/>
      <c r="J51" s="73"/>
      <c r="K51" s="72">
        <v>0</v>
      </c>
      <c r="L51" s="71"/>
    </row>
    <row r="52" spans="1:30" s="70" customFormat="1" ht="12" customHeight="1">
      <c r="A52" s="75"/>
      <c r="B52" s="87"/>
      <c r="C52" s="84"/>
      <c r="D52" s="86"/>
      <c r="E52" s="85"/>
      <c r="F52" s="86"/>
      <c r="G52" s="86"/>
      <c r="H52" s="85"/>
      <c r="I52" s="86"/>
      <c r="J52" s="86"/>
      <c r="K52" s="85"/>
      <c r="L52" s="84"/>
    </row>
    <row r="53" spans="1:30" ht="12" customHeight="1">
      <c r="A53" s="83"/>
      <c r="C53" s="81"/>
      <c r="D53" s="63"/>
      <c r="E53" s="82"/>
      <c r="F53" s="63"/>
      <c r="G53" s="63"/>
      <c r="H53" s="82"/>
      <c r="I53" s="63"/>
      <c r="J53" s="63"/>
      <c r="K53" s="82"/>
      <c r="L53" s="81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</row>
    <row r="54" spans="1:30" s="1" customFormat="1" ht="12.6" customHeight="1">
      <c r="A54" s="80"/>
      <c r="C54" s="77"/>
      <c r="D54" s="79"/>
      <c r="E54" s="78"/>
      <c r="F54" s="79"/>
      <c r="G54" s="79"/>
      <c r="H54" s="78"/>
      <c r="I54" s="79"/>
      <c r="J54" s="79"/>
      <c r="K54" s="78"/>
      <c r="L54" s="77"/>
    </row>
    <row r="55" spans="1:30" s="70" customFormat="1" ht="12">
      <c r="A55" s="75"/>
      <c r="B55" s="76" t="s">
        <v>118</v>
      </c>
      <c r="C55" s="71"/>
      <c r="D55" s="73"/>
      <c r="E55" s="72"/>
      <c r="F55" s="73"/>
      <c r="G55" s="73"/>
      <c r="H55" s="72"/>
      <c r="I55" s="73"/>
      <c r="J55" s="73"/>
      <c r="K55" s="72"/>
      <c r="L55" s="71"/>
    </row>
    <row r="56" spans="1:30" s="70" customFormat="1" ht="13.15" customHeight="1">
      <c r="A56" s="75"/>
      <c r="B56" s="74" t="s">
        <v>99</v>
      </c>
      <c r="C56" s="71"/>
      <c r="D56" s="73"/>
      <c r="E56" s="72">
        <v>0</v>
      </c>
      <c r="F56" s="73"/>
      <c r="G56" s="73"/>
      <c r="H56" s="72">
        <v>0</v>
      </c>
      <c r="I56" s="73"/>
      <c r="J56" s="73"/>
      <c r="K56" s="72">
        <v>0</v>
      </c>
      <c r="L56" s="71"/>
    </row>
    <row r="57" spans="1:30" s="70" customFormat="1" ht="13.15" customHeight="1">
      <c r="A57" s="75"/>
      <c r="B57" s="74" t="s">
        <v>100</v>
      </c>
      <c r="C57" s="71"/>
      <c r="D57" s="73"/>
      <c r="E57" s="72">
        <v>0</v>
      </c>
      <c r="F57" s="73"/>
      <c r="G57" s="73"/>
      <c r="H57" s="72">
        <v>0</v>
      </c>
      <c r="I57" s="73"/>
      <c r="J57" s="73"/>
      <c r="K57" s="72">
        <v>0</v>
      </c>
      <c r="L57" s="71"/>
    </row>
    <row r="58" spans="1:30" s="70" customFormat="1" ht="13.15" customHeight="1">
      <c r="A58" s="75"/>
      <c r="B58" s="74" t="s">
        <v>101</v>
      </c>
      <c r="C58" s="71"/>
      <c r="D58" s="73"/>
      <c r="E58" s="72">
        <v>0</v>
      </c>
      <c r="F58" s="73"/>
      <c r="G58" s="73"/>
      <c r="H58" s="72">
        <v>0</v>
      </c>
      <c r="I58" s="73"/>
      <c r="J58" s="73"/>
      <c r="K58" s="72">
        <v>0</v>
      </c>
      <c r="L58" s="71"/>
    </row>
    <row r="59" spans="1:30" s="70" customFormat="1" ht="26.45" customHeight="1">
      <c r="A59" s="75"/>
      <c r="B59" s="74" t="s">
        <v>102</v>
      </c>
      <c r="C59" s="71"/>
      <c r="D59" s="73"/>
      <c r="E59" s="72">
        <v>0</v>
      </c>
      <c r="F59" s="73"/>
      <c r="G59" s="73"/>
      <c r="H59" s="72">
        <v>0</v>
      </c>
      <c r="I59" s="73"/>
      <c r="J59" s="73"/>
      <c r="K59" s="72">
        <v>0</v>
      </c>
      <c r="L59" s="71"/>
    </row>
    <row r="60" spans="1:30" s="70" customFormat="1" ht="13.15" customHeight="1">
      <c r="A60" s="75"/>
      <c r="B60" s="74" t="s">
        <v>103</v>
      </c>
      <c r="C60" s="71"/>
      <c r="D60" s="73"/>
      <c r="E60" s="72">
        <v>0</v>
      </c>
      <c r="F60" s="73"/>
      <c r="G60" s="73"/>
      <c r="H60" s="72">
        <v>0</v>
      </c>
      <c r="I60" s="73"/>
      <c r="J60" s="73"/>
      <c r="K60" s="72">
        <v>0</v>
      </c>
      <c r="L60" s="71"/>
    </row>
    <row r="61" spans="1:30" s="70" customFormat="1" ht="13.15" customHeight="1">
      <c r="A61" s="75"/>
      <c r="B61" s="74" t="s">
        <v>104</v>
      </c>
      <c r="C61" s="71"/>
      <c r="D61" s="73"/>
      <c r="E61" s="72">
        <v>0</v>
      </c>
      <c r="F61" s="73"/>
      <c r="G61" s="73"/>
      <c r="H61" s="72">
        <v>0</v>
      </c>
      <c r="I61" s="73"/>
      <c r="J61" s="73"/>
      <c r="K61" s="72">
        <v>0</v>
      </c>
      <c r="L61" s="71"/>
    </row>
    <row r="62" spans="1:30" s="70" customFormat="1" ht="26.45" customHeight="1">
      <c r="A62" s="75"/>
      <c r="B62" s="74" t="s">
        <v>105</v>
      </c>
      <c r="C62" s="71"/>
      <c r="D62" s="73"/>
      <c r="E62" s="72">
        <v>0</v>
      </c>
      <c r="F62" s="73"/>
      <c r="G62" s="73"/>
      <c r="H62" s="72">
        <v>0</v>
      </c>
      <c r="I62" s="73"/>
      <c r="J62" s="73"/>
      <c r="K62" s="72">
        <v>0</v>
      </c>
      <c r="L62" s="71"/>
    </row>
    <row r="63" spans="1:30" s="70" customFormat="1" ht="13.15" customHeight="1">
      <c r="A63" s="75"/>
      <c r="B63" s="74" t="s">
        <v>106</v>
      </c>
      <c r="C63" s="71"/>
      <c r="D63" s="73"/>
      <c r="E63" s="72">
        <v>0</v>
      </c>
      <c r="F63" s="73"/>
      <c r="G63" s="73"/>
      <c r="H63" s="72">
        <v>0</v>
      </c>
      <c r="I63" s="73"/>
      <c r="J63" s="73"/>
      <c r="K63" s="72">
        <v>0</v>
      </c>
      <c r="L63" s="71"/>
    </row>
    <row r="64" spans="1:30" s="70" customFormat="1" ht="13.15" customHeight="1">
      <c r="A64" s="75"/>
      <c r="B64" s="74" t="s">
        <v>107</v>
      </c>
      <c r="C64" s="71"/>
      <c r="D64" s="73"/>
      <c r="E64" s="72">
        <v>0</v>
      </c>
      <c r="F64" s="73"/>
      <c r="G64" s="73"/>
      <c r="H64" s="72">
        <v>0</v>
      </c>
      <c r="I64" s="73"/>
      <c r="J64" s="73"/>
      <c r="K64" s="72">
        <v>0</v>
      </c>
      <c r="L64" s="71"/>
    </row>
    <row r="65" spans="1:30" s="70" customFormat="1" ht="26.45" customHeight="1">
      <c r="A65" s="75"/>
      <c r="B65" s="74" t="s">
        <v>108</v>
      </c>
      <c r="C65" s="71"/>
      <c r="D65" s="73"/>
      <c r="E65" s="72">
        <v>0</v>
      </c>
      <c r="F65" s="73"/>
      <c r="G65" s="73"/>
      <c r="H65" s="72">
        <v>0</v>
      </c>
      <c r="I65" s="73"/>
      <c r="J65" s="73"/>
      <c r="K65" s="72">
        <v>0</v>
      </c>
      <c r="L65" s="71"/>
    </row>
    <row r="66" spans="1:30" s="70" customFormat="1" ht="13.15" customHeight="1">
      <c r="A66" s="75"/>
      <c r="B66" s="74" t="s">
        <v>109</v>
      </c>
      <c r="C66" s="71"/>
      <c r="D66" s="73"/>
      <c r="E66" s="72">
        <v>0</v>
      </c>
      <c r="F66" s="73"/>
      <c r="G66" s="73"/>
      <c r="H66" s="72">
        <v>0</v>
      </c>
      <c r="I66" s="73"/>
      <c r="J66" s="73"/>
      <c r="K66" s="72">
        <v>0</v>
      </c>
      <c r="L66" s="71"/>
    </row>
    <row r="67" spans="1:30" s="70" customFormat="1" ht="13.15" customHeight="1">
      <c r="A67" s="75"/>
      <c r="B67" s="74" t="s">
        <v>110</v>
      </c>
      <c r="C67" s="71"/>
      <c r="D67" s="73"/>
      <c r="E67" s="72">
        <v>0</v>
      </c>
      <c r="F67" s="73"/>
      <c r="G67" s="73"/>
      <c r="H67" s="72">
        <v>0</v>
      </c>
      <c r="I67" s="73"/>
      <c r="J67" s="73"/>
      <c r="K67" s="72">
        <v>0</v>
      </c>
      <c r="L67" s="71"/>
    </row>
    <row r="68" spans="1:30" ht="12" customHeight="1">
      <c r="A68" s="69"/>
      <c r="B68" s="68"/>
      <c r="C68" s="67"/>
      <c r="D68" s="68"/>
      <c r="E68" s="68"/>
      <c r="F68" s="68"/>
      <c r="G68" s="68"/>
      <c r="H68" s="68"/>
      <c r="I68" s="68"/>
      <c r="J68" s="68"/>
      <c r="K68" s="68"/>
      <c r="L68" s="67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</row>
    <row r="69" spans="1:30" ht="18.600000000000001" customHeight="1">
      <c r="C69" s="66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</row>
    <row r="70" spans="1:30" ht="18.600000000000001" customHeight="1">
      <c r="C70" s="66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</row>
    <row r="71" spans="1:30">
      <c r="B71" s="65"/>
      <c r="C71" s="65"/>
      <c r="D71" s="65"/>
      <c r="E71" s="65"/>
      <c r="F71" s="65"/>
      <c r="G71" s="65"/>
      <c r="H71" s="65"/>
      <c r="I71" s="65"/>
      <c r="J71" s="65"/>
      <c r="K71" s="65"/>
      <c r="L71" s="65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</row>
    <row r="72" spans="1:30">
      <c r="B72" s="65"/>
      <c r="C72" s="65"/>
      <c r="D72" s="65"/>
      <c r="E72" s="65"/>
      <c r="F72" s="65"/>
      <c r="G72" s="65"/>
      <c r="H72" s="65"/>
      <c r="I72" s="65"/>
      <c r="J72" s="65"/>
      <c r="K72" s="65"/>
      <c r="L72" s="65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</row>
    <row r="73" spans="1:30">
      <c r="B73" s="65"/>
      <c r="C73" s="65"/>
      <c r="D73" s="65"/>
      <c r="E73" s="65"/>
      <c r="F73" s="65"/>
      <c r="G73" s="65"/>
      <c r="H73" s="65"/>
      <c r="I73" s="65"/>
      <c r="J73" s="65"/>
      <c r="K73" s="65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</row>
    <row r="74" spans="1:30">
      <c r="B74" s="65"/>
      <c r="C74" s="65"/>
      <c r="D74" s="65"/>
      <c r="E74" s="65"/>
      <c r="F74" s="65"/>
      <c r="G74" s="65"/>
      <c r="H74" s="65"/>
      <c r="I74" s="65"/>
      <c r="J74" s="65"/>
      <c r="K74" s="65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</row>
    <row r="75" spans="1:30">
      <c r="B75" s="65"/>
      <c r="C75" s="65"/>
      <c r="D75" s="65"/>
      <c r="E75" s="64"/>
      <c r="F75" s="64"/>
      <c r="G75" s="64"/>
      <c r="H75" s="64"/>
      <c r="I75" s="64"/>
      <c r="J75" s="64"/>
      <c r="K75" s="64"/>
      <c r="M75" s="62"/>
      <c r="N75" s="62"/>
      <c r="O75" s="62"/>
      <c r="P75" s="62"/>
      <c r="Q75" s="62">
        <v>0</v>
      </c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</row>
    <row r="76" spans="1:30" ht="10.5">
      <c r="C76" s="63"/>
      <c r="D76" s="63"/>
      <c r="E76" s="63"/>
      <c r="F76" s="63"/>
      <c r="G76" s="63"/>
      <c r="H76" s="63"/>
      <c r="I76" s="63"/>
      <c r="J76" s="63"/>
      <c r="K76" s="63"/>
      <c r="M76" s="62"/>
      <c r="N76" s="62"/>
      <c r="O76" s="62"/>
      <c r="P76" s="62"/>
      <c r="Q76" s="62">
        <v>0</v>
      </c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</row>
    <row r="77" spans="1:30" ht="10.5">
      <c r="C77" s="63"/>
      <c r="D77" s="63"/>
      <c r="E77" s="63"/>
      <c r="F77" s="63"/>
      <c r="G77" s="63"/>
      <c r="H77" s="63"/>
      <c r="I77" s="63"/>
      <c r="J77" s="63"/>
      <c r="K77" s="63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</row>
    <row r="78" spans="1:30" ht="10.5"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</row>
    <row r="79" spans="1:30" ht="10.5"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</row>
    <row r="80" spans="1:30" ht="10.5"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</row>
    <row r="81" spans="13:30" ht="10.5"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</row>
    <row r="82" spans="13:30" ht="10.5"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</row>
    <row r="83" spans="13:30" ht="10.5"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</row>
    <row r="84" spans="13:30" ht="10.5"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</row>
    <row r="85" spans="13:30" ht="10.5"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</row>
    <row r="86" spans="13:30" ht="10.5"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</row>
    <row r="87" spans="13:30" ht="10.5"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</row>
    <row r="88" spans="13:30" ht="10.5"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</row>
    <row r="89" spans="13:30" ht="10.5"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</row>
    <row r="90" spans="13:30" ht="10.5"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</row>
    <row r="91" spans="13:30" ht="10.5"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</row>
    <row r="92" spans="13:30" ht="10.5"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</row>
    <row r="93" spans="13:30" ht="10.5"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</row>
    <row r="94" spans="13:30" ht="10.5"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</row>
    <row r="95" spans="13:30" ht="10.5"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</row>
    <row r="96" spans="13:30" ht="10.5"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</row>
    <row r="97" spans="13:30" ht="10.5"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</row>
    <row r="98" spans="13:30" ht="10.5"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</row>
    <row r="99" spans="13:30" ht="10.5"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</row>
    <row r="100" spans="13:30" ht="10.5"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</row>
    <row r="101" spans="13:30" ht="10.5"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</row>
    <row r="102" spans="13:30" ht="10.5"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</row>
    <row r="103" spans="13:30" ht="10.5"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</row>
    <row r="104" spans="13:30" ht="10.5"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</row>
    <row r="105" spans="13:30" ht="10.5"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</row>
    <row r="106" spans="13:30" ht="10.5"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</row>
    <row r="107" spans="13:30" ht="10.5"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</row>
    <row r="108" spans="13:30" ht="10.5"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</row>
    <row r="109" spans="13:30" ht="10.5"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</row>
    <row r="110" spans="13:30" ht="10.5"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</row>
    <row r="111" spans="13:30" ht="10.5"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</row>
    <row r="112" spans="13:30" ht="10.5"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</row>
    <row r="113" spans="13:30" ht="10.5"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</row>
    <row r="114" spans="13:30" ht="10.5"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</row>
    <row r="115" spans="13:30" ht="10.5"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</row>
    <row r="116" spans="13:30" ht="10.5"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</row>
    <row r="117" spans="13:30" ht="10.5"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</row>
    <row r="118" spans="13:30" ht="10.5"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</row>
    <row r="119" spans="13:30" ht="10.5"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</row>
    <row r="120" spans="13:30" ht="10.5"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</row>
    <row r="121" spans="13:30" ht="10.5"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</row>
    <row r="122" spans="13:30" ht="10.5"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</row>
    <row r="123" spans="13:30" ht="10.5"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</row>
    <row r="124" spans="13:30" ht="10.5"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</row>
    <row r="125" spans="13:30" ht="10.5"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</row>
    <row r="126" spans="13:30" ht="10.5"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</row>
    <row r="127" spans="13:30" ht="10.5"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</row>
    <row r="128" spans="13:30" ht="10.5"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</row>
    <row r="129" spans="13:30" ht="10.5"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</row>
    <row r="130" spans="13:30" ht="10.5"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</row>
    <row r="131" spans="13:30" ht="10.5">
      <c r="M131" s="62"/>
      <c r="N131" s="62"/>
      <c r="O131" s="62"/>
      <c r="P131" s="62"/>
      <c r="Q131" s="62"/>
      <c r="R131" s="62"/>
      <c r="S131" s="62"/>
      <c r="T131" s="62"/>
      <c r="U131" s="62"/>
      <c r="V131" s="62"/>
      <c r="W131" s="62"/>
      <c r="X131" s="62"/>
      <c r="Y131" s="62"/>
      <c r="Z131" s="62"/>
      <c r="AA131" s="62"/>
      <c r="AB131" s="62"/>
      <c r="AC131" s="62"/>
      <c r="AD131" s="62"/>
    </row>
    <row r="132" spans="13:30" ht="10.5">
      <c r="M132" s="62"/>
      <c r="N132" s="62"/>
      <c r="O132" s="62"/>
      <c r="P132" s="62"/>
      <c r="Q132" s="62"/>
      <c r="R132" s="62"/>
      <c r="S132" s="62"/>
      <c r="T132" s="62"/>
      <c r="U132" s="62"/>
      <c r="V132" s="62"/>
      <c r="W132" s="62"/>
      <c r="X132" s="62"/>
      <c r="Y132" s="62"/>
      <c r="Z132" s="62"/>
      <c r="AA132" s="62"/>
      <c r="AB132" s="62"/>
      <c r="AC132" s="62"/>
      <c r="AD132" s="62"/>
    </row>
    <row r="133" spans="13:30" ht="10.5"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</row>
    <row r="134" spans="13:30" ht="10.5">
      <c r="M134" s="62"/>
      <c r="N134" s="62"/>
      <c r="O134" s="62"/>
      <c r="P134" s="62"/>
      <c r="Q134" s="62"/>
      <c r="R134" s="62"/>
      <c r="S134" s="62"/>
      <c r="T134" s="62"/>
      <c r="U134" s="62"/>
      <c r="V134" s="62"/>
      <c r="W134" s="62"/>
      <c r="X134" s="62"/>
      <c r="Y134" s="62"/>
      <c r="Z134" s="62"/>
      <c r="AA134" s="62"/>
      <c r="AB134" s="62"/>
      <c r="AC134" s="62"/>
      <c r="AD134" s="62"/>
    </row>
    <row r="135" spans="13:30" ht="10.5">
      <c r="M135" s="62"/>
      <c r="N135" s="62"/>
      <c r="O135" s="62"/>
      <c r="P135" s="62"/>
      <c r="Q135" s="62"/>
      <c r="R135" s="62"/>
      <c r="S135" s="62"/>
      <c r="T135" s="62"/>
      <c r="U135" s="62"/>
      <c r="V135" s="62"/>
      <c r="W135" s="62"/>
      <c r="X135" s="62"/>
      <c r="Y135" s="62"/>
      <c r="Z135" s="62"/>
      <c r="AA135" s="62"/>
      <c r="AB135" s="62"/>
      <c r="AC135" s="62"/>
      <c r="AD135" s="62"/>
    </row>
    <row r="136" spans="13:30" ht="10.5"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</row>
    <row r="137" spans="13:30" ht="10.5">
      <c r="M137" s="62"/>
      <c r="N137" s="62"/>
      <c r="O137" s="62"/>
      <c r="P137" s="62"/>
      <c r="Q137" s="62"/>
      <c r="R137" s="62"/>
      <c r="S137" s="62"/>
      <c r="T137" s="62"/>
      <c r="U137" s="62"/>
      <c r="V137" s="62"/>
      <c r="W137" s="62"/>
      <c r="X137" s="62"/>
      <c r="Y137" s="62"/>
      <c r="Z137" s="62"/>
      <c r="AA137" s="62"/>
      <c r="AB137" s="62"/>
      <c r="AC137" s="62"/>
      <c r="AD137" s="62"/>
    </row>
    <row r="138" spans="13:30" ht="10.5">
      <c r="M138" s="62"/>
      <c r="N138" s="62"/>
      <c r="O138" s="62"/>
      <c r="P138" s="62"/>
      <c r="Q138" s="62"/>
      <c r="R138" s="62"/>
      <c r="S138" s="62"/>
      <c r="T138" s="62"/>
      <c r="U138" s="62"/>
      <c r="V138" s="62"/>
      <c r="W138" s="62"/>
      <c r="X138" s="62"/>
      <c r="Y138" s="62"/>
      <c r="Z138" s="62"/>
      <c r="AA138" s="62"/>
      <c r="AB138" s="62"/>
      <c r="AC138" s="62"/>
      <c r="AD138" s="62"/>
    </row>
    <row r="139" spans="13:30" ht="10.5"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</row>
    <row r="140" spans="13:30" ht="10.5">
      <c r="M140" s="62"/>
      <c r="N140" s="62"/>
      <c r="O140" s="62"/>
      <c r="P140" s="62"/>
      <c r="Q140" s="62"/>
      <c r="R140" s="62"/>
      <c r="S140" s="62"/>
      <c r="T140" s="62"/>
      <c r="U140" s="62"/>
      <c r="V140" s="62"/>
      <c r="W140" s="62"/>
      <c r="X140" s="62"/>
      <c r="Y140" s="62"/>
      <c r="Z140" s="62"/>
      <c r="AA140" s="62"/>
      <c r="AB140" s="62"/>
      <c r="AC140" s="62"/>
      <c r="AD140" s="62"/>
    </row>
    <row r="141" spans="13:30" ht="10.5">
      <c r="M141" s="62"/>
      <c r="N141" s="62"/>
      <c r="O141" s="62"/>
      <c r="P141" s="62"/>
      <c r="Q141" s="62"/>
      <c r="R141" s="62"/>
      <c r="S141" s="62"/>
      <c r="T141" s="62"/>
      <c r="U141" s="62"/>
      <c r="V141" s="62"/>
      <c r="W141" s="62"/>
      <c r="X141" s="62"/>
      <c r="Y141" s="62"/>
      <c r="Z141" s="62"/>
      <c r="AA141" s="62"/>
      <c r="AB141" s="62"/>
      <c r="AC141" s="62"/>
      <c r="AD141" s="62"/>
    </row>
    <row r="142" spans="13:30" ht="10.5">
      <c r="M142" s="62"/>
      <c r="N142" s="62"/>
      <c r="O142" s="62"/>
      <c r="P142" s="62"/>
      <c r="Q142" s="62"/>
      <c r="R142" s="62"/>
      <c r="S142" s="62"/>
      <c r="T142" s="62"/>
      <c r="U142" s="62"/>
      <c r="V142" s="62"/>
      <c r="W142" s="62"/>
      <c r="X142" s="62"/>
      <c r="Y142" s="62"/>
      <c r="Z142" s="62"/>
      <c r="AA142" s="62"/>
      <c r="AB142" s="62"/>
      <c r="AC142" s="62"/>
      <c r="AD142" s="62"/>
    </row>
    <row r="143" spans="13:30" ht="10.5">
      <c r="M143" s="62"/>
      <c r="N143" s="62"/>
      <c r="O143" s="62"/>
      <c r="P143" s="62"/>
      <c r="Q143" s="62"/>
      <c r="R143" s="62"/>
      <c r="S143" s="62"/>
      <c r="T143" s="62"/>
      <c r="U143" s="62"/>
      <c r="V143" s="62"/>
      <c r="W143" s="62"/>
      <c r="X143" s="62"/>
      <c r="Y143" s="62"/>
      <c r="Z143" s="62"/>
      <c r="AA143" s="62"/>
      <c r="AB143" s="62"/>
      <c r="AC143" s="62"/>
      <c r="AD143" s="62"/>
    </row>
    <row r="144" spans="13:30" ht="10.5">
      <c r="M144" s="62"/>
      <c r="N144" s="62"/>
      <c r="O144" s="62"/>
      <c r="P144" s="62"/>
      <c r="Q144" s="62"/>
      <c r="R144" s="62"/>
      <c r="S144" s="62"/>
      <c r="T144" s="62"/>
      <c r="U144" s="62"/>
      <c r="V144" s="62"/>
      <c r="W144" s="62"/>
      <c r="X144" s="62"/>
      <c r="Y144" s="62"/>
      <c r="Z144" s="62"/>
      <c r="AA144" s="62"/>
      <c r="AB144" s="62"/>
      <c r="AC144" s="62"/>
      <c r="AD144" s="62"/>
    </row>
    <row r="145" spans="13:30" ht="10.5">
      <c r="M145" s="62"/>
      <c r="N145" s="62"/>
      <c r="O145" s="62"/>
      <c r="P145" s="62"/>
      <c r="Q145" s="62"/>
      <c r="R145" s="62"/>
      <c r="S145" s="62"/>
      <c r="T145" s="62"/>
      <c r="U145" s="62"/>
      <c r="V145" s="62"/>
      <c r="W145" s="62"/>
      <c r="X145" s="62"/>
      <c r="Y145" s="62"/>
      <c r="Z145" s="62"/>
      <c r="AA145" s="62"/>
      <c r="AB145" s="62"/>
      <c r="AC145" s="62"/>
      <c r="AD145" s="62"/>
    </row>
    <row r="146" spans="13:30" ht="10.5">
      <c r="M146" s="62"/>
      <c r="N146" s="62"/>
      <c r="O146" s="62"/>
      <c r="P146" s="62"/>
      <c r="Q146" s="62"/>
      <c r="R146" s="62"/>
      <c r="S146" s="62"/>
      <c r="T146" s="62"/>
      <c r="U146" s="62"/>
      <c r="V146" s="62"/>
      <c r="W146" s="62"/>
      <c r="X146" s="62"/>
      <c r="Y146" s="62"/>
      <c r="Z146" s="62"/>
      <c r="AA146" s="62"/>
      <c r="AB146" s="62"/>
      <c r="AC146" s="62"/>
      <c r="AD146" s="62"/>
    </row>
    <row r="147" spans="13:30" ht="10.5"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</row>
    <row r="148" spans="13:30" ht="10.5">
      <c r="M148" s="62"/>
      <c r="N148" s="62"/>
      <c r="O148" s="62"/>
      <c r="P148" s="62"/>
      <c r="Q148" s="62"/>
      <c r="R148" s="62"/>
      <c r="S148" s="62"/>
      <c r="T148" s="62"/>
      <c r="U148" s="62"/>
      <c r="V148" s="62"/>
      <c r="W148" s="62"/>
      <c r="X148" s="62"/>
      <c r="Y148" s="62"/>
      <c r="Z148" s="62"/>
      <c r="AA148" s="62"/>
      <c r="AB148" s="62"/>
      <c r="AC148" s="62"/>
      <c r="AD148" s="62"/>
    </row>
    <row r="149" spans="13:30" ht="10.5">
      <c r="M149" s="62"/>
      <c r="N149" s="62"/>
      <c r="O149" s="62"/>
      <c r="P149" s="62"/>
      <c r="Q149" s="62"/>
      <c r="R149" s="62"/>
      <c r="S149" s="62"/>
      <c r="T149" s="62"/>
      <c r="U149" s="62"/>
      <c r="V149" s="62"/>
      <c r="W149" s="62"/>
      <c r="X149" s="62"/>
      <c r="Y149" s="62"/>
      <c r="Z149" s="62"/>
      <c r="AA149" s="62"/>
      <c r="AB149" s="62"/>
      <c r="AC149" s="62"/>
      <c r="AD149" s="62"/>
    </row>
    <row r="150" spans="13:30" ht="10.5"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</row>
    <row r="151" spans="13:30" ht="10.5">
      <c r="M151" s="62"/>
      <c r="N151" s="62"/>
      <c r="O151" s="62"/>
      <c r="P151" s="62"/>
      <c r="Q151" s="62"/>
      <c r="R151" s="62"/>
      <c r="S151" s="62"/>
      <c r="T151" s="62"/>
      <c r="U151" s="62"/>
      <c r="V151" s="62"/>
      <c r="W151" s="62"/>
      <c r="X151" s="62"/>
      <c r="Y151" s="62"/>
      <c r="Z151" s="62"/>
      <c r="AA151" s="62"/>
      <c r="AB151" s="62"/>
      <c r="AC151" s="62"/>
      <c r="AD151" s="62"/>
    </row>
    <row r="152" spans="13:30" ht="10.5">
      <c r="M152" s="62"/>
      <c r="N152" s="62"/>
      <c r="O152" s="62"/>
      <c r="P152" s="62"/>
      <c r="Q152" s="62"/>
      <c r="R152" s="62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</row>
    <row r="153" spans="13:30" ht="10.5"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</row>
    <row r="154" spans="13:30" ht="10.5">
      <c r="M154" s="62"/>
      <c r="N154" s="62"/>
      <c r="O154" s="62"/>
      <c r="P154" s="62"/>
      <c r="Q154" s="62"/>
      <c r="R154" s="62"/>
      <c r="S154" s="62"/>
      <c r="T154" s="62"/>
      <c r="U154" s="62"/>
      <c r="V154" s="62"/>
      <c r="W154" s="62"/>
      <c r="X154" s="62"/>
      <c r="Y154" s="62"/>
      <c r="Z154" s="62"/>
      <c r="AA154" s="62"/>
      <c r="AB154" s="62"/>
      <c r="AC154" s="62"/>
      <c r="AD154" s="62"/>
    </row>
    <row r="155" spans="13:30" ht="10.5">
      <c r="M155" s="62"/>
      <c r="N155" s="62"/>
      <c r="O155" s="62"/>
      <c r="P155" s="62"/>
      <c r="Q155" s="62"/>
      <c r="R155" s="62"/>
      <c r="S155" s="62"/>
      <c r="T155" s="62"/>
      <c r="U155" s="62"/>
      <c r="V155" s="62"/>
      <c r="W155" s="62"/>
      <c r="X155" s="62"/>
      <c r="Y155" s="62"/>
      <c r="Z155" s="62"/>
      <c r="AA155" s="62"/>
      <c r="AB155" s="62"/>
      <c r="AC155" s="62"/>
      <c r="AD155" s="62"/>
    </row>
    <row r="156" spans="13:30" ht="10.5"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</row>
    <row r="157" spans="13:30" ht="10.5">
      <c r="M157" s="62"/>
      <c r="N157" s="62"/>
      <c r="O157" s="62"/>
      <c r="P157" s="62"/>
      <c r="Q157" s="62"/>
      <c r="R157" s="62"/>
      <c r="S157" s="62"/>
      <c r="T157" s="62"/>
      <c r="U157" s="62"/>
      <c r="V157" s="62"/>
      <c r="W157" s="62"/>
      <c r="X157" s="62"/>
      <c r="Y157" s="62"/>
      <c r="Z157" s="62"/>
      <c r="AA157" s="62"/>
      <c r="AB157" s="62"/>
      <c r="AC157" s="62"/>
      <c r="AD157" s="62"/>
    </row>
    <row r="158" spans="13:30" ht="10.5">
      <c r="M158" s="62"/>
      <c r="N158" s="62"/>
      <c r="O158" s="62"/>
      <c r="P158" s="62"/>
      <c r="Q158" s="62"/>
      <c r="R158" s="62"/>
      <c r="S158" s="62"/>
      <c r="T158" s="62"/>
      <c r="U158" s="62"/>
      <c r="V158" s="62"/>
      <c r="W158" s="62"/>
      <c r="X158" s="62"/>
      <c r="Y158" s="62"/>
      <c r="Z158" s="62"/>
      <c r="AA158" s="62"/>
      <c r="AB158" s="62"/>
      <c r="AC158" s="62"/>
      <c r="AD158" s="62"/>
    </row>
    <row r="159" spans="13:30" ht="10.5"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</row>
    <row r="160" spans="13:30" ht="10.5"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</row>
    <row r="161" spans="13:30" ht="10.5">
      <c r="M161" s="62"/>
      <c r="N161" s="62"/>
      <c r="O161" s="62"/>
      <c r="P161" s="62"/>
      <c r="Q161" s="62"/>
      <c r="R161" s="62"/>
      <c r="S161" s="62"/>
      <c r="T161" s="62"/>
      <c r="U161" s="62"/>
      <c r="V161" s="62"/>
      <c r="W161" s="62"/>
      <c r="X161" s="62"/>
      <c r="Y161" s="62"/>
      <c r="Z161" s="62"/>
      <c r="AA161" s="62"/>
      <c r="AB161" s="62"/>
      <c r="AC161" s="62"/>
      <c r="AD161" s="62"/>
    </row>
    <row r="162" spans="13:30" ht="10.5"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</row>
    <row r="163" spans="13:30" ht="10.5">
      <c r="M163" s="62"/>
      <c r="N163" s="62"/>
      <c r="O163" s="62"/>
      <c r="P163" s="62"/>
      <c r="Q163" s="62"/>
      <c r="R163" s="62"/>
      <c r="S163" s="62"/>
      <c r="T163" s="62"/>
      <c r="U163" s="62"/>
      <c r="V163" s="62"/>
      <c r="W163" s="62"/>
      <c r="X163" s="62"/>
      <c r="Y163" s="62"/>
      <c r="Z163" s="62"/>
      <c r="AA163" s="62"/>
      <c r="AB163" s="62"/>
      <c r="AC163" s="62"/>
      <c r="AD163" s="62"/>
    </row>
    <row r="164" spans="13:30" ht="10.5">
      <c r="M164" s="62"/>
      <c r="N164" s="62"/>
      <c r="O164" s="62"/>
      <c r="P164" s="62"/>
      <c r="Q164" s="62"/>
      <c r="R164" s="62"/>
      <c r="S164" s="62"/>
      <c r="T164" s="62"/>
      <c r="U164" s="62"/>
      <c r="V164" s="62"/>
      <c r="W164" s="62"/>
      <c r="X164" s="62"/>
      <c r="Y164" s="62"/>
      <c r="Z164" s="62"/>
      <c r="AA164" s="62"/>
      <c r="AB164" s="62"/>
      <c r="AC164" s="62"/>
      <c r="AD164" s="62"/>
    </row>
    <row r="165" spans="13:30" ht="10.5">
      <c r="M165" s="62"/>
      <c r="N165" s="62"/>
      <c r="O165" s="62"/>
      <c r="P165" s="62"/>
      <c r="Q165" s="62"/>
      <c r="R165" s="62"/>
      <c r="S165" s="62"/>
      <c r="T165" s="62"/>
      <c r="U165" s="62"/>
      <c r="V165" s="62"/>
      <c r="W165" s="62"/>
      <c r="X165" s="62"/>
      <c r="Y165" s="62"/>
      <c r="Z165" s="62"/>
      <c r="AA165" s="62"/>
      <c r="AB165" s="62"/>
      <c r="AC165" s="62"/>
      <c r="AD165" s="62"/>
    </row>
    <row r="166" spans="13:30" ht="10.5">
      <c r="M166" s="62"/>
      <c r="N166" s="62"/>
      <c r="O166" s="62"/>
      <c r="P166" s="62"/>
      <c r="Q166" s="62"/>
      <c r="R166" s="62"/>
      <c r="S166" s="62"/>
      <c r="T166" s="62"/>
      <c r="U166" s="62"/>
      <c r="V166" s="62"/>
      <c r="W166" s="62"/>
      <c r="X166" s="62"/>
      <c r="Y166" s="62"/>
      <c r="Z166" s="62"/>
      <c r="AA166" s="62"/>
      <c r="AB166" s="62"/>
      <c r="AC166" s="62"/>
      <c r="AD166" s="62"/>
    </row>
    <row r="167" spans="13:30" ht="10.5">
      <c r="M167" s="62"/>
      <c r="N167" s="62"/>
      <c r="O167" s="62"/>
      <c r="P167" s="62"/>
      <c r="Q167" s="62"/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</row>
    <row r="168" spans="13:30" ht="10.5">
      <c r="M168" s="62"/>
      <c r="N168" s="62"/>
      <c r="O168" s="62"/>
      <c r="P168" s="62"/>
      <c r="Q168" s="62"/>
      <c r="R168" s="62"/>
      <c r="S168" s="62"/>
      <c r="T168" s="62"/>
      <c r="U168" s="62"/>
      <c r="V168" s="62"/>
      <c r="W168" s="62"/>
      <c r="X168" s="62"/>
      <c r="Y168" s="62"/>
      <c r="Z168" s="62"/>
      <c r="AA168" s="62"/>
      <c r="AB168" s="62"/>
      <c r="AC168" s="62"/>
      <c r="AD168" s="62"/>
    </row>
    <row r="169" spans="13:30" ht="10.5">
      <c r="M169" s="62"/>
      <c r="N169" s="62"/>
      <c r="O169" s="62"/>
      <c r="P169" s="62"/>
      <c r="Q169" s="62"/>
      <c r="R169" s="62"/>
      <c r="S169" s="62"/>
      <c r="T169" s="62"/>
      <c r="U169" s="62"/>
      <c r="V169" s="62"/>
      <c r="W169" s="62"/>
      <c r="X169" s="62"/>
      <c r="Y169" s="62"/>
      <c r="Z169" s="62"/>
      <c r="AA169" s="62"/>
      <c r="AB169" s="62"/>
      <c r="AC169" s="62"/>
      <c r="AD169" s="62"/>
    </row>
    <row r="170" spans="13:30" ht="10.5"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</row>
    <row r="171" spans="13:30" ht="10.5">
      <c r="M171" s="62"/>
      <c r="N171" s="62"/>
      <c r="O171" s="62"/>
      <c r="P171" s="62"/>
      <c r="Q171" s="62"/>
      <c r="R171" s="62"/>
      <c r="S171" s="62"/>
      <c r="T171" s="62"/>
      <c r="U171" s="62"/>
      <c r="V171" s="62"/>
      <c r="W171" s="62"/>
      <c r="X171" s="62"/>
      <c r="Y171" s="62"/>
      <c r="Z171" s="62"/>
      <c r="AA171" s="62"/>
      <c r="AB171" s="62"/>
      <c r="AC171" s="62"/>
      <c r="AD171" s="62"/>
    </row>
    <row r="172" spans="13:30" ht="10.5">
      <c r="M172" s="62"/>
      <c r="N172" s="62"/>
      <c r="O172" s="62"/>
      <c r="P172" s="62"/>
      <c r="Q172" s="62"/>
      <c r="R172" s="62"/>
      <c r="S172" s="62"/>
      <c r="T172" s="62"/>
      <c r="U172" s="62"/>
      <c r="V172" s="62"/>
      <c r="W172" s="62"/>
      <c r="X172" s="62"/>
      <c r="Y172" s="62"/>
      <c r="Z172" s="62"/>
      <c r="AA172" s="62"/>
      <c r="AB172" s="62"/>
      <c r="AC172" s="62"/>
      <c r="AD172" s="62"/>
    </row>
    <row r="173" spans="13:30" ht="10.5">
      <c r="M173" s="62"/>
      <c r="N173" s="62"/>
      <c r="O173" s="62"/>
      <c r="P173" s="62"/>
      <c r="Q173" s="62"/>
      <c r="R173" s="62"/>
      <c r="S173" s="62"/>
      <c r="T173" s="62"/>
      <c r="U173" s="62"/>
      <c r="V173" s="62"/>
      <c r="W173" s="62"/>
      <c r="X173" s="62"/>
      <c r="Y173" s="62"/>
      <c r="Z173" s="62"/>
      <c r="AA173" s="62"/>
      <c r="AB173" s="62"/>
      <c r="AC173" s="62"/>
      <c r="AD173" s="62"/>
    </row>
    <row r="174" spans="13:30" ht="10.5">
      <c r="M174" s="62"/>
      <c r="N174" s="62"/>
      <c r="O174" s="62"/>
      <c r="P174" s="62"/>
      <c r="Q174" s="62"/>
      <c r="R174" s="62"/>
      <c r="S174" s="62"/>
      <c r="T174" s="62"/>
      <c r="U174" s="62"/>
      <c r="V174" s="62"/>
      <c r="W174" s="62"/>
      <c r="X174" s="62"/>
      <c r="Y174" s="62"/>
      <c r="Z174" s="62"/>
      <c r="AA174" s="62"/>
      <c r="AB174" s="62"/>
      <c r="AC174" s="62"/>
      <c r="AD174" s="62"/>
    </row>
    <row r="175" spans="13:30" ht="10.5">
      <c r="M175" s="62"/>
      <c r="N175" s="62"/>
      <c r="O175" s="62"/>
      <c r="P175" s="62"/>
      <c r="Q175" s="62"/>
      <c r="R175" s="62"/>
      <c r="S175" s="62"/>
      <c r="T175" s="62"/>
      <c r="U175" s="62"/>
      <c r="V175" s="62"/>
      <c r="W175" s="62"/>
      <c r="X175" s="62"/>
      <c r="Y175" s="62"/>
      <c r="Z175" s="62"/>
      <c r="AA175" s="62"/>
      <c r="AB175" s="62"/>
      <c r="AC175" s="62"/>
      <c r="AD175" s="62"/>
    </row>
    <row r="176" spans="13:30" ht="10.5">
      <c r="M176" s="62"/>
      <c r="N176" s="62"/>
      <c r="O176" s="62"/>
      <c r="P176" s="62"/>
      <c r="Q176" s="62"/>
      <c r="R176" s="62"/>
      <c r="S176" s="62"/>
      <c r="T176" s="62"/>
      <c r="U176" s="62"/>
      <c r="V176" s="62"/>
      <c r="W176" s="62"/>
      <c r="X176" s="62"/>
      <c r="Y176" s="62"/>
      <c r="Z176" s="62"/>
      <c r="AA176" s="62"/>
      <c r="AB176" s="62"/>
      <c r="AC176" s="62"/>
      <c r="AD176" s="62"/>
    </row>
    <row r="177" spans="13:30" ht="10.5">
      <c r="M177" s="62"/>
      <c r="N177" s="62"/>
      <c r="O177" s="62"/>
      <c r="P177" s="62"/>
      <c r="Q177" s="62"/>
      <c r="R177" s="62"/>
      <c r="S177" s="62"/>
      <c r="T177" s="62"/>
      <c r="U177" s="62"/>
      <c r="V177" s="62"/>
      <c r="W177" s="62"/>
      <c r="X177" s="62"/>
      <c r="Y177" s="62"/>
      <c r="Z177" s="62"/>
      <c r="AA177" s="62"/>
      <c r="AB177" s="62"/>
      <c r="AC177" s="62"/>
      <c r="AD177" s="62"/>
    </row>
    <row r="178" spans="13:30" ht="10.5">
      <c r="M178" s="62"/>
      <c r="N178" s="62"/>
      <c r="O178" s="62"/>
      <c r="P178" s="62"/>
      <c r="Q178" s="62"/>
      <c r="R178" s="62"/>
      <c r="S178" s="62"/>
      <c r="T178" s="62"/>
      <c r="U178" s="62"/>
      <c r="V178" s="62"/>
      <c r="W178" s="62"/>
      <c r="X178" s="62"/>
      <c r="Y178" s="62"/>
      <c r="Z178" s="62"/>
      <c r="AA178" s="62"/>
      <c r="AB178" s="62"/>
      <c r="AC178" s="62"/>
      <c r="AD178" s="62"/>
    </row>
    <row r="179" spans="13:30" ht="10.5">
      <c r="M179" s="62"/>
      <c r="N179" s="62"/>
      <c r="O179" s="62"/>
      <c r="P179" s="62"/>
      <c r="Q179" s="62"/>
      <c r="R179" s="62"/>
      <c r="S179" s="62"/>
      <c r="T179" s="62"/>
      <c r="U179" s="62"/>
      <c r="V179" s="62"/>
      <c r="W179" s="62"/>
      <c r="X179" s="62"/>
      <c r="Y179" s="62"/>
      <c r="Z179" s="62"/>
      <c r="AA179" s="62"/>
      <c r="AB179" s="62"/>
      <c r="AC179" s="62"/>
      <c r="AD179" s="62"/>
    </row>
    <row r="180" spans="13:30" ht="10.5">
      <c r="M180" s="62"/>
      <c r="N180" s="62"/>
      <c r="O180" s="62"/>
      <c r="P180" s="62"/>
      <c r="Q180" s="62"/>
      <c r="R180" s="62"/>
      <c r="S180" s="62"/>
      <c r="T180" s="62"/>
      <c r="U180" s="62"/>
      <c r="V180" s="62"/>
      <c r="W180" s="62"/>
      <c r="X180" s="62"/>
      <c r="Y180" s="62"/>
      <c r="Z180" s="62"/>
      <c r="AA180" s="62"/>
      <c r="AB180" s="62"/>
      <c r="AC180" s="62"/>
      <c r="AD180" s="62"/>
    </row>
    <row r="181" spans="13:30" ht="10.5">
      <c r="M181" s="62"/>
      <c r="N181" s="62"/>
      <c r="O181" s="62"/>
      <c r="P181" s="62"/>
      <c r="Q181" s="62"/>
      <c r="R181" s="62"/>
      <c r="S181" s="62"/>
      <c r="T181" s="62"/>
      <c r="U181" s="62"/>
      <c r="V181" s="62"/>
      <c r="W181" s="62"/>
      <c r="X181" s="62"/>
      <c r="Y181" s="62"/>
      <c r="Z181" s="62"/>
      <c r="AA181" s="62"/>
      <c r="AB181" s="62"/>
      <c r="AC181" s="62"/>
      <c r="AD181" s="62"/>
    </row>
    <row r="182" spans="13:30" ht="10.5">
      <c r="M182" s="62"/>
      <c r="N182" s="62"/>
      <c r="O182" s="62"/>
      <c r="P182" s="62"/>
      <c r="Q182" s="62"/>
      <c r="R182" s="62"/>
      <c r="S182" s="62"/>
      <c r="T182" s="62"/>
      <c r="U182" s="62"/>
      <c r="V182" s="62"/>
      <c r="W182" s="62"/>
      <c r="X182" s="62"/>
      <c r="Y182" s="62"/>
      <c r="Z182" s="62"/>
      <c r="AA182" s="62"/>
      <c r="AB182" s="62"/>
      <c r="AC182" s="62"/>
      <c r="AD182" s="62"/>
    </row>
    <row r="183" spans="13:30" ht="10.5">
      <c r="M183" s="62"/>
      <c r="N183" s="62"/>
      <c r="O183" s="62"/>
      <c r="P183" s="62"/>
      <c r="Q183" s="62"/>
      <c r="R183" s="62"/>
      <c r="S183" s="62"/>
      <c r="T183" s="62"/>
      <c r="U183" s="62"/>
      <c r="V183" s="62"/>
      <c r="W183" s="62"/>
      <c r="X183" s="62"/>
      <c r="Y183" s="62"/>
      <c r="Z183" s="62"/>
      <c r="AA183" s="62"/>
      <c r="AB183" s="62"/>
      <c r="AC183" s="62"/>
      <c r="AD183" s="62"/>
    </row>
    <row r="184" spans="13:30" ht="10.5">
      <c r="M184" s="62"/>
      <c r="N184" s="62"/>
      <c r="O184" s="62"/>
      <c r="P184" s="62"/>
      <c r="Q184" s="62"/>
      <c r="R184" s="62"/>
      <c r="S184" s="62"/>
      <c r="T184" s="62"/>
      <c r="U184" s="62"/>
      <c r="V184" s="62"/>
      <c r="W184" s="62"/>
      <c r="X184" s="62"/>
      <c r="Y184" s="62"/>
      <c r="Z184" s="62"/>
      <c r="AA184" s="62"/>
      <c r="AB184" s="62"/>
      <c r="AC184" s="62"/>
      <c r="AD184" s="62"/>
    </row>
    <row r="185" spans="13:30" ht="10.5">
      <c r="M185" s="62"/>
      <c r="N185" s="62"/>
      <c r="O185" s="62"/>
      <c r="P185" s="62"/>
      <c r="Q185" s="62"/>
      <c r="R185" s="62"/>
      <c r="S185" s="62"/>
      <c r="T185" s="62"/>
      <c r="U185" s="62"/>
      <c r="V185" s="62"/>
      <c r="W185" s="62"/>
      <c r="X185" s="62"/>
      <c r="Y185" s="62"/>
      <c r="Z185" s="62"/>
      <c r="AA185" s="62"/>
      <c r="AB185" s="62"/>
      <c r="AC185" s="62"/>
      <c r="AD185" s="62"/>
    </row>
    <row r="186" spans="13:30" ht="10.5">
      <c r="M186" s="62"/>
      <c r="N186" s="62"/>
      <c r="O186" s="62"/>
      <c r="P186" s="62"/>
      <c r="Q186" s="62"/>
      <c r="R186" s="62"/>
      <c r="S186" s="62"/>
      <c r="T186" s="62"/>
      <c r="U186" s="62"/>
      <c r="V186" s="62"/>
      <c r="W186" s="62"/>
      <c r="X186" s="62"/>
      <c r="Y186" s="62"/>
      <c r="Z186" s="62"/>
      <c r="AA186" s="62"/>
      <c r="AB186" s="62"/>
      <c r="AC186" s="62"/>
      <c r="AD186" s="62"/>
    </row>
    <row r="187" spans="13:30" ht="10.5">
      <c r="M187" s="62"/>
      <c r="N187" s="62"/>
      <c r="O187" s="62"/>
      <c r="P187" s="62"/>
      <c r="Q187" s="62"/>
      <c r="R187" s="62"/>
      <c r="S187" s="62"/>
      <c r="T187" s="62"/>
      <c r="U187" s="62"/>
      <c r="V187" s="62"/>
      <c r="W187" s="62"/>
      <c r="X187" s="62"/>
      <c r="Y187" s="62"/>
      <c r="Z187" s="62"/>
      <c r="AA187" s="62"/>
      <c r="AB187" s="62"/>
      <c r="AC187" s="62"/>
      <c r="AD187" s="62"/>
    </row>
    <row r="188" spans="13:30" ht="10.5">
      <c r="M188" s="62"/>
      <c r="N188" s="62"/>
      <c r="O188" s="62"/>
      <c r="P188" s="62"/>
      <c r="Q188" s="62"/>
      <c r="R188" s="62"/>
      <c r="S188" s="62"/>
      <c r="T188" s="62"/>
      <c r="U188" s="62"/>
      <c r="V188" s="62"/>
      <c r="W188" s="62"/>
      <c r="X188" s="62"/>
      <c r="Y188" s="62"/>
      <c r="Z188" s="62"/>
      <c r="AA188" s="62"/>
      <c r="AB188" s="62"/>
      <c r="AC188" s="62"/>
      <c r="AD188" s="62"/>
    </row>
    <row r="189" spans="13:30" ht="10.5">
      <c r="M189" s="62"/>
      <c r="N189" s="62"/>
      <c r="O189" s="62"/>
      <c r="P189" s="62"/>
      <c r="Q189" s="62"/>
      <c r="R189" s="62"/>
      <c r="S189" s="62"/>
      <c r="T189" s="62"/>
      <c r="U189" s="62"/>
      <c r="V189" s="62"/>
      <c r="W189" s="62"/>
      <c r="X189" s="62"/>
      <c r="Y189" s="62"/>
      <c r="Z189" s="62"/>
      <c r="AA189" s="62"/>
      <c r="AB189" s="62"/>
      <c r="AC189" s="62"/>
      <c r="AD189" s="62"/>
    </row>
    <row r="190" spans="13:30" ht="10.5">
      <c r="M190" s="62"/>
      <c r="N190" s="62"/>
      <c r="O190" s="62"/>
      <c r="P190" s="62"/>
      <c r="Q190" s="62"/>
      <c r="R190" s="62"/>
      <c r="S190" s="62"/>
      <c r="T190" s="62"/>
      <c r="U190" s="62"/>
      <c r="V190" s="62"/>
      <c r="W190" s="62"/>
      <c r="X190" s="62"/>
      <c r="Y190" s="62"/>
      <c r="Z190" s="62"/>
      <c r="AA190" s="62"/>
      <c r="AB190" s="62"/>
      <c r="AC190" s="62"/>
      <c r="AD190" s="62"/>
    </row>
    <row r="191" spans="13:30" ht="10.5">
      <c r="M191" s="62"/>
      <c r="N191" s="62"/>
      <c r="O191" s="62"/>
      <c r="P191" s="62"/>
      <c r="Q191" s="62"/>
      <c r="R191" s="62"/>
      <c r="S191" s="62"/>
      <c r="T191" s="62"/>
      <c r="U191" s="62"/>
      <c r="V191" s="62"/>
      <c r="W191" s="62"/>
      <c r="X191" s="62"/>
      <c r="Y191" s="62"/>
      <c r="Z191" s="62"/>
      <c r="AA191" s="62"/>
      <c r="AB191" s="62"/>
      <c r="AC191" s="62"/>
      <c r="AD191" s="62"/>
    </row>
    <row r="192" spans="13:30" ht="10.5">
      <c r="M192" s="62"/>
      <c r="N192" s="62"/>
      <c r="O192" s="62"/>
      <c r="P192" s="62"/>
      <c r="Q192" s="62"/>
      <c r="R192" s="62"/>
      <c r="S192" s="62"/>
      <c r="T192" s="62"/>
      <c r="U192" s="62"/>
      <c r="V192" s="62"/>
      <c r="W192" s="62"/>
      <c r="X192" s="62"/>
      <c r="Y192" s="62"/>
      <c r="Z192" s="62"/>
      <c r="AA192" s="62"/>
      <c r="AB192" s="62"/>
      <c r="AC192" s="62"/>
      <c r="AD192" s="62"/>
    </row>
    <row r="193" spans="13:30" ht="10.5">
      <c r="M193" s="62"/>
      <c r="N193" s="62"/>
      <c r="O193" s="62"/>
      <c r="P193" s="62"/>
      <c r="Q193" s="62"/>
      <c r="R193" s="62"/>
      <c r="S193" s="62"/>
      <c r="T193" s="62"/>
      <c r="U193" s="62"/>
      <c r="V193" s="62"/>
      <c r="W193" s="62"/>
      <c r="X193" s="62"/>
      <c r="Y193" s="62"/>
      <c r="Z193" s="62"/>
      <c r="AA193" s="62"/>
      <c r="AB193" s="62"/>
      <c r="AC193" s="62"/>
      <c r="AD193" s="62"/>
    </row>
    <row r="194" spans="13:30" ht="10.5">
      <c r="M194" s="62"/>
      <c r="N194" s="62"/>
      <c r="O194" s="62"/>
      <c r="P194" s="62"/>
      <c r="Q194" s="62"/>
      <c r="R194" s="62"/>
      <c r="S194" s="62"/>
      <c r="T194" s="62"/>
      <c r="U194" s="62"/>
      <c r="V194" s="62"/>
      <c r="W194" s="62"/>
      <c r="X194" s="62"/>
      <c r="Y194" s="62"/>
      <c r="Z194" s="62"/>
      <c r="AA194" s="62"/>
      <c r="AB194" s="62"/>
      <c r="AC194" s="62"/>
      <c r="AD194" s="62"/>
    </row>
    <row r="195" spans="13:30" ht="10.5">
      <c r="M195" s="62"/>
      <c r="N195" s="62"/>
      <c r="O195" s="62"/>
      <c r="P195" s="62"/>
      <c r="Q195" s="62"/>
      <c r="R195" s="62"/>
      <c r="S195" s="62"/>
      <c r="T195" s="62"/>
      <c r="U195" s="62"/>
      <c r="V195" s="62"/>
      <c r="W195" s="62"/>
      <c r="X195" s="62"/>
      <c r="Y195" s="62"/>
      <c r="Z195" s="62"/>
      <c r="AA195" s="62"/>
      <c r="AB195" s="62"/>
      <c r="AC195" s="62"/>
      <c r="AD195" s="62"/>
    </row>
    <row r="196" spans="13:30" ht="10.5">
      <c r="M196" s="62"/>
      <c r="N196" s="62"/>
      <c r="O196" s="62"/>
      <c r="P196" s="62"/>
      <c r="Q196" s="62"/>
      <c r="R196" s="62"/>
      <c r="S196" s="62"/>
      <c r="T196" s="62"/>
      <c r="U196" s="62"/>
      <c r="V196" s="62"/>
      <c r="W196" s="62"/>
      <c r="X196" s="62"/>
      <c r="Y196" s="62"/>
      <c r="Z196" s="62"/>
      <c r="AA196" s="62"/>
      <c r="AB196" s="62"/>
      <c r="AC196" s="62"/>
      <c r="AD196" s="62"/>
    </row>
    <row r="197" spans="13:30" ht="10.5">
      <c r="M197" s="62"/>
      <c r="N197" s="62"/>
      <c r="O197" s="62"/>
      <c r="P197" s="62"/>
      <c r="Q197" s="62"/>
      <c r="R197" s="62"/>
      <c r="S197" s="62"/>
      <c r="T197" s="62"/>
      <c r="U197" s="62"/>
      <c r="V197" s="62"/>
      <c r="W197" s="62"/>
      <c r="X197" s="62"/>
      <c r="Y197" s="62"/>
      <c r="Z197" s="62"/>
      <c r="AA197" s="62"/>
      <c r="AB197" s="62"/>
      <c r="AC197" s="62"/>
      <c r="AD197" s="62"/>
    </row>
    <row r="198" spans="13:30" ht="10.5">
      <c r="M198" s="62"/>
      <c r="N198" s="62"/>
      <c r="O198" s="62"/>
      <c r="P198" s="62"/>
      <c r="Q198" s="62"/>
      <c r="R198" s="62"/>
      <c r="S198" s="62"/>
      <c r="T198" s="62"/>
      <c r="U198" s="62"/>
      <c r="V198" s="62"/>
      <c r="W198" s="62"/>
      <c r="X198" s="62"/>
      <c r="Y198" s="62"/>
      <c r="Z198" s="62"/>
      <c r="AA198" s="62"/>
      <c r="AB198" s="62"/>
      <c r="AC198" s="62"/>
      <c r="AD198" s="62"/>
    </row>
    <row r="199" spans="13:30" ht="10.5">
      <c r="M199" s="62"/>
      <c r="N199" s="62"/>
      <c r="O199" s="62"/>
      <c r="P199" s="62"/>
      <c r="Q199" s="62"/>
      <c r="R199" s="62"/>
      <c r="S199" s="62"/>
      <c r="T199" s="62"/>
      <c r="U199" s="62"/>
      <c r="V199" s="62"/>
      <c r="W199" s="62"/>
      <c r="X199" s="62"/>
      <c r="Y199" s="62"/>
      <c r="Z199" s="62"/>
      <c r="AA199" s="62"/>
      <c r="AB199" s="62"/>
      <c r="AC199" s="62"/>
      <c r="AD199" s="62"/>
    </row>
    <row r="200" spans="13:30" ht="10.5">
      <c r="M200" s="62"/>
      <c r="N200" s="62"/>
      <c r="O200" s="62"/>
      <c r="P200" s="62"/>
      <c r="Q200" s="62"/>
      <c r="R200" s="62"/>
      <c r="S200" s="62"/>
      <c r="T200" s="62"/>
      <c r="U200" s="62"/>
      <c r="V200" s="62"/>
      <c r="W200" s="62"/>
      <c r="X200" s="62"/>
      <c r="Y200" s="62"/>
      <c r="Z200" s="62"/>
      <c r="AA200" s="62"/>
      <c r="AB200" s="62"/>
      <c r="AC200" s="62"/>
      <c r="AD200" s="62"/>
    </row>
    <row r="201" spans="13:30" ht="10.5">
      <c r="M201" s="62"/>
      <c r="N201" s="62"/>
      <c r="O201" s="62"/>
      <c r="P201" s="62"/>
      <c r="Q201" s="62"/>
      <c r="R201" s="62"/>
      <c r="S201" s="62"/>
      <c r="T201" s="62"/>
      <c r="U201" s="62"/>
      <c r="V201" s="62"/>
      <c r="W201" s="62"/>
      <c r="X201" s="62"/>
      <c r="Y201" s="62"/>
      <c r="Z201" s="62"/>
      <c r="AA201" s="62"/>
      <c r="AB201" s="62"/>
      <c r="AC201" s="62"/>
      <c r="AD201" s="62"/>
    </row>
    <row r="202" spans="13:30" ht="10.5">
      <c r="M202" s="62"/>
      <c r="N202" s="62"/>
      <c r="O202" s="62"/>
      <c r="P202" s="62"/>
      <c r="Q202" s="62"/>
      <c r="R202" s="62"/>
      <c r="S202" s="62"/>
      <c r="T202" s="62"/>
      <c r="U202" s="62"/>
      <c r="V202" s="62"/>
      <c r="W202" s="62"/>
      <c r="X202" s="62"/>
      <c r="Y202" s="62"/>
      <c r="Z202" s="62"/>
      <c r="AA202" s="62"/>
      <c r="AB202" s="62"/>
      <c r="AC202" s="62"/>
      <c r="AD202" s="62"/>
    </row>
    <row r="203" spans="13:30" ht="10.5">
      <c r="M203" s="62"/>
      <c r="N203" s="62"/>
      <c r="O203" s="62"/>
      <c r="P203" s="62"/>
      <c r="Q203" s="62"/>
      <c r="R203" s="62"/>
      <c r="S203" s="62"/>
      <c r="T203" s="62"/>
      <c r="U203" s="62"/>
      <c r="V203" s="62"/>
      <c r="W203" s="62"/>
      <c r="X203" s="62"/>
      <c r="Y203" s="62"/>
      <c r="Z203" s="62"/>
      <c r="AA203" s="62"/>
      <c r="AB203" s="62"/>
      <c r="AC203" s="62"/>
      <c r="AD203" s="62"/>
    </row>
    <row r="204" spans="13:30" ht="10.5">
      <c r="M204" s="62"/>
      <c r="N204" s="62"/>
      <c r="O204" s="62"/>
      <c r="P204" s="62"/>
      <c r="Q204" s="62"/>
      <c r="R204" s="62"/>
      <c r="S204" s="62"/>
      <c r="T204" s="62"/>
      <c r="U204" s="62"/>
      <c r="V204" s="62"/>
      <c r="W204" s="62"/>
      <c r="X204" s="62"/>
      <c r="Y204" s="62"/>
      <c r="Z204" s="62"/>
      <c r="AA204" s="62"/>
      <c r="AB204" s="62"/>
      <c r="AC204" s="62"/>
      <c r="AD204" s="62"/>
    </row>
    <row r="205" spans="13:30" ht="10.5">
      <c r="M205" s="62"/>
      <c r="N205" s="62"/>
      <c r="O205" s="62"/>
      <c r="P205" s="62"/>
      <c r="Q205" s="62"/>
      <c r="R205" s="62"/>
      <c r="S205" s="62"/>
      <c r="T205" s="62"/>
      <c r="U205" s="62"/>
      <c r="V205" s="62"/>
      <c r="W205" s="62"/>
      <c r="X205" s="62"/>
      <c r="Y205" s="62"/>
      <c r="Z205" s="62"/>
      <c r="AA205" s="62"/>
      <c r="AB205" s="62"/>
      <c r="AC205" s="62"/>
      <c r="AD205" s="62"/>
    </row>
    <row r="206" spans="13:30" ht="10.5">
      <c r="M206" s="62"/>
      <c r="N206" s="62"/>
      <c r="O206" s="62"/>
      <c r="P206" s="62"/>
      <c r="Q206" s="62"/>
      <c r="R206" s="62"/>
      <c r="S206" s="62"/>
      <c r="T206" s="62"/>
      <c r="U206" s="62"/>
      <c r="V206" s="62"/>
      <c r="W206" s="62"/>
      <c r="X206" s="62"/>
      <c r="Y206" s="62"/>
      <c r="Z206" s="62"/>
      <c r="AA206" s="62"/>
      <c r="AB206" s="62"/>
      <c r="AC206" s="62"/>
      <c r="AD206" s="62"/>
    </row>
    <row r="207" spans="13:30" ht="10.5">
      <c r="M207" s="62"/>
      <c r="N207" s="62"/>
      <c r="O207" s="62"/>
      <c r="P207" s="62"/>
      <c r="Q207" s="62"/>
      <c r="R207" s="62"/>
      <c r="S207" s="62"/>
      <c r="T207" s="62"/>
      <c r="U207" s="62"/>
      <c r="V207" s="62"/>
      <c r="W207" s="62"/>
      <c r="X207" s="62"/>
      <c r="Y207" s="62"/>
      <c r="Z207" s="62"/>
      <c r="AA207" s="62"/>
      <c r="AB207" s="62"/>
      <c r="AC207" s="62"/>
      <c r="AD207" s="62"/>
    </row>
    <row r="208" spans="13:30" ht="10.5">
      <c r="M208" s="62"/>
      <c r="N208" s="62"/>
      <c r="O208" s="62"/>
      <c r="P208" s="62"/>
      <c r="Q208" s="62"/>
      <c r="R208" s="62"/>
      <c r="S208" s="62"/>
      <c r="T208" s="62"/>
      <c r="U208" s="62"/>
      <c r="V208" s="62"/>
      <c r="W208" s="62"/>
      <c r="X208" s="62"/>
      <c r="Y208" s="62"/>
      <c r="Z208" s="62"/>
      <c r="AA208" s="62"/>
      <c r="AB208" s="62"/>
      <c r="AC208" s="62"/>
      <c r="AD208" s="62"/>
    </row>
    <row r="209" spans="13:30" ht="10.5">
      <c r="M209" s="62"/>
      <c r="N209" s="62"/>
      <c r="O209" s="62"/>
      <c r="P209" s="62"/>
      <c r="Q209" s="62"/>
      <c r="R209" s="62"/>
      <c r="S209" s="62"/>
      <c r="T209" s="62"/>
      <c r="U209" s="62"/>
      <c r="V209" s="62"/>
      <c r="W209" s="62"/>
      <c r="X209" s="62"/>
      <c r="Y209" s="62"/>
      <c r="Z209" s="62"/>
      <c r="AA209" s="62"/>
      <c r="AB209" s="62"/>
      <c r="AC209" s="62"/>
      <c r="AD209" s="62"/>
    </row>
    <row r="210" spans="13:30" ht="10.5">
      <c r="M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</row>
    <row r="211" spans="13:30" ht="10.5">
      <c r="M211" s="62"/>
      <c r="N211" s="62"/>
      <c r="O211" s="62"/>
      <c r="P211" s="62"/>
      <c r="Q211" s="62"/>
      <c r="R211" s="62"/>
      <c r="S211" s="62"/>
      <c r="T211" s="62"/>
      <c r="U211" s="62"/>
      <c r="V211" s="62"/>
      <c r="W211" s="62"/>
      <c r="X211" s="62"/>
      <c r="Y211" s="62"/>
      <c r="Z211" s="62"/>
      <c r="AA211" s="62"/>
      <c r="AB211" s="62"/>
      <c r="AC211" s="62"/>
      <c r="AD211" s="62"/>
    </row>
    <row r="212" spans="13:30" ht="10.5">
      <c r="M212" s="62"/>
      <c r="N212" s="62"/>
      <c r="O212" s="62"/>
      <c r="P212" s="62"/>
      <c r="Q212" s="62"/>
      <c r="R212" s="62"/>
      <c r="S212" s="62"/>
      <c r="T212" s="62"/>
      <c r="U212" s="62"/>
      <c r="V212" s="62"/>
      <c r="W212" s="62"/>
      <c r="X212" s="62"/>
      <c r="Y212" s="62"/>
      <c r="Z212" s="62"/>
      <c r="AA212" s="62"/>
      <c r="AB212" s="62"/>
      <c r="AC212" s="62"/>
      <c r="AD212" s="62"/>
    </row>
    <row r="213" spans="13:30" ht="10.5">
      <c r="M213" s="62"/>
      <c r="N213" s="62"/>
      <c r="O213" s="62"/>
      <c r="P213" s="62"/>
      <c r="Q213" s="62"/>
      <c r="R213" s="62"/>
      <c r="S213" s="62"/>
      <c r="T213" s="62"/>
      <c r="U213" s="62"/>
      <c r="V213" s="62"/>
      <c r="W213" s="62"/>
      <c r="X213" s="62"/>
      <c r="Y213" s="62"/>
      <c r="Z213" s="62"/>
      <c r="AA213" s="62"/>
      <c r="AB213" s="62"/>
      <c r="AC213" s="62"/>
      <c r="AD213" s="62"/>
    </row>
    <row r="214" spans="13:30" ht="10.5">
      <c r="M214" s="62"/>
      <c r="N214" s="62"/>
      <c r="O214" s="62"/>
      <c r="P214" s="62"/>
      <c r="Q214" s="62"/>
      <c r="R214" s="62"/>
      <c r="S214" s="62"/>
      <c r="T214" s="62"/>
      <c r="U214" s="62"/>
      <c r="V214" s="62"/>
      <c r="W214" s="62"/>
      <c r="X214" s="62"/>
      <c r="Y214" s="62"/>
      <c r="Z214" s="62"/>
      <c r="AA214" s="62"/>
      <c r="AB214" s="62"/>
      <c r="AC214" s="62"/>
      <c r="AD214" s="62"/>
    </row>
    <row r="215" spans="13:30" ht="10.5">
      <c r="M215" s="62"/>
      <c r="N215" s="62"/>
      <c r="O215" s="62"/>
      <c r="P215" s="62"/>
      <c r="Q215" s="62"/>
      <c r="R215" s="62"/>
      <c r="S215" s="62"/>
      <c r="T215" s="62"/>
      <c r="U215" s="62"/>
      <c r="V215" s="62"/>
      <c r="W215" s="62"/>
      <c r="X215" s="62"/>
      <c r="Y215" s="62"/>
      <c r="Z215" s="62"/>
      <c r="AA215" s="62"/>
      <c r="AB215" s="62"/>
      <c r="AC215" s="62"/>
      <c r="AD215" s="62"/>
    </row>
    <row r="216" spans="13:30" ht="10.5">
      <c r="M216" s="62"/>
      <c r="N216" s="62"/>
      <c r="O216" s="62"/>
      <c r="P216" s="62"/>
      <c r="Q216" s="62"/>
      <c r="R216" s="62"/>
      <c r="S216" s="62"/>
      <c r="T216" s="62"/>
      <c r="U216" s="62"/>
      <c r="V216" s="62"/>
      <c r="W216" s="62"/>
      <c r="X216" s="62"/>
      <c r="Y216" s="62"/>
      <c r="Z216" s="62"/>
      <c r="AA216" s="62"/>
      <c r="AB216" s="62"/>
      <c r="AC216" s="62"/>
      <c r="AD216" s="62"/>
    </row>
    <row r="217" spans="13:30" ht="10.5">
      <c r="M217" s="62"/>
      <c r="N217" s="62"/>
      <c r="O217" s="62"/>
      <c r="P217" s="62"/>
      <c r="Q217" s="62"/>
      <c r="R217" s="62"/>
      <c r="S217" s="62"/>
      <c r="T217" s="62"/>
      <c r="U217" s="62"/>
      <c r="V217" s="62"/>
      <c r="W217" s="62"/>
      <c r="X217" s="62"/>
      <c r="Y217" s="62"/>
      <c r="Z217" s="62"/>
      <c r="AA217" s="62"/>
      <c r="AB217" s="62"/>
      <c r="AC217" s="62"/>
      <c r="AD217" s="62"/>
    </row>
    <row r="218" spans="13:30" ht="10.5">
      <c r="M218" s="62"/>
      <c r="N218" s="62"/>
      <c r="O218" s="62"/>
      <c r="P218" s="62"/>
      <c r="Q218" s="62"/>
      <c r="R218" s="62"/>
      <c r="S218" s="62"/>
      <c r="T218" s="62"/>
      <c r="U218" s="62"/>
      <c r="V218" s="62"/>
      <c r="W218" s="62"/>
      <c r="X218" s="62"/>
      <c r="Y218" s="62"/>
      <c r="Z218" s="62"/>
      <c r="AA218" s="62"/>
      <c r="AB218" s="62"/>
      <c r="AC218" s="62"/>
      <c r="AD218" s="62"/>
    </row>
    <row r="219" spans="13:30" ht="10.5">
      <c r="M219" s="62"/>
      <c r="N219" s="62"/>
      <c r="O219" s="62"/>
      <c r="P219" s="62"/>
      <c r="Q219" s="62"/>
      <c r="R219" s="62"/>
      <c r="S219" s="62"/>
      <c r="T219" s="62"/>
      <c r="U219" s="62"/>
      <c r="V219" s="62"/>
      <c r="W219" s="62"/>
      <c r="X219" s="62"/>
      <c r="Y219" s="62"/>
      <c r="Z219" s="62"/>
      <c r="AA219" s="62"/>
      <c r="AB219" s="62"/>
      <c r="AC219" s="62"/>
      <c r="AD219" s="62"/>
    </row>
    <row r="220" spans="13:30" ht="10.5">
      <c r="M220" s="62"/>
      <c r="N220" s="62"/>
      <c r="O220" s="62"/>
      <c r="P220" s="62"/>
      <c r="Q220" s="62"/>
      <c r="R220" s="62"/>
      <c r="S220" s="62"/>
      <c r="T220" s="62"/>
      <c r="U220" s="62"/>
      <c r="V220" s="62"/>
      <c r="W220" s="62"/>
      <c r="X220" s="62"/>
      <c r="Y220" s="62"/>
      <c r="Z220" s="62"/>
      <c r="AA220" s="62"/>
      <c r="AB220" s="62"/>
      <c r="AC220" s="62"/>
      <c r="AD220" s="62"/>
    </row>
    <row r="221" spans="13:30" ht="10.5">
      <c r="M221" s="62"/>
      <c r="N221" s="62"/>
      <c r="O221" s="62"/>
      <c r="P221" s="62"/>
      <c r="Q221" s="62"/>
      <c r="R221" s="62"/>
      <c r="S221" s="62"/>
      <c r="T221" s="62"/>
      <c r="U221" s="62"/>
      <c r="V221" s="62"/>
      <c r="W221" s="62"/>
      <c r="X221" s="62"/>
      <c r="Y221" s="62"/>
      <c r="Z221" s="62"/>
      <c r="AA221" s="62"/>
      <c r="AB221" s="62"/>
      <c r="AC221" s="62"/>
      <c r="AD221" s="62"/>
    </row>
    <row r="222" spans="13:30" ht="10.5">
      <c r="M222" s="62"/>
      <c r="N222" s="62"/>
      <c r="O222" s="62"/>
      <c r="P222" s="62"/>
      <c r="Q222" s="62"/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</row>
    <row r="223" spans="13:30" ht="10.5">
      <c r="M223" s="62"/>
      <c r="N223" s="62"/>
      <c r="O223" s="62"/>
      <c r="P223" s="62"/>
      <c r="Q223" s="62"/>
      <c r="R223" s="62"/>
      <c r="S223" s="62"/>
      <c r="T223" s="62"/>
      <c r="U223" s="62"/>
      <c r="V223" s="62"/>
      <c r="W223" s="62"/>
      <c r="X223" s="62"/>
      <c r="Y223" s="62"/>
      <c r="Z223" s="62"/>
      <c r="AA223" s="62"/>
      <c r="AB223" s="62"/>
      <c r="AC223" s="62"/>
      <c r="AD223" s="62"/>
    </row>
    <row r="224" spans="13:30" ht="10.5">
      <c r="M224" s="62"/>
      <c r="N224" s="62"/>
      <c r="O224" s="62"/>
      <c r="P224" s="62"/>
      <c r="Q224" s="62"/>
      <c r="R224" s="62"/>
      <c r="S224" s="62"/>
      <c r="T224" s="62"/>
      <c r="U224" s="62"/>
      <c r="V224" s="62"/>
      <c r="W224" s="62"/>
      <c r="X224" s="62"/>
      <c r="Y224" s="62"/>
      <c r="Z224" s="62"/>
      <c r="AA224" s="62"/>
      <c r="AB224" s="62"/>
      <c r="AC224" s="62"/>
      <c r="AD224" s="62"/>
    </row>
    <row r="225" spans="13:30" ht="10.5">
      <c r="M225" s="62"/>
      <c r="N225" s="62"/>
      <c r="O225" s="62"/>
      <c r="P225" s="62"/>
      <c r="Q225" s="62"/>
      <c r="R225" s="62"/>
      <c r="S225" s="62"/>
      <c r="T225" s="62"/>
      <c r="U225" s="62"/>
      <c r="V225" s="62"/>
      <c r="W225" s="62"/>
      <c r="X225" s="62"/>
      <c r="Y225" s="62"/>
      <c r="Z225" s="62"/>
      <c r="AA225" s="62"/>
      <c r="AB225" s="62"/>
      <c r="AC225" s="62"/>
      <c r="AD225" s="62"/>
    </row>
    <row r="226" spans="13:30" ht="10.5">
      <c r="M226" s="62"/>
      <c r="N226" s="62"/>
      <c r="O226" s="62"/>
      <c r="P226" s="62"/>
      <c r="Q226" s="62"/>
      <c r="R226" s="62"/>
      <c r="S226" s="62"/>
      <c r="T226" s="62"/>
      <c r="U226" s="62"/>
      <c r="V226" s="62"/>
      <c r="W226" s="62"/>
      <c r="X226" s="62"/>
      <c r="Y226" s="62"/>
      <c r="Z226" s="62"/>
      <c r="AA226" s="62"/>
      <c r="AB226" s="62"/>
      <c r="AC226" s="62"/>
      <c r="AD226" s="62"/>
    </row>
    <row r="227" spans="13:30" ht="10.5">
      <c r="M227" s="62"/>
      <c r="N227" s="62"/>
      <c r="O227" s="62"/>
      <c r="P227" s="62"/>
      <c r="Q227" s="62"/>
      <c r="R227" s="62"/>
      <c r="S227" s="62"/>
      <c r="T227" s="62"/>
      <c r="U227" s="62"/>
      <c r="V227" s="62"/>
      <c r="W227" s="62"/>
      <c r="X227" s="62"/>
      <c r="Y227" s="62"/>
      <c r="Z227" s="62"/>
      <c r="AA227" s="62"/>
      <c r="AB227" s="62"/>
      <c r="AC227" s="62"/>
      <c r="AD227" s="62"/>
    </row>
    <row r="228" spans="13:30" ht="10.5">
      <c r="M228" s="62"/>
      <c r="N228" s="62"/>
      <c r="O228" s="62"/>
      <c r="P228" s="62"/>
      <c r="Q228" s="62"/>
      <c r="R228" s="62"/>
      <c r="S228" s="62"/>
      <c r="T228" s="62"/>
      <c r="U228" s="62"/>
      <c r="V228" s="62"/>
      <c r="W228" s="62"/>
      <c r="X228" s="62"/>
      <c r="Y228" s="62"/>
      <c r="Z228" s="62"/>
      <c r="AA228" s="62"/>
      <c r="AB228" s="62"/>
      <c r="AC228" s="62"/>
      <c r="AD228" s="62"/>
    </row>
    <row r="229" spans="13:30" ht="10.5">
      <c r="M229" s="62"/>
      <c r="N229" s="62"/>
      <c r="O229" s="62"/>
      <c r="P229" s="62"/>
      <c r="Q229" s="62"/>
      <c r="R229" s="62"/>
      <c r="S229" s="62"/>
      <c r="T229" s="62"/>
      <c r="U229" s="62"/>
      <c r="V229" s="62"/>
      <c r="W229" s="62"/>
      <c r="X229" s="62"/>
      <c r="Y229" s="62"/>
      <c r="Z229" s="62"/>
      <c r="AA229" s="62"/>
      <c r="AB229" s="62"/>
      <c r="AC229" s="62"/>
      <c r="AD229" s="62"/>
    </row>
    <row r="230" spans="13:30" ht="10.5">
      <c r="M230" s="62"/>
      <c r="N230" s="62"/>
      <c r="O230" s="62"/>
      <c r="P230" s="62"/>
      <c r="Q230" s="62"/>
      <c r="R230" s="62"/>
      <c r="S230" s="62"/>
      <c r="T230" s="62"/>
      <c r="U230" s="62"/>
      <c r="V230" s="62"/>
      <c r="W230" s="62"/>
      <c r="X230" s="62"/>
      <c r="Y230" s="62"/>
      <c r="Z230" s="62"/>
      <c r="AA230" s="62"/>
      <c r="AB230" s="62"/>
      <c r="AC230" s="62"/>
      <c r="AD230" s="62"/>
    </row>
    <row r="231" spans="13:30" ht="10.5">
      <c r="M231" s="62"/>
      <c r="N231" s="62"/>
      <c r="O231" s="62"/>
      <c r="P231" s="62"/>
      <c r="Q231" s="62"/>
      <c r="R231" s="62"/>
      <c r="S231" s="62"/>
      <c r="T231" s="62"/>
      <c r="U231" s="62"/>
      <c r="V231" s="62"/>
      <c r="W231" s="62"/>
      <c r="X231" s="62"/>
      <c r="Y231" s="62"/>
      <c r="Z231" s="62"/>
      <c r="AA231" s="62"/>
      <c r="AB231" s="62"/>
      <c r="AC231" s="62"/>
      <c r="AD231" s="62"/>
    </row>
    <row r="232" spans="13:30" ht="10.5">
      <c r="M232" s="62"/>
      <c r="N232" s="62"/>
      <c r="O232" s="62"/>
      <c r="P232" s="62"/>
      <c r="Q232" s="62"/>
      <c r="R232" s="62"/>
      <c r="S232" s="62"/>
      <c r="T232" s="62"/>
      <c r="U232" s="62"/>
      <c r="V232" s="62"/>
      <c r="W232" s="62"/>
      <c r="X232" s="62"/>
      <c r="Y232" s="62"/>
      <c r="Z232" s="62"/>
      <c r="AA232" s="62"/>
      <c r="AB232" s="62"/>
      <c r="AC232" s="62"/>
      <c r="AD232" s="62"/>
    </row>
    <row r="233" spans="13:30" ht="10.5">
      <c r="M233" s="62"/>
      <c r="N233" s="62"/>
      <c r="O233" s="62"/>
      <c r="P233" s="62"/>
      <c r="Q233" s="62"/>
      <c r="R233" s="62"/>
      <c r="S233" s="62"/>
      <c r="T233" s="62"/>
      <c r="U233" s="62"/>
      <c r="V233" s="62"/>
      <c r="W233" s="62"/>
      <c r="X233" s="62"/>
      <c r="Y233" s="62"/>
      <c r="Z233" s="62"/>
      <c r="AA233" s="62"/>
      <c r="AB233" s="62"/>
      <c r="AC233" s="62"/>
      <c r="AD233" s="62"/>
    </row>
    <row r="234" spans="13:30" ht="10.5">
      <c r="M234" s="62"/>
      <c r="N234" s="62"/>
      <c r="O234" s="62"/>
      <c r="P234" s="62"/>
      <c r="Q234" s="62"/>
      <c r="R234" s="62"/>
      <c r="S234" s="62"/>
      <c r="T234" s="62"/>
      <c r="U234" s="62"/>
      <c r="V234" s="62"/>
      <c r="W234" s="62"/>
      <c r="X234" s="62"/>
      <c r="Y234" s="62"/>
      <c r="Z234" s="62"/>
      <c r="AA234" s="62"/>
      <c r="AB234" s="62"/>
      <c r="AC234" s="62"/>
      <c r="AD234" s="62"/>
    </row>
    <row r="235" spans="13:30" ht="10.5">
      <c r="M235" s="62"/>
      <c r="N235" s="62"/>
      <c r="O235" s="62"/>
      <c r="P235" s="62"/>
      <c r="Q235" s="62"/>
      <c r="R235" s="62"/>
      <c r="S235" s="62"/>
      <c r="T235" s="62"/>
      <c r="U235" s="62"/>
      <c r="V235" s="62"/>
      <c r="W235" s="62"/>
      <c r="X235" s="62"/>
      <c r="Y235" s="62"/>
      <c r="Z235" s="62"/>
      <c r="AA235" s="62"/>
      <c r="AB235" s="62"/>
      <c r="AC235" s="62"/>
      <c r="AD235" s="62"/>
    </row>
    <row r="236" spans="13:30" ht="10.5">
      <c r="M236" s="62"/>
      <c r="N236" s="62"/>
      <c r="O236" s="62"/>
      <c r="P236" s="62"/>
      <c r="Q236" s="62"/>
      <c r="R236" s="62"/>
      <c r="S236" s="62"/>
      <c r="T236" s="62"/>
      <c r="U236" s="62"/>
      <c r="V236" s="62"/>
      <c r="W236" s="62"/>
      <c r="X236" s="62"/>
      <c r="Y236" s="62"/>
      <c r="Z236" s="62"/>
      <c r="AA236" s="62"/>
      <c r="AB236" s="62"/>
      <c r="AC236" s="62"/>
      <c r="AD236" s="62"/>
    </row>
    <row r="237" spans="13:30" ht="10.5">
      <c r="M237" s="62"/>
      <c r="N237" s="62"/>
      <c r="O237" s="62"/>
      <c r="P237" s="62"/>
      <c r="Q237" s="62"/>
      <c r="R237" s="62"/>
      <c r="S237" s="62"/>
      <c r="T237" s="62"/>
      <c r="U237" s="62"/>
      <c r="V237" s="62"/>
      <c r="W237" s="62"/>
      <c r="X237" s="62"/>
      <c r="Y237" s="62"/>
      <c r="Z237" s="62"/>
      <c r="AA237" s="62"/>
      <c r="AB237" s="62"/>
      <c r="AC237" s="62"/>
      <c r="AD237" s="62"/>
    </row>
    <row r="238" spans="13:30" ht="10.5">
      <c r="M238" s="62"/>
      <c r="N238" s="62"/>
      <c r="O238" s="62"/>
      <c r="P238" s="62"/>
      <c r="Q238" s="62"/>
      <c r="R238" s="62"/>
      <c r="S238" s="62"/>
      <c r="T238" s="62"/>
      <c r="U238" s="62"/>
      <c r="V238" s="62"/>
      <c r="W238" s="62"/>
      <c r="X238" s="62"/>
      <c r="Y238" s="62"/>
      <c r="Z238" s="62"/>
      <c r="AA238" s="62"/>
      <c r="AB238" s="62"/>
      <c r="AC238" s="62"/>
      <c r="AD238" s="62"/>
    </row>
    <row r="239" spans="13:30" ht="10.5">
      <c r="M239" s="62"/>
      <c r="N239" s="62"/>
      <c r="O239" s="62"/>
      <c r="P239" s="62"/>
      <c r="Q239" s="62"/>
      <c r="R239" s="62"/>
      <c r="S239" s="62"/>
      <c r="T239" s="62"/>
      <c r="U239" s="62"/>
      <c r="V239" s="62"/>
      <c r="W239" s="62"/>
      <c r="X239" s="62"/>
      <c r="Y239" s="62"/>
      <c r="Z239" s="62"/>
      <c r="AA239" s="62"/>
      <c r="AB239" s="62"/>
      <c r="AC239" s="62"/>
      <c r="AD239" s="62"/>
    </row>
    <row r="240" spans="13:30" ht="10.5">
      <c r="M240" s="62"/>
      <c r="N240" s="62"/>
      <c r="O240" s="62"/>
      <c r="P240" s="62"/>
      <c r="Q240" s="62"/>
      <c r="R240" s="62"/>
      <c r="S240" s="62"/>
      <c r="T240" s="62"/>
      <c r="U240" s="62"/>
      <c r="V240" s="62"/>
      <c r="W240" s="62"/>
      <c r="X240" s="62"/>
      <c r="Y240" s="62"/>
      <c r="Z240" s="62"/>
      <c r="AA240" s="62"/>
      <c r="AB240" s="62"/>
      <c r="AC240" s="62"/>
      <c r="AD240" s="62"/>
    </row>
    <row r="241" spans="13:30" ht="10.5">
      <c r="M241" s="62"/>
      <c r="N241" s="62"/>
      <c r="O241" s="62"/>
      <c r="P241" s="62"/>
      <c r="Q241" s="62"/>
      <c r="R241" s="62"/>
      <c r="S241" s="62"/>
      <c r="T241" s="62"/>
      <c r="U241" s="62"/>
      <c r="V241" s="62"/>
      <c r="W241" s="62"/>
      <c r="X241" s="62"/>
      <c r="Y241" s="62"/>
      <c r="Z241" s="62"/>
      <c r="AA241" s="62"/>
      <c r="AB241" s="62"/>
      <c r="AC241" s="62"/>
      <c r="AD241" s="62"/>
    </row>
    <row r="242" spans="13:30" ht="10.5">
      <c r="M242" s="62"/>
      <c r="N242" s="62"/>
      <c r="O242" s="62"/>
      <c r="P242" s="62"/>
      <c r="Q242" s="62"/>
      <c r="R242" s="62"/>
      <c r="S242" s="62"/>
      <c r="T242" s="62"/>
      <c r="U242" s="62"/>
      <c r="V242" s="62"/>
      <c r="W242" s="62"/>
      <c r="X242" s="62"/>
      <c r="Y242" s="62"/>
      <c r="Z242" s="62"/>
      <c r="AA242" s="62"/>
      <c r="AB242" s="62"/>
      <c r="AC242" s="62"/>
      <c r="AD242" s="62"/>
    </row>
    <row r="243" spans="13:30" ht="10.5">
      <c r="M243" s="62"/>
      <c r="N243" s="62"/>
      <c r="O243" s="62"/>
      <c r="P243" s="62"/>
      <c r="Q243" s="62"/>
      <c r="R243" s="62"/>
      <c r="S243" s="62"/>
      <c r="T243" s="62"/>
      <c r="U243" s="62"/>
      <c r="V243" s="62"/>
      <c r="W243" s="62"/>
      <c r="X243" s="62"/>
      <c r="Y243" s="62"/>
      <c r="Z243" s="62"/>
      <c r="AA243" s="62"/>
      <c r="AB243" s="62"/>
      <c r="AC243" s="62"/>
      <c r="AD243" s="62"/>
    </row>
    <row r="244" spans="13:30" ht="10.5">
      <c r="M244" s="62"/>
      <c r="N244" s="62"/>
      <c r="O244" s="62"/>
      <c r="P244" s="62"/>
      <c r="Q244" s="62"/>
      <c r="R244" s="62"/>
      <c r="S244" s="62"/>
      <c r="T244" s="62"/>
      <c r="U244" s="62"/>
      <c r="V244" s="62"/>
      <c r="W244" s="62"/>
      <c r="X244" s="62"/>
      <c r="Y244" s="62"/>
      <c r="Z244" s="62"/>
      <c r="AA244" s="62"/>
      <c r="AB244" s="62"/>
      <c r="AC244" s="62"/>
      <c r="AD244" s="62"/>
    </row>
    <row r="245" spans="13:30" ht="10.5">
      <c r="M245" s="62"/>
      <c r="N245" s="62"/>
      <c r="O245" s="62"/>
      <c r="P245" s="62"/>
      <c r="Q245" s="62"/>
      <c r="R245" s="62"/>
      <c r="S245" s="62"/>
      <c r="T245" s="62"/>
      <c r="U245" s="62"/>
      <c r="V245" s="62"/>
      <c r="W245" s="62"/>
      <c r="X245" s="62"/>
      <c r="Y245" s="62"/>
      <c r="Z245" s="62"/>
      <c r="AA245" s="62"/>
      <c r="AB245" s="62"/>
      <c r="AC245" s="62"/>
      <c r="AD245" s="62"/>
    </row>
    <row r="246" spans="13:30" ht="10.5">
      <c r="M246" s="62"/>
      <c r="N246" s="62"/>
      <c r="O246" s="62"/>
      <c r="P246" s="62"/>
      <c r="Q246" s="62"/>
      <c r="R246" s="62"/>
      <c r="S246" s="62"/>
      <c r="T246" s="62"/>
      <c r="U246" s="62"/>
      <c r="V246" s="62"/>
      <c r="W246" s="62"/>
      <c r="X246" s="62"/>
      <c r="Y246" s="62"/>
      <c r="Z246" s="62"/>
      <c r="AA246" s="62"/>
      <c r="AB246" s="62"/>
      <c r="AC246" s="62"/>
      <c r="AD246" s="62"/>
    </row>
    <row r="247" spans="13:30" ht="10.5">
      <c r="M247" s="62"/>
      <c r="N247" s="62"/>
      <c r="O247" s="62"/>
      <c r="P247" s="62"/>
      <c r="Q247" s="62"/>
      <c r="R247" s="62"/>
      <c r="S247" s="62"/>
      <c r="T247" s="62"/>
      <c r="U247" s="62"/>
      <c r="V247" s="62"/>
      <c r="W247" s="62"/>
      <c r="X247" s="62"/>
      <c r="Y247" s="62"/>
      <c r="Z247" s="62"/>
      <c r="AA247" s="62"/>
      <c r="AB247" s="62"/>
      <c r="AC247" s="62"/>
      <c r="AD247" s="62"/>
    </row>
    <row r="248" spans="13:30" ht="10.5"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</row>
    <row r="249" spans="13:30" ht="10.5">
      <c r="M249" s="62"/>
      <c r="N249" s="62"/>
      <c r="O249" s="62"/>
      <c r="P249" s="62"/>
      <c r="Q249" s="62"/>
      <c r="R249" s="62"/>
      <c r="S249" s="62"/>
      <c r="T249" s="62"/>
      <c r="U249" s="62"/>
      <c r="V249" s="62"/>
      <c r="W249" s="62"/>
      <c r="X249" s="62"/>
      <c r="Y249" s="62"/>
      <c r="Z249" s="62"/>
      <c r="AA249" s="62"/>
      <c r="AB249" s="62"/>
      <c r="AC249" s="62"/>
      <c r="AD249" s="62"/>
    </row>
    <row r="250" spans="13:30" ht="10.5">
      <c r="M250" s="62"/>
      <c r="N250" s="62"/>
      <c r="O250" s="62"/>
      <c r="P250" s="62"/>
      <c r="Q250" s="62"/>
      <c r="R250" s="62"/>
      <c r="S250" s="62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</row>
    <row r="251" spans="13:30" ht="10.5">
      <c r="M251" s="62"/>
      <c r="N251" s="62"/>
      <c r="O251" s="62"/>
      <c r="P251" s="62"/>
      <c r="Q251" s="62"/>
      <c r="R251" s="62"/>
      <c r="S251" s="62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</row>
    <row r="252" spans="13:30" ht="10.5">
      <c r="M252" s="62"/>
      <c r="N252" s="62"/>
      <c r="O252" s="62"/>
      <c r="P252" s="62"/>
      <c r="Q252" s="62"/>
      <c r="R252" s="62"/>
      <c r="S252" s="62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</row>
    <row r="253" spans="13:30" ht="10.5">
      <c r="M253" s="62"/>
      <c r="N253" s="62"/>
      <c r="O253" s="62"/>
      <c r="P253" s="62"/>
      <c r="Q253" s="62"/>
      <c r="R253" s="62"/>
      <c r="S253" s="62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</row>
    <row r="254" spans="13:30" ht="10.5">
      <c r="M254" s="62"/>
      <c r="N254" s="62"/>
      <c r="O254" s="62"/>
      <c r="P254" s="62"/>
      <c r="Q254" s="62"/>
      <c r="R254" s="62"/>
      <c r="S254" s="62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</row>
    <row r="255" spans="13:30" ht="10.5">
      <c r="M255" s="62"/>
      <c r="N255" s="62"/>
      <c r="O255" s="62"/>
      <c r="P255" s="62"/>
      <c r="Q255" s="62"/>
      <c r="R255" s="62"/>
      <c r="S255" s="62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</row>
    <row r="256" spans="13:30" ht="10.5">
      <c r="M256" s="62"/>
      <c r="N256" s="62"/>
      <c r="O256" s="62"/>
      <c r="P256" s="62"/>
      <c r="Q256" s="62"/>
      <c r="R256" s="62"/>
      <c r="S256" s="62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</row>
    <row r="257" spans="13:30" ht="10.5">
      <c r="M257" s="62"/>
      <c r="N257" s="62"/>
      <c r="O257" s="62"/>
      <c r="P257" s="62"/>
      <c r="Q257" s="62"/>
      <c r="R257" s="62"/>
      <c r="S257" s="62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</row>
    <row r="258" spans="13:30" ht="10.5">
      <c r="M258" s="62"/>
      <c r="N258" s="62"/>
      <c r="O258" s="62"/>
      <c r="P258" s="62"/>
      <c r="Q258" s="62"/>
      <c r="R258" s="62"/>
      <c r="S258" s="62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</row>
    <row r="259" spans="13:30" ht="10.5">
      <c r="M259" s="62"/>
      <c r="N259" s="62"/>
      <c r="O259" s="62"/>
      <c r="P259" s="62"/>
      <c r="Q259" s="62"/>
      <c r="R259" s="62"/>
      <c r="S259" s="62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</row>
    <row r="260" spans="13:30" ht="10.5">
      <c r="M260" s="62"/>
      <c r="N260" s="62"/>
      <c r="O260" s="62"/>
      <c r="P260" s="62"/>
      <c r="Q260" s="62"/>
      <c r="R260" s="62"/>
      <c r="S260" s="62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</row>
    <row r="261" spans="13:30" ht="10.5">
      <c r="M261" s="62"/>
      <c r="N261" s="62"/>
      <c r="O261" s="62"/>
      <c r="P261" s="62"/>
      <c r="Q261" s="62"/>
      <c r="R261" s="62"/>
      <c r="S261" s="62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</row>
    <row r="262" spans="13:30" ht="10.5">
      <c r="M262" s="62"/>
      <c r="N262" s="62"/>
      <c r="O262" s="62"/>
      <c r="P262" s="62"/>
      <c r="Q262" s="62"/>
      <c r="R262" s="62"/>
      <c r="S262" s="62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</row>
    <row r="263" spans="13:30" ht="10.5">
      <c r="M263" s="62"/>
      <c r="N263" s="62"/>
      <c r="O263" s="62"/>
      <c r="P263" s="62"/>
      <c r="Q263" s="62"/>
      <c r="R263" s="62"/>
      <c r="S263" s="62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</row>
    <row r="264" spans="13:30" ht="10.5">
      <c r="M264" s="62"/>
      <c r="N264" s="62"/>
      <c r="O264" s="62"/>
      <c r="P264" s="62"/>
      <c r="Q264" s="62"/>
      <c r="R264" s="62"/>
      <c r="S264" s="62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</row>
    <row r="265" spans="13:30" ht="10.5">
      <c r="M265" s="62"/>
      <c r="N265" s="62"/>
      <c r="O265" s="62"/>
      <c r="P265" s="62"/>
      <c r="Q265" s="62"/>
      <c r="R265" s="62"/>
      <c r="S265" s="62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</row>
    <row r="266" spans="13:30" ht="10.5">
      <c r="M266" s="62"/>
      <c r="N266" s="62"/>
      <c r="O266" s="62"/>
      <c r="P266" s="62"/>
      <c r="Q266" s="62"/>
      <c r="R266" s="62"/>
      <c r="S266" s="62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</row>
    <row r="267" spans="13:30" ht="10.5">
      <c r="M267" s="62"/>
      <c r="N267" s="62"/>
      <c r="O267" s="62"/>
      <c r="P267" s="62"/>
      <c r="Q267" s="62"/>
      <c r="R267" s="62"/>
      <c r="S267" s="62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</row>
    <row r="268" spans="13:30" ht="10.5">
      <c r="M268" s="62"/>
      <c r="N268" s="62"/>
      <c r="O268" s="62"/>
      <c r="P268" s="62"/>
      <c r="Q268" s="62"/>
      <c r="R268" s="62"/>
      <c r="S268" s="62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</row>
    <row r="269" spans="13:30" ht="10.5">
      <c r="M269" s="62"/>
      <c r="N269" s="62"/>
      <c r="O269" s="62"/>
      <c r="P269" s="62"/>
      <c r="Q269" s="62"/>
      <c r="R269" s="62"/>
      <c r="S269" s="62"/>
      <c r="T269" s="62"/>
      <c r="U269" s="62"/>
      <c r="V269" s="62"/>
      <c r="W269" s="62"/>
      <c r="X269" s="62"/>
      <c r="Y269" s="62"/>
      <c r="Z269" s="62"/>
      <c r="AA269" s="62"/>
      <c r="AB269" s="62"/>
      <c r="AC269" s="62"/>
      <c r="AD269" s="62"/>
    </row>
    <row r="270" spans="13:30" ht="10.5">
      <c r="M270" s="62"/>
      <c r="N270" s="62"/>
      <c r="O270" s="62"/>
      <c r="P270" s="62"/>
      <c r="Q270" s="62"/>
      <c r="R270" s="62"/>
      <c r="S270" s="62"/>
      <c r="T270" s="62"/>
      <c r="U270" s="62"/>
      <c r="V270" s="62"/>
      <c r="W270" s="62"/>
      <c r="X270" s="62"/>
      <c r="Y270" s="62"/>
      <c r="Z270" s="62"/>
      <c r="AA270" s="62"/>
      <c r="AB270" s="62"/>
      <c r="AC270" s="62"/>
      <c r="AD270" s="62"/>
    </row>
    <row r="271" spans="13:30" ht="10.5">
      <c r="M271" s="62"/>
      <c r="N271" s="62"/>
      <c r="O271" s="62"/>
      <c r="P271" s="62"/>
      <c r="Q271" s="62"/>
      <c r="R271" s="62"/>
      <c r="S271" s="62"/>
      <c r="T271" s="62"/>
      <c r="U271" s="62"/>
      <c r="V271" s="62"/>
      <c r="W271" s="62"/>
      <c r="X271" s="62"/>
      <c r="Y271" s="62"/>
      <c r="Z271" s="62"/>
      <c r="AA271" s="62"/>
      <c r="AB271" s="62"/>
      <c r="AC271" s="62"/>
      <c r="AD271" s="62"/>
    </row>
    <row r="272" spans="13:30" ht="10.5">
      <c r="M272" s="62"/>
      <c r="N272" s="62"/>
      <c r="O272" s="62"/>
      <c r="P272" s="62"/>
      <c r="Q272" s="62"/>
      <c r="R272" s="62"/>
      <c r="S272" s="62"/>
      <c r="T272" s="62"/>
      <c r="U272" s="62"/>
      <c r="V272" s="62"/>
      <c r="W272" s="62"/>
      <c r="X272" s="62"/>
      <c r="Y272" s="62"/>
      <c r="Z272" s="62"/>
      <c r="AA272" s="62"/>
      <c r="AB272" s="62"/>
      <c r="AC272" s="62"/>
      <c r="AD272" s="62"/>
    </row>
    <row r="273" spans="13:30" ht="10.5">
      <c r="M273" s="62"/>
      <c r="N273" s="62"/>
      <c r="O273" s="62"/>
      <c r="P273" s="62"/>
      <c r="Q273" s="62"/>
      <c r="R273" s="62"/>
      <c r="S273" s="62"/>
      <c r="T273" s="62"/>
      <c r="U273" s="62"/>
      <c r="V273" s="62"/>
      <c r="W273" s="62"/>
      <c r="X273" s="62"/>
      <c r="Y273" s="62"/>
      <c r="Z273" s="62"/>
      <c r="AA273" s="62"/>
      <c r="AB273" s="62"/>
      <c r="AC273" s="62"/>
      <c r="AD273" s="62"/>
    </row>
    <row r="274" spans="13:30" ht="10.5">
      <c r="M274" s="62"/>
      <c r="N274" s="62"/>
      <c r="O274" s="62"/>
      <c r="P274" s="62"/>
      <c r="Q274" s="62"/>
      <c r="R274" s="62"/>
      <c r="S274" s="62"/>
      <c r="T274" s="62"/>
      <c r="U274" s="62"/>
      <c r="V274" s="62"/>
      <c r="W274" s="62"/>
      <c r="X274" s="62"/>
      <c r="Y274" s="62"/>
      <c r="Z274" s="62"/>
      <c r="AA274" s="62"/>
      <c r="AB274" s="62"/>
      <c r="AC274" s="62"/>
      <c r="AD274" s="62"/>
    </row>
    <row r="275" spans="13:30" ht="10.5">
      <c r="M275" s="62"/>
      <c r="N275" s="62"/>
      <c r="O275" s="62"/>
      <c r="P275" s="62"/>
      <c r="Q275" s="62"/>
      <c r="R275" s="62"/>
      <c r="S275" s="62"/>
      <c r="T275" s="62"/>
      <c r="U275" s="62"/>
      <c r="V275" s="62"/>
      <c r="W275" s="62"/>
      <c r="X275" s="62"/>
      <c r="Y275" s="62"/>
      <c r="Z275" s="62"/>
      <c r="AA275" s="62"/>
      <c r="AB275" s="62"/>
      <c r="AC275" s="62"/>
      <c r="AD275" s="62"/>
    </row>
    <row r="276" spans="13:30" ht="10.5">
      <c r="M276" s="62"/>
      <c r="N276" s="62"/>
      <c r="O276" s="62"/>
      <c r="P276" s="62"/>
      <c r="Q276" s="62"/>
      <c r="R276" s="62"/>
      <c r="S276" s="62"/>
      <c r="T276" s="62"/>
      <c r="U276" s="62"/>
      <c r="V276" s="62"/>
      <c r="W276" s="62"/>
      <c r="X276" s="62"/>
      <c r="Y276" s="62"/>
      <c r="Z276" s="62"/>
      <c r="AA276" s="62"/>
      <c r="AB276" s="62"/>
      <c r="AC276" s="62"/>
      <c r="AD276" s="62"/>
    </row>
    <row r="277" spans="13:30" ht="10.5">
      <c r="M277" s="62"/>
      <c r="N277" s="62"/>
      <c r="O277" s="62"/>
      <c r="P277" s="62"/>
      <c r="Q277" s="62"/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</row>
    <row r="278" spans="13:30" ht="10.5">
      <c r="M278" s="62"/>
      <c r="N278" s="62"/>
      <c r="O278" s="62"/>
      <c r="P278" s="62"/>
      <c r="Q278" s="62"/>
      <c r="R278" s="62"/>
      <c r="S278" s="62"/>
      <c r="T278" s="62"/>
      <c r="U278" s="62"/>
      <c r="V278" s="62"/>
      <c r="W278" s="62"/>
      <c r="X278" s="62"/>
      <c r="Y278" s="62"/>
      <c r="Z278" s="62"/>
      <c r="AA278" s="62"/>
      <c r="AB278" s="62"/>
      <c r="AC278" s="62"/>
      <c r="AD278" s="62"/>
    </row>
    <row r="279" spans="13:30" ht="10.5">
      <c r="M279" s="62"/>
      <c r="N279" s="62"/>
      <c r="O279" s="62"/>
      <c r="P279" s="62"/>
      <c r="Q279" s="62"/>
      <c r="R279" s="62"/>
      <c r="S279" s="62"/>
      <c r="T279" s="62"/>
      <c r="U279" s="62"/>
      <c r="V279" s="62"/>
      <c r="W279" s="62"/>
      <c r="X279" s="62"/>
      <c r="Y279" s="62"/>
      <c r="Z279" s="62"/>
      <c r="AA279" s="62"/>
      <c r="AB279" s="62"/>
      <c r="AC279" s="62"/>
      <c r="AD279" s="62"/>
    </row>
    <row r="280" spans="13:30" ht="10.5">
      <c r="M280" s="62"/>
      <c r="N280" s="62"/>
      <c r="O280" s="62"/>
      <c r="P280" s="62"/>
      <c r="Q280" s="62"/>
      <c r="R280" s="62"/>
      <c r="S280" s="62"/>
      <c r="T280" s="62"/>
      <c r="U280" s="62"/>
      <c r="V280" s="62"/>
      <c r="W280" s="62"/>
      <c r="X280" s="62"/>
      <c r="Y280" s="62"/>
      <c r="Z280" s="62"/>
      <c r="AA280" s="62"/>
      <c r="AB280" s="62"/>
      <c r="AC280" s="62"/>
      <c r="AD280" s="62"/>
    </row>
    <row r="281" spans="13:30" ht="10.5">
      <c r="M281" s="62"/>
      <c r="N281" s="62"/>
      <c r="O281" s="62"/>
      <c r="P281" s="62"/>
      <c r="Q281" s="62"/>
      <c r="R281" s="62"/>
      <c r="S281" s="62"/>
      <c r="T281" s="62"/>
      <c r="U281" s="62"/>
      <c r="V281" s="62"/>
      <c r="W281" s="62"/>
      <c r="X281" s="62"/>
      <c r="Y281" s="62"/>
      <c r="Z281" s="62"/>
      <c r="AA281" s="62"/>
      <c r="AB281" s="62"/>
      <c r="AC281" s="62"/>
      <c r="AD281" s="62"/>
    </row>
    <row r="282" spans="13:30" ht="10.5">
      <c r="M282" s="62"/>
      <c r="N282" s="62"/>
      <c r="O282" s="62"/>
      <c r="P282" s="62"/>
      <c r="Q282" s="62"/>
      <c r="R282" s="62"/>
      <c r="S282" s="62"/>
      <c r="T282" s="62"/>
      <c r="U282" s="62"/>
      <c r="V282" s="62"/>
      <c r="W282" s="62"/>
      <c r="X282" s="62"/>
      <c r="Y282" s="62"/>
      <c r="Z282" s="62"/>
      <c r="AA282" s="62"/>
      <c r="AB282" s="62"/>
      <c r="AC282" s="62"/>
      <c r="AD282" s="62"/>
    </row>
    <row r="283" spans="13:30" ht="10.5">
      <c r="M283" s="62"/>
      <c r="N283" s="62"/>
      <c r="O283" s="62"/>
      <c r="P283" s="62"/>
      <c r="Q283" s="62"/>
      <c r="R283" s="62"/>
      <c r="S283" s="62"/>
      <c r="T283" s="62"/>
      <c r="U283" s="62"/>
      <c r="V283" s="62"/>
      <c r="W283" s="62"/>
      <c r="X283" s="62"/>
      <c r="Y283" s="62"/>
      <c r="Z283" s="62"/>
      <c r="AA283" s="62"/>
      <c r="AB283" s="62"/>
      <c r="AC283" s="62"/>
      <c r="AD283" s="62"/>
    </row>
    <row r="284" spans="13:30" ht="10.5">
      <c r="M284" s="62"/>
      <c r="N284" s="62"/>
      <c r="O284" s="62"/>
      <c r="P284" s="62"/>
      <c r="Q284" s="62"/>
      <c r="R284" s="62"/>
      <c r="S284" s="62"/>
      <c r="T284" s="62"/>
      <c r="U284" s="62"/>
      <c r="V284" s="62"/>
      <c r="W284" s="62"/>
      <c r="X284" s="62"/>
      <c r="Y284" s="62"/>
      <c r="Z284" s="62"/>
      <c r="AA284" s="62"/>
      <c r="AB284" s="62"/>
      <c r="AC284" s="62"/>
      <c r="AD284" s="62"/>
    </row>
    <row r="285" spans="13:30" ht="10.5">
      <c r="M285" s="62"/>
      <c r="N285" s="62"/>
      <c r="O285" s="62"/>
      <c r="P285" s="62"/>
      <c r="Q285" s="62"/>
      <c r="R285" s="62"/>
      <c r="S285" s="62"/>
      <c r="T285" s="62"/>
      <c r="U285" s="62"/>
      <c r="V285" s="62"/>
      <c r="W285" s="62"/>
      <c r="X285" s="62"/>
      <c r="Y285" s="62"/>
      <c r="Z285" s="62"/>
      <c r="AA285" s="62"/>
      <c r="AB285" s="62"/>
      <c r="AC285" s="62"/>
      <c r="AD285" s="62"/>
    </row>
    <row r="286" spans="13:30" ht="10.5">
      <c r="M286" s="62"/>
      <c r="N286" s="62"/>
      <c r="O286" s="62"/>
      <c r="P286" s="62"/>
      <c r="Q286" s="62"/>
      <c r="R286" s="62"/>
      <c r="S286" s="62"/>
      <c r="T286" s="62"/>
      <c r="U286" s="62"/>
      <c r="V286" s="62"/>
      <c r="W286" s="62"/>
      <c r="X286" s="62"/>
      <c r="Y286" s="62"/>
      <c r="Z286" s="62"/>
      <c r="AA286" s="62"/>
      <c r="AB286" s="62"/>
      <c r="AC286" s="62"/>
      <c r="AD286" s="62"/>
    </row>
    <row r="287" spans="13:30" ht="10.5">
      <c r="M287" s="62"/>
      <c r="N287" s="62"/>
      <c r="O287" s="62"/>
      <c r="P287" s="62"/>
      <c r="Q287" s="62"/>
      <c r="R287" s="62"/>
      <c r="S287" s="62"/>
      <c r="T287" s="62"/>
      <c r="U287" s="62"/>
      <c r="V287" s="62"/>
      <c r="W287" s="62"/>
      <c r="X287" s="62"/>
      <c r="Y287" s="62"/>
      <c r="Z287" s="62"/>
      <c r="AA287" s="62"/>
      <c r="AB287" s="62"/>
      <c r="AC287" s="62"/>
      <c r="AD287" s="62"/>
    </row>
    <row r="288" spans="13:30" ht="10.5">
      <c r="M288" s="62"/>
      <c r="N288" s="62"/>
      <c r="O288" s="62"/>
      <c r="P288" s="62"/>
      <c r="Q288" s="62"/>
      <c r="R288" s="62"/>
      <c r="S288" s="62"/>
      <c r="T288" s="62"/>
      <c r="U288" s="62"/>
      <c r="V288" s="62"/>
      <c r="W288" s="62"/>
      <c r="X288" s="62"/>
      <c r="Y288" s="62"/>
      <c r="Z288" s="62"/>
      <c r="AA288" s="62"/>
      <c r="AB288" s="62"/>
      <c r="AC288" s="62"/>
      <c r="AD288" s="62"/>
    </row>
    <row r="289" spans="13:30" ht="10.5">
      <c r="M289" s="62"/>
      <c r="N289" s="62"/>
      <c r="O289" s="62"/>
      <c r="P289" s="62"/>
      <c r="Q289" s="62"/>
      <c r="R289" s="62"/>
      <c r="S289" s="62"/>
      <c r="T289" s="62"/>
      <c r="U289" s="62"/>
      <c r="V289" s="62"/>
      <c r="W289" s="62"/>
      <c r="X289" s="62"/>
      <c r="Y289" s="62"/>
      <c r="Z289" s="62"/>
      <c r="AA289" s="62"/>
      <c r="AB289" s="62"/>
      <c r="AC289" s="62"/>
      <c r="AD289" s="62"/>
    </row>
    <row r="290" spans="13:30" ht="10.5">
      <c r="M290" s="62"/>
      <c r="N290" s="62"/>
      <c r="O290" s="62"/>
      <c r="P290" s="62"/>
      <c r="Q290" s="62"/>
      <c r="R290" s="62"/>
      <c r="S290" s="62"/>
      <c r="T290" s="62"/>
      <c r="U290" s="62"/>
      <c r="V290" s="62"/>
      <c r="W290" s="62"/>
      <c r="X290" s="62"/>
      <c r="Y290" s="62"/>
      <c r="Z290" s="62"/>
      <c r="AA290" s="62"/>
      <c r="AB290" s="62"/>
      <c r="AC290" s="62"/>
      <c r="AD290" s="62"/>
    </row>
    <row r="291" spans="13:30" ht="10.5">
      <c r="M291" s="62"/>
      <c r="N291" s="62"/>
      <c r="O291" s="62"/>
      <c r="P291" s="62"/>
      <c r="Q291" s="62"/>
      <c r="R291" s="62"/>
      <c r="S291" s="62"/>
      <c r="T291" s="62"/>
      <c r="U291" s="62"/>
      <c r="V291" s="62"/>
      <c r="W291" s="62"/>
      <c r="X291" s="62"/>
      <c r="Y291" s="62"/>
      <c r="Z291" s="62"/>
      <c r="AA291" s="62"/>
      <c r="AB291" s="62"/>
      <c r="AC291" s="62"/>
      <c r="AD291" s="62"/>
    </row>
    <row r="292" spans="13:30" ht="10.5">
      <c r="M292" s="62"/>
      <c r="N292" s="62"/>
      <c r="O292" s="62"/>
      <c r="P292" s="62"/>
      <c r="Q292" s="62"/>
      <c r="R292" s="62"/>
      <c r="S292" s="62"/>
      <c r="T292" s="62"/>
      <c r="U292" s="62"/>
      <c r="V292" s="62"/>
      <c r="W292" s="62"/>
      <c r="X292" s="62"/>
      <c r="Y292" s="62"/>
      <c r="Z292" s="62"/>
      <c r="AA292" s="62"/>
      <c r="AB292" s="62"/>
      <c r="AC292" s="62"/>
      <c r="AD292" s="62"/>
    </row>
    <row r="293" spans="13:30" ht="10.5">
      <c r="M293" s="62"/>
      <c r="N293" s="62"/>
      <c r="O293" s="62"/>
      <c r="P293" s="62"/>
      <c r="Q293" s="62"/>
      <c r="R293" s="62"/>
      <c r="S293" s="62"/>
      <c r="T293" s="62"/>
      <c r="U293" s="62"/>
      <c r="V293" s="62"/>
      <c r="W293" s="62"/>
      <c r="X293" s="62"/>
      <c r="Y293" s="62"/>
      <c r="Z293" s="62"/>
      <c r="AA293" s="62"/>
      <c r="AB293" s="62"/>
      <c r="AC293" s="62"/>
      <c r="AD293" s="62"/>
    </row>
    <row r="294" spans="13:30" ht="10.5">
      <c r="M294" s="62"/>
      <c r="N294" s="62"/>
      <c r="O294" s="62"/>
      <c r="P294" s="62"/>
      <c r="Q294" s="62"/>
      <c r="R294" s="62"/>
      <c r="S294" s="62"/>
      <c r="T294" s="62"/>
      <c r="U294" s="62"/>
      <c r="V294" s="62"/>
      <c r="W294" s="62"/>
      <c r="X294" s="62"/>
      <c r="Y294" s="62"/>
      <c r="Z294" s="62"/>
      <c r="AA294" s="62"/>
      <c r="AB294" s="62"/>
      <c r="AC294" s="62"/>
      <c r="AD294" s="62"/>
    </row>
    <row r="295" spans="13:30" ht="10.5">
      <c r="M295" s="62"/>
      <c r="N295" s="62"/>
      <c r="O295" s="62"/>
      <c r="P295" s="62"/>
      <c r="Q295" s="62"/>
      <c r="R295" s="62"/>
      <c r="S295" s="62"/>
      <c r="T295" s="62"/>
      <c r="U295" s="62"/>
      <c r="V295" s="62"/>
      <c r="W295" s="62"/>
      <c r="X295" s="62"/>
      <c r="Y295" s="62"/>
      <c r="Z295" s="62"/>
      <c r="AA295" s="62"/>
      <c r="AB295" s="62"/>
      <c r="AC295" s="62"/>
      <c r="AD295" s="62"/>
    </row>
    <row r="296" spans="13:30" ht="10.5">
      <c r="M296" s="62"/>
      <c r="N296" s="62"/>
      <c r="O296" s="62"/>
      <c r="P296" s="62"/>
      <c r="Q296" s="62"/>
      <c r="R296" s="62"/>
      <c r="S296" s="62"/>
      <c r="T296" s="62"/>
      <c r="U296" s="62"/>
      <c r="V296" s="62"/>
      <c r="W296" s="62"/>
      <c r="X296" s="62"/>
      <c r="Y296" s="62"/>
      <c r="Z296" s="62"/>
      <c r="AA296" s="62"/>
      <c r="AB296" s="62"/>
      <c r="AC296" s="62"/>
      <c r="AD296" s="62"/>
    </row>
    <row r="297" spans="13:30" ht="10.5">
      <c r="M297" s="62"/>
      <c r="N297" s="62"/>
      <c r="O297" s="62"/>
      <c r="P297" s="62"/>
      <c r="Q297" s="62"/>
      <c r="R297" s="62"/>
      <c r="S297" s="62"/>
      <c r="T297" s="62"/>
      <c r="U297" s="62"/>
      <c r="V297" s="62"/>
      <c r="W297" s="62"/>
      <c r="X297" s="62"/>
      <c r="Y297" s="62"/>
      <c r="Z297" s="62"/>
      <c r="AA297" s="62"/>
      <c r="AB297" s="62"/>
      <c r="AC297" s="62"/>
      <c r="AD297" s="62"/>
    </row>
    <row r="298" spans="13:30" ht="10.5">
      <c r="M298" s="62"/>
      <c r="N298" s="62"/>
      <c r="O298" s="62"/>
      <c r="P298" s="62"/>
      <c r="Q298" s="62"/>
      <c r="R298" s="62"/>
      <c r="S298" s="62"/>
      <c r="T298" s="62"/>
      <c r="U298" s="62"/>
      <c r="V298" s="62"/>
      <c r="W298" s="62"/>
      <c r="X298" s="62"/>
      <c r="Y298" s="62"/>
      <c r="Z298" s="62"/>
      <c r="AA298" s="62"/>
      <c r="AB298" s="62"/>
      <c r="AC298" s="62"/>
      <c r="AD298" s="62"/>
    </row>
    <row r="299" spans="13:30" ht="10.5">
      <c r="M299" s="62"/>
      <c r="N299" s="62"/>
      <c r="O299" s="62"/>
      <c r="P299" s="62"/>
      <c r="Q299" s="62"/>
      <c r="R299" s="62"/>
      <c r="S299" s="62"/>
      <c r="T299" s="62"/>
      <c r="U299" s="62"/>
      <c r="V299" s="62"/>
      <c r="W299" s="62"/>
      <c r="X299" s="62"/>
      <c r="Y299" s="62"/>
      <c r="Z299" s="62"/>
      <c r="AA299" s="62"/>
      <c r="AB299" s="62"/>
      <c r="AC299" s="62"/>
      <c r="AD299" s="62"/>
    </row>
    <row r="300" spans="13:30" ht="10.5">
      <c r="M300" s="62"/>
      <c r="N300" s="62"/>
      <c r="O300" s="62"/>
      <c r="P300" s="62"/>
      <c r="Q300" s="62"/>
      <c r="R300" s="62"/>
      <c r="S300" s="62"/>
      <c r="T300" s="62"/>
      <c r="U300" s="62"/>
      <c r="V300" s="62"/>
      <c r="W300" s="62"/>
      <c r="X300" s="62"/>
      <c r="Y300" s="62"/>
      <c r="Z300" s="62"/>
      <c r="AA300" s="62"/>
      <c r="AB300" s="62"/>
      <c r="AC300" s="62"/>
      <c r="AD300" s="62"/>
    </row>
    <row r="301" spans="13:30" ht="10.5">
      <c r="M301" s="62"/>
      <c r="N301" s="62"/>
      <c r="O301" s="62"/>
      <c r="P301" s="62"/>
      <c r="Q301" s="62"/>
      <c r="R301" s="62"/>
      <c r="S301" s="62"/>
      <c r="T301" s="62"/>
      <c r="U301" s="62"/>
      <c r="V301" s="62"/>
      <c r="W301" s="62"/>
      <c r="X301" s="62"/>
      <c r="Y301" s="62"/>
      <c r="Z301" s="62"/>
      <c r="AA301" s="62"/>
      <c r="AB301" s="62"/>
      <c r="AC301" s="62"/>
      <c r="AD301" s="62"/>
    </row>
    <row r="302" spans="13:30" ht="10.5">
      <c r="M302" s="62"/>
      <c r="N302" s="62"/>
      <c r="O302" s="62"/>
      <c r="P302" s="62"/>
      <c r="Q302" s="62"/>
      <c r="R302" s="62"/>
      <c r="S302" s="62"/>
      <c r="T302" s="62"/>
      <c r="U302" s="62"/>
      <c r="V302" s="62"/>
      <c r="W302" s="62"/>
      <c r="X302" s="62"/>
      <c r="Y302" s="62"/>
      <c r="Z302" s="62"/>
      <c r="AA302" s="62"/>
      <c r="AB302" s="62"/>
      <c r="AC302" s="62"/>
      <c r="AD302" s="62"/>
    </row>
    <row r="303" spans="13:30" ht="10.5">
      <c r="M303" s="62"/>
      <c r="N303" s="62"/>
      <c r="O303" s="62"/>
      <c r="P303" s="62"/>
      <c r="Q303" s="62"/>
      <c r="R303" s="62"/>
      <c r="S303" s="62"/>
      <c r="T303" s="62"/>
      <c r="U303" s="62"/>
      <c r="V303" s="62"/>
      <c r="W303" s="62"/>
      <c r="X303" s="62"/>
      <c r="Y303" s="62"/>
      <c r="Z303" s="62"/>
      <c r="AA303" s="62"/>
      <c r="AB303" s="62"/>
      <c r="AC303" s="62"/>
      <c r="AD303" s="62"/>
    </row>
    <row r="304" spans="13:30" ht="10.5">
      <c r="M304" s="62"/>
      <c r="N304" s="62"/>
      <c r="O304" s="62"/>
      <c r="P304" s="62"/>
      <c r="Q304" s="62"/>
      <c r="R304" s="62"/>
      <c r="S304" s="62"/>
      <c r="T304" s="62"/>
      <c r="U304" s="62"/>
      <c r="V304" s="62"/>
      <c r="W304" s="62"/>
      <c r="X304" s="62"/>
      <c r="Y304" s="62"/>
      <c r="Z304" s="62"/>
      <c r="AA304" s="62"/>
      <c r="AB304" s="62"/>
      <c r="AC304" s="62"/>
      <c r="AD304" s="62"/>
    </row>
    <row r="305" spans="13:30" ht="10.5">
      <c r="M305" s="62"/>
      <c r="N305" s="62"/>
      <c r="O305" s="62"/>
      <c r="P305" s="62"/>
      <c r="Q305" s="62"/>
      <c r="R305" s="62"/>
      <c r="S305" s="62"/>
      <c r="T305" s="62"/>
      <c r="U305" s="62"/>
      <c r="V305" s="62"/>
      <c r="W305" s="62"/>
      <c r="X305" s="62"/>
      <c r="Y305" s="62"/>
      <c r="Z305" s="62"/>
      <c r="AA305" s="62"/>
      <c r="AB305" s="62"/>
      <c r="AC305" s="62"/>
      <c r="AD305" s="62"/>
    </row>
    <row r="306" spans="13:30" ht="10.5">
      <c r="M306" s="62"/>
      <c r="N306" s="62"/>
      <c r="O306" s="62"/>
      <c r="P306" s="62"/>
      <c r="Q306" s="62"/>
      <c r="R306" s="62"/>
      <c r="S306" s="62"/>
      <c r="T306" s="62"/>
      <c r="U306" s="62"/>
      <c r="V306" s="62"/>
      <c r="W306" s="62"/>
      <c r="X306" s="62"/>
      <c r="Y306" s="62"/>
      <c r="Z306" s="62"/>
      <c r="AA306" s="62"/>
      <c r="AB306" s="62"/>
      <c r="AC306" s="62"/>
      <c r="AD306" s="62"/>
    </row>
    <row r="307" spans="13:30" ht="10.5">
      <c r="M307" s="62"/>
      <c r="N307" s="62"/>
      <c r="O307" s="62"/>
      <c r="P307" s="62"/>
      <c r="Q307" s="62"/>
      <c r="R307" s="62"/>
      <c r="S307" s="62"/>
      <c r="T307" s="62"/>
      <c r="U307" s="62"/>
      <c r="V307" s="62"/>
      <c r="W307" s="62"/>
      <c r="X307" s="62"/>
      <c r="Y307" s="62"/>
      <c r="Z307" s="62"/>
      <c r="AA307" s="62"/>
      <c r="AB307" s="62"/>
      <c r="AC307" s="62"/>
      <c r="AD307" s="62"/>
    </row>
    <row r="308" spans="13:30" ht="10.5">
      <c r="M308" s="62"/>
      <c r="N308" s="62"/>
      <c r="O308" s="62"/>
      <c r="P308" s="62"/>
      <c r="Q308" s="62"/>
      <c r="R308" s="62"/>
      <c r="S308" s="62"/>
      <c r="T308" s="62"/>
      <c r="U308" s="62"/>
      <c r="V308" s="62"/>
      <c r="W308" s="62"/>
      <c r="X308" s="62"/>
      <c r="Y308" s="62"/>
      <c r="Z308" s="62"/>
      <c r="AA308" s="62"/>
      <c r="AB308" s="62"/>
      <c r="AC308" s="62"/>
      <c r="AD308" s="62"/>
    </row>
    <row r="309" spans="13:30" ht="10.5">
      <c r="M309" s="62"/>
      <c r="N309" s="62"/>
      <c r="O309" s="62"/>
      <c r="P309" s="62"/>
      <c r="Q309" s="62"/>
      <c r="R309" s="62"/>
      <c r="S309" s="62"/>
      <c r="T309" s="62"/>
      <c r="U309" s="62"/>
      <c r="V309" s="62"/>
      <c r="W309" s="62"/>
      <c r="X309" s="62"/>
      <c r="Y309" s="62"/>
      <c r="Z309" s="62"/>
      <c r="AA309" s="62"/>
      <c r="AB309" s="62"/>
      <c r="AC309" s="62"/>
      <c r="AD309" s="62"/>
    </row>
    <row r="310" spans="13:30" ht="10.5">
      <c r="M310" s="62"/>
      <c r="N310" s="62"/>
      <c r="O310" s="62"/>
      <c r="P310" s="62"/>
      <c r="Q310" s="62"/>
      <c r="R310" s="62"/>
      <c r="S310" s="62"/>
      <c r="T310" s="62"/>
      <c r="U310" s="62"/>
      <c r="V310" s="62"/>
      <c r="W310" s="62"/>
      <c r="X310" s="62"/>
      <c r="Y310" s="62"/>
      <c r="Z310" s="62"/>
      <c r="AA310" s="62"/>
      <c r="AB310" s="62"/>
      <c r="AC310" s="62"/>
      <c r="AD310" s="62"/>
    </row>
    <row r="311" spans="13:30" ht="10.5">
      <c r="M311" s="62"/>
      <c r="N311" s="62"/>
      <c r="O311" s="62"/>
      <c r="P311" s="62"/>
      <c r="Q311" s="62"/>
      <c r="R311" s="62"/>
      <c r="S311" s="62"/>
      <c r="T311" s="62"/>
      <c r="U311" s="62"/>
      <c r="V311" s="62"/>
      <c r="W311" s="62"/>
      <c r="X311" s="62"/>
      <c r="Y311" s="62"/>
      <c r="Z311" s="62"/>
      <c r="AA311" s="62"/>
      <c r="AB311" s="62"/>
      <c r="AC311" s="62"/>
      <c r="AD311" s="62"/>
    </row>
    <row r="312" spans="13:30" ht="10.5">
      <c r="M312" s="62"/>
      <c r="N312" s="62"/>
      <c r="O312" s="62"/>
      <c r="P312" s="62"/>
      <c r="Q312" s="62"/>
      <c r="R312" s="62"/>
      <c r="S312" s="62"/>
      <c r="T312" s="62"/>
      <c r="U312" s="62"/>
      <c r="V312" s="62"/>
      <c r="W312" s="62"/>
      <c r="X312" s="62"/>
      <c r="Y312" s="62"/>
      <c r="Z312" s="62"/>
      <c r="AA312" s="62"/>
      <c r="AB312" s="62"/>
      <c r="AC312" s="62"/>
      <c r="AD312" s="62"/>
    </row>
    <row r="313" spans="13:30" ht="10.5">
      <c r="M313" s="62"/>
      <c r="N313" s="62"/>
      <c r="O313" s="62"/>
      <c r="P313" s="62"/>
      <c r="Q313" s="62"/>
      <c r="R313" s="62"/>
      <c r="S313" s="62"/>
      <c r="T313" s="62"/>
      <c r="U313" s="62"/>
      <c r="V313" s="62"/>
      <c r="W313" s="62"/>
      <c r="X313" s="62"/>
      <c r="Y313" s="62"/>
      <c r="Z313" s="62"/>
      <c r="AA313" s="62"/>
      <c r="AB313" s="62"/>
      <c r="AC313" s="62"/>
      <c r="AD313" s="62"/>
    </row>
    <row r="314" spans="13:30" ht="10.5">
      <c r="M314" s="62"/>
      <c r="N314" s="62"/>
      <c r="O314" s="62"/>
      <c r="P314" s="62"/>
      <c r="Q314" s="62"/>
      <c r="R314" s="62"/>
      <c r="S314" s="62"/>
      <c r="T314" s="62"/>
      <c r="U314" s="62"/>
      <c r="V314" s="62"/>
      <c r="W314" s="62"/>
      <c r="X314" s="62"/>
      <c r="Y314" s="62"/>
      <c r="Z314" s="62"/>
      <c r="AA314" s="62"/>
      <c r="AB314" s="62"/>
      <c r="AC314" s="62"/>
      <c r="AD314" s="62"/>
    </row>
    <row r="315" spans="13:30" ht="10.5">
      <c r="M315" s="62"/>
      <c r="N315" s="62"/>
      <c r="O315" s="62"/>
      <c r="P315" s="62"/>
      <c r="Q315" s="62"/>
      <c r="R315" s="62"/>
      <c r="S315" s="62"/>
      <c r="T315" s="62"/>
      <c r="U315" s="62"/>
      <c r="V315" s="62"/>
      <c r="W315" s="62"/>
      <c r="X315" s="62"/>
      <c r="Y315" s="62"/>
      <c r="Z315" s="62"/>
      <c r="AA315" s="62"/>
      <c r="AB315" s="62"/>
      <c r="AC315" s="62"/>
      <c r="AD315" s="62"/>
    </row>
    <row r="316" spans="13:30" ht="10.5">
      <c r="M316" s="62"/>
      <c r="N316" s="62"/>
      <c r="O316" s="62"/>
      <c r="P316" s="62"/>
      <c r="Q316" s="62"/>
      <c r="R316" s="62"/>
      <c r="S316" s="62"/>
      <c r="T316" s="62"/>
      <c r="U316" s="62"/>
      <c r="V316" s="62"/>
      <c r="W316" s="62"/>
      <c r="X316" s="62"/>
      <c r="Y316" s="62"/>
      <c r="Z316" s="62"/>
      <c r="AA316" s="62"/>
      <c r="AB316" s="62"/>
      <c r="AC316" s="62"/>
      <c r="AD316" s="62"/>
    </row>
    <row r="317" spans="13:30" ht="10.5">
      <c r="M317" s="62"/>
      <c r="N317" s="62"/>
      <c r="O317" s="62"/>
      <c r="P317" s="62"/>
      <c r="Q317" s="62"/>
      <c r="R317" s="62"/>
      <c r="S317" s="62"/>
      <c r="T317" s="62"/>
      <c r="U317" s="62"/>
      <c r="V317" s="62"/>
      <c r="W317" s="62"/>
      <c r="X317" s="62"/>
      <c r="Y317" s="62"/>
      <c r="Z317" s="62"/>
      <c r="AA317" s="62"/>
      <c r="AB317" s="62"/>
      <c r="AC317" s="62"/>
      <c r="AD317" s="62"/>
    </row>
    <row r="318" spans="13:30" ht="10.5">
      <c r="M318" s="62"/>
      <c r="N318" s="62"/>
      <c r="O318" s="62"/>
      <c r="P318" s="62"/>
      <c r="Q318" s="62"/>
      <c r="R318" s="62"/>
      <c r="S318" s="62"/>
      <c r="T318" s="62"/>
      <c r="U318" s="62"/>
      <c r="V318" s="62"/>
      <c r="W318" s="62"/>
      <c r="X318" s="62"/>
      <c r="Y318" s="62"/>
      <c r="Z318" s="62"/>
      <c r="AA318" s="62"/>
      <c r="AB318" s="62"/>
      <c r="AC318" s="62"/>
      <c r="AD318" s="62"/>
    </row>
    <row r="319" spans="13:30" ht="10.5">
      <c r="M319" s="62"/>
      <c r="N319" s="62"/>
      <c r="O319" s="62"/>
      <c r="P319" s="62"/>
      <c r="Q319" s="62"/>
      <c r="R319" s="62"/>
      <c r="S319" s="62"/>
      <c r="T319" s="62"/>
      <c r="U319" s="62"/>
      <c r="V319" s="62"/>
      <c r="W319" s="62"/>
      <c r="X319" s="62"/>
      <c r="Y319" s="62"/>
      <c r="Z319" s="62"/>
      <c r="AA319" s="62"/>
      <c r="AB319" s="62"/>
      <c r="AC319" s="62"/>
      <c r="AD319" s="62"/>
    </row>
    <row r="320" spans="13:30" ht="10.5">
      <c r="M320" s="62"/>
      <c r="N320" s="62"/>
      <c r="O320" s="62"/>
      <c r="P320" s="62"/>
      <c r="Q320" s="62"/>
      <c r="R320" s="62"/>
      <c r="S320" s="62"/>
      <c r="T320" s="62"/>
      <c r="U320" s="62"/>
      <c r="V320" s="62"/>
      <c r="W320" s="62"/>
      <c r="X320" s="62"/>
      <c r="Y320" s="62"/>
      <c r="Z320" s="62"/>
      <c r="AA320" s="62"/>
      <c r="AB320" s="62"/>
      <c r="AC320" s="62"/>
      <c r="AD320" s="62"/>
    </row>
    <row r="321" spans="13:30" ht="10.5">
      <c r="M321" s="62"/>
      <c r="N321" s="62"/>
      <c r="O321" s="62"/>
      <c r="P321" s="62"/>
      <c r="Q321" s="62"/>
      <c r="R321" s="62"/>
      <c r="S321" s="62"/>
      <c r="T321" s="62"/>
      <c r="U321" s="62"/>
      <c r="V321" s="62"/>
      <c r="W321" s="62"/>
      <c r="X321" s="62"/>
      <c r="Y321" s="62"/>
      <c r="Z321" s="62"/>
      <c r="AA321" s="62"/>
      <c r="AB321" s="62"/>
      <c r="AC321" s="62"/>
      <c r="AD321" s="62"/>
    </row>
    <row r="322" spans="13:30" ht="10.5">
      <c r="M322" s="62"/>
      <c r="N322" s="62"/>
      <c r="O322" s="62"/>
      <c r="P322" s="62"/>
      <c r="Q322" s="62"/>
      <c r="R322" s="62"/>
      <c r="S322" s="62"/>
      <c r="T322" s="62"/>
      <c r="U322" s="62"/>
      <c r="V322" s="62"/>
      <c r="W322" s="62"/>
      <c r="X322" s="62"/>
      <c r="Y322" s="62"/>
      <c r="Z322" s="62"/>
      <c r="AA322" s="62"/>
      <c r="AB322" s="62"/>
      <c r="AC322" s="62"/>
      <c r="AD322" s="62"/>
    </row>
    <row r="323" spans="13:30" ht="10.5">
      <c r="M323" s="62"/>
      <c r="N323" s="62"/>
      <c r="O323" s="62"/>
      <c r="P323" s="62"/>
      <c r="Q323" s="62"/>
      <c r="R323" s="62"/>
      <c r="S323" s="62"/>
      <c r="T323" s="62"/>
      <c r="U323" s="62"/>
      <c r="V323" s="62"/>
      <c r="W323" s="62"/>
      <c r="X323" s="62"/>
      <c r="Y323" s="62"/>
      <c r="Z323" s="62"/>
      <c r="AA323" s="62"/>
      <c r="AB323" s="62"/>
      <c r="AC323" s="62"/>
      <c r="AD323" s="62"/>
    </row>
    <row r="324" spans="13:30" ht="10.5">
      <c r="M324" s="62"/>
      <c r="N324" s="62"/>
      <c r="O324" s="62"/>
      <c r="P324" s="62"/>
      <c r="Q324" s="62"/>
      <c r="R324" s="62"/>
      <c r="S324" s="62"/>
      <c r="T324" s="62"/>
      <c r="U324" s="62"/>
      <c r="V324" s="62"/>
      <c r="W324" s="62"/>
      <c r="X324" s="62"/>
      <c r="Y324" s="62"/>
      <c r="Z324" s="62"/>
      <c r="AA324" s="62"/>
      <c r="AB324" s="62"/>
      <c r="AC324" s="62"/>
      <c r="AD324" s="62"/>
    </row>
    <row r="325" spans="13:30" ht="10.5">
      <c r="M325" s="62"/>
      <c r="N325" s="62"/>
      <c r="O325" s="62"/>
      <c r="P325" s="62"/>
      <c r="Q325" s="62"/>
      <c r="R325" s="62"/>
      <c r="S325" s="62"/>
      <c r="T325" s="62"/>
      <c r="U325" s="62"/>
      <c r="V325" s="62"/>
      <c r="W325" s="62"/>
      <c r="X325" s="62"/>
      <c r="Y325" s="62"/>
      <c r="Z325" s="62"/>
      <c r="AA325" s="62"/>
      <c r="AB325" s="62"/>
      <c r="AC325" s="62"/>
      <c r="AD325" s="62"/>
    </row>
    <row r="326" spans="13:30" ht="10.5">
      <c r="M326" s="62"/>
      <c r="N326" s="62"/>
      <c r="O326" s="62"/>
      <c r="P326" s="62"/>
      <c r="Q326" s="62"/>
      <c r="R326" s="62"/>
      <c r="S326" s="62"/>
      <c r="T326" s="62"/>
      <c r="U326" s="62"/>
      <c r="V326" s="62"/>
      <c r="W326" s="62"/>
      <c r="X326" s="62"/>
      <c r="Y326" s="62"/>
      <c r="Z326" s="62"/>
      <c r="AA326" s="62"/>
      <c r="AB326" s="62"/>
      <c r="AC326" s="62"/>
      <c r="AD326" s="62"/>
    </row>
    <row r="327" spans="13:30" ht="10.5">
      <c r="M327" s="62"/>
      <c r="N327" s="62"/>
      <c r="O327" s="62"/>
      <c r="P327" s="62"/>
      <c r="Q327" s="62"/>
      <c r="R327" s="62"/>
      <c r="S327" s="62"/>
      <c r="T327" s="62"/>
      <c r="U327" s="62"/>
      <c r="V327" s="62"/>
      <c r="W327" s="62"/>
      <c r="X327" s="62"/>
      <c r="Y327" s="62"/>
      <c r="Z327" s="62"/>
      <c r="AA327" s="62"/>
      <c r="AB327" s="62"/>
      <c r="AC327" s="62"/>
      <c r="AD327" s="62"/>
    </row>
    <row r="328" spans="13:30" ht="10.5">
      <c r="M328" s="62"/>
      <c r="N328" s="62"/>
      <c r="O328" s="62"/>
      <c r="P328" s="62"/>
      <c r="Q328" s="62"/>
      <c r="R328" s="62"/>
      <c r="S328" s="62"/>
      <c r="T328" s="62"/>
      <c r="U328" s="62"/>
      <c r="V328" s="62"/>
      <c r="W328" s="62"/>
      <c r="X328" s="62"/>
      <c r="Y328" s="62"/>
      <c r="Z328" s="62"/>
      <c r="AA328" s="62"/>
      <c r="AB328" s="62"/>
      <c r="AC328" s="62"/>
      <c r="AD328" s="62"/>
    </row>
    <row r="329" spans="13:30" ht="10.5">
      <c r="M329" s="62"/>
      <c r="N329" s="62"/>
      <c r="O329" s="62"/>
      <c r="P329" s="62"/>
      <c r="Q329" s="62"/>
      <c r="R329" s="62"/>
      <c r="S329" s="62"/>
      <c r="T329" s="62"/>
      <c r="U329" s="62"/>
      <c r="V329" s="62"/>
      <c r="W329" s="62"/>
      <c r="X329" s="62"/>
      <c r="Y329" s="62"/>
      <c r="Z329" s="62"/>
      <c r="AA329" s="62"/>
      <c r="AB329" s="62"/>
      <c r="AC329" s="62"/>
      <c r="AD329" s="62"/>
    </row>
    <row r="330" spans="13:30" ht="10.5">
      <c r="M330" s="62"/>
      <c r="N330" s="62"/>
      <c r="O330" s="62"/>
      <c r="P330" s="62"/>
      <c r="Q330" s="62"/>
      <c r="R330" s="62"/>
      <c r="S330" s="62"/>
      <c r="T330" s="62"/>
      <c r="U330" s="62"/>
      <c r="V330" s="62"/>
      <c r="W330" s="62"/>
      <c r="X330" s="62"/>
      <c r="Y330" s="62"/>
      <c r="Z330" s="62"/>
      <c r="AA330" s="62"/>
      <c r="AB330" s="62"/>
      <c r="AC330" s="62"/>
      <c r="AD330" s="62"/>
    </row>
    <row r="331" spans="13:30" ht="10.5">
      <c r="M331" s="62"/>
      <c r="N331" s="62"/>
      <c r="O331" s="62"/>
      <c r="P331" s="62"/>
      <c r="Q331" s="62"/>
      <c r="R331" s="62"/>
      <c r="S331" s="62"/>
      <c r="T331" s="62"/>
      <c r="U331" s="62"/>
      <c r="V331" s="62"/>
      <c r="W331" s="62"/>
      <c r="X331" s="62"/>
      <c r="Y331" s="62"/>
      <c r="Z331" s="62"/>
      <c r="AA331" s="62"/>
      <c r="AB331" s="62"/>
      <c r="AC331" s="62"/>
      <c r="AD331" s="62"/>
    </row>
    <row r="332" spans="13:30" ht="10.5">
      <c r="M332" s="62"/>
      <c r="N332" s="62"/>
      <c r="O332" s="62"/>
      <c r="P332" s="62"/>
      <c r="Q332" s="62"/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</row>
    <row r="333" spans="13:30" ht="10.5">
      <c r="M333" s="62"/>
      <c r="N333" s="62"/>
      <c r="O333" s="62"/>
      <c r="P333" s="62"/>
      <c r="Q333" s="62"/>
      <c r="R333" s="62"/>
      <c r="S333" s="62"/>
      <c r="T333" s="62"/>
      <c r="U333" s="62"/>
      <c r="V333" s="62"/>
      <c r="W333" s="62"/>
      <c r="X333" s="62"/>
      <c r="Y333" s="62"/>
      <c r="Z333" s="62"/>
      <c r="AA333" s="62"/>
      <c r="AB333" s="62"/>
      <c r="AC333" s="62"/>
      <c r="AD333" s="62"/>
    </row>
    <row r="334" spans="13:30" ht="10.5">
      <c r="M334" s="62"/>
      <c r="N334" s="62"/>
      <c r="O334" s="62"/>
      <c r="P334" s="62"/>
      <c r="Q334" s="62"/>
      <c r="R334" s="62"/>
      <c r="S334" s="62"/>
      <c r="T334" s="62"/>
      <c r="U334" s="62"/>
      <c r="V334" s="62"/>
      <c r="W334" s="62"/>
      <c r="X334" s="62"/>
      <c r="Y334" s="62"/>
      <c r="Z334" s="62"/>
      <c r="AA334" s="62"/>
      <c r="AB334" s="62"/>
      <c r="AC334" s="62"/>
      <c r="AD334" s="62"/>
    </row>
    <row r="335" spans="13:30" ht="10.5">
      <c r="M335" s="62"/>
      <c r="N335" s="62"/>
      <c r="O335" s="62"/>
      <c r="P335" s="62"/>
      <c r="Q335" s="62"/>
      <c r="R335" s="62"/>
      <c r="S335" s="62"/>
      <c r="T335" s="62"/>
      <c r="U335" s="62"/>
      <c r="V335" s="62"/>
      <c r="W335" s="62"/>
      <c r="X335" s="62"/>
      <c r="Y335" s="62"/>
      <c r="Z335" s="62"/>
      <c r="AA335" s="62"/>
      <c r="AB335" s="62"/>
      <c r="AC335" s="62"/>
      <c r="AD335" s="62"/>
    </row>
    <row r="336" spans="13:30" ht="10.5">
      <c r="M336" s="62"/>
      <c r="N336" s="62"/>
      <c r="O336" s="62"/>
      <c r="P336" s="62"/>
      <c r="Q336" s="62"/>
      <c r="R336" s="62"/>
      <c r="S336" s="62"/>
      <c r="T336" s="62"/>
      <c r="U336" s="62"/>
      <c r="V336" s="62"/>
      <c r="W336" s="62"/>
      <c r="X336" s="62"/>
      <c r="Y336" s="62"/>
      <c r="Z336" s="62"/>
      <c r="AA336" s="62"/>
      <c r="AB336" s="62"/>
      <c r="AC336" s="62"/>
      <c r="AD336" s="62"/>
    </row>
    <row r="337" spans="13:30" ht="10.5">
      <c r="M337" s="62"/>
      <c r="N337" s="62"/>
      <c r="O337" s="62"/>
      <c r="P337" s="62"/>
      <c r="Q337" s="62"/>
      <c r="R337" s="62"/>
      <c r="S337" s="62"/>
      <c r="T337" s="62"/>
      <c r="U337" s="62"/>
      <c r="V337" s="62"/>
      <c r="W337" s="62"/>
      <c r="X337" s="62"/>
      <c r="Y337" s="62"/>
      <c r="Z337" s="62"/>
      <c r="AA337" s="62"/>
      <c r="AB337" s="62"/>
      <c r="AC337" s="62"/>
      <c r="AD337" s="62"/>
    </row>
    <row r="338" spans="13:30" ht="10.5">
      <c r="M338" s="62"/>
      <c r="N338" s="62"/>
      <c r="O338" s="62"/>
      <c r="P338" s="62"/>
      <c r="Q338" s="62"/>
      <c r="R338" s="62"/>
      <c r="S338" s="62"/>
      <c r="T338" s="62"/>
      <c r="U338" s="62"/>
      <c r="V338" s="62"/>
      <c r="W338" s="62"/>
      <c r="X338" s="62"/>
      <c r="Y338" s="62"/>
      <c r="Z338" s="62"/>
      <c r="AA338" s="62"/>
      <c r="AB338" s="62"/>
      <c r="AC338" s="62"/>
      <c r="AD338" s="62"/>
    </row>
    <row r="339" spans="13:30" ht="10.5">
      <c r="M339" s="62"/>
      <c r="N339" s="62"/>
      <c r="O339" s="62"/>
      <c r="P339" s="62"/>
      <c r="Q339" s="62"/>
      <c r="R339" s="62"/>
      <c r="S339" s="62"/>
      <c r="T339" s="62"/>
      <c r="U339" s="62"/>
      <c r="V339" s="62"/>
      <c r="W339" s="62"/>
      <c r="X339" s="62"/>
      <c r="Y339" s="62"/>
      <c r="Z339" s="62"/>
      <c r="AA339" s="62"/>
      <c r="AB339" s="62"/>
      <c r="AC339" s="62"/>
      <c r="AD339" s="62"/>
    </row>
    <row r="340" spans="13:30" ht="10.5">
      <c r="M340" s="62"/>
      <c r="N340" s="62"/>
      <c r="O340" s="62"/>
      <c r="P340" s="62"/>
      <c r="Q340" s="62"/>
      <c r="R340" s="62"/>
      <c r="S340" s="62"/>
      <c r="T340" s="62"/>
      <c r="U340" s="62"/>
      <c r="V340" s="62"/>
      <c r="W340" s="62"/>
      <c r="X340" s="62"/>
      <c r="Y340" s="62"/>
      <c r="Z340" s="62"/>
      <c r="AA340" s="62"/>
      <c r="AB340" s="62"/>
      <c r="AC340" s="62"/>
      <c r="AD340" s="62"/>
    </row>
    <row r="341" spans="13:30" ht="10.5">
      <c r="M341" s="62"/>
      <c r="N341" s="62"/>
      <c r="O341" s="62"/>
      <c r="P341" s="62"/>
      <c r="Q341" s="62"/>
      <c r="R341" s="62"/>
      <c r="S341" s="62"/>
      <c r="T341" s="62"/>
      <c r="U341" s="62"/>
      <c r="V341" s="62"/>
      <c r="W341" s="62"/>
      <c r="X341" s="62"/>
      <c r="Y341" s="62"/>
      <c r="Z341" s="62"/>
      <c r="AA341" s="62"/>
      <c r="AB341" s="62"/>
      <c r="AC341" s="62"/>
      <c r="AD341" s="62"/>
    </row>
    <row r="342" spans="13:30" ht="10.5">
      <c r="M342" s="62"/>
      <c r="N342" s="62"/>
      <c r="O342" s="62"/>
      <c r="P342" s="62"/>
      <c r="Q342" s="62"/>
      <c r="R342" s="62"/>
      <c r="S342" s="62"/>
      <c r="T342" s="62"/>
      <c r="U342" s="62"/>
      <c r="V342" s="62"/>
      <c r="W342" s="62"/>
      <c r="X342" s="62"/>
      <c r="Y342" s="62"/>
      <c r="Z342" s="62"/>
      <c r="AA342" s="62"/>
      <c r="AB342" s="62"/>
      <c r="AC342" s="62"/>
      <c r="AD342" s="62"/>
    </row>
    <row r="343" spans="13:30" ht="10.5">
      <c r="M343" s="62"/>
      <c r="N343" s="62"/>
      <c r="O343" s="62"/>
      <c r="P343" s="62"/>
      <c r="Q343" s="62"/>
      <c r="R343" s="62"/>
      <c r="S343" s="62"/>
      <c r="T343" s="62"/>
      <c r="U343" s="62"/>
      <c r="V343" s="62"/>
      <c r="W343" s="62"/>
      <c r="X343" s="62"/>
      <c r="Y343" s="62"/>
      <c r="Z343" s="62"/>
      <c r="AA343" s="62"/>
      <c r="AB343" s="62"/>
      <c r="AC343" s="62"/>
      <c r="AD343" s="62"/>
    </row>
    <row r="344" spans="13:30" ht="10.5">
      <c r="M344" s="62"/>
      <c r="N344" s="62"/>
      <c r="O344" s="62"/>
      <c r="P344" s="62"/>
      <c r="Q344" s="62"/>
      <c r="R344" s="62"/>
      <c r="S344" s="62"/>
      <c r="T344" s="62"/>
      <c r="U344" s="62"/>
      <c r="V344" s="62"/>
      <c r="W344" s="62"/>
      <c r="X344" s="62"/>
      <c r="Y344" s="62"/>
      <c r="Z344" s="62"/>
      <c r="AA344" s="62"/>
      <c r="AB344" s="62"/>
      <c r="AC344" s="62"/>
      <c r="AD344" s="62"/>
    </row>
    <row r="345" spans="13:30" ht="10.5">
      <c r="M345" s="62"/>
      <c r="N345" s="62"/>
      <c r="O345" s="62"/>
      <c r="P345" s="62"/>
      <c r="Q345" s="62"/>
      <c r="R345" s="62"/>
      <c r="S345" s="62"/>
      <c r="T345" s="62"/>
      <c r="U345" s="62"/>
      <c r="V345" s="62"/>
      <c r="W345" s="62"/>
      <c r="X345" s="62"/>
      <c r="Y345" s="62"/>
      <c r="Z345" s="62"/>
      <c r="AA345" s="62"/>
      <c r="AB345" s="62"/>
      <c r="AC345" s="62"/>
      <c r="AD345" s="62"/>
    </row>
    <row r="346" spans="13:30" ht="10.5">
      <c r="M346" s="62"/>
      <c r="N346" s="62"/>
      <c r="O346" s="62"/>
      <c r="P346" s="62"/>
      <c r="Q346" s="62"/>
      <c r="R346" s="62"/>
      <c r="S346" s="62"/>
      <c r="T346" s="62"/>
      <c r="U346" s="62"/>
      <c r="V346" s="62"/>
      <c r="W346" s="62"/>
      <c r="X346" s="62"/>
      <c r="Y346" s="62"/>
      <c r="Z346" s="62"/>
      <c r="AA346" s="62"/>
      <c r="AB346" s="62"/>
      <c r="AC346" s="62"/>
      <c r="AD346" s="62"/>
    </row>
    <row r="347" spans="13:30" ht="10.5">
      <c r="M347" s="62"/>
      <c r="N347" s="62"/>
      <c r="O347" s="62"/>
      <c r="P347" s="62"/>
      <c r="Q347" s="62"/>
      <c r="R347" s="62"/>
      <c r="S347" s="62"/>
      <c r="T347" s="62"/>
      <c r="U347" s="62"/>
      <c r="V347" s="62"/>
      <c r="W347" s="62"/>
      <c r="X347" s="62"/>
      <c r="Y347" s="62"/>
      <c r="Z347" s="62"/>
      <c r="AA347" s="62"/>
      <c r="AB347" s="62"/>
      <c r="AC347" s="62"/>
      <c r="AD347" s="62"/>
    </row>
    <row r="348" spans="13:30" ht="10.5">
      <c r="M348" s="62"/>
      <c r="N348" s="62"/>
      <c r="O348" s="62"/>
      <c r="P348" s="62"/>
      <c r="Q348" s="62"/>
      <c r="R348" s="62"/>
      <c r="S348" s="62"/>
      <c r="T348" s="62"/>
      <c r="U348" s="62"/>
      <c r="V348" s="62"/>
      <c r="W348" s="62"/>
      <c r="X348" s="62"/>
      <c r="Y348" s="62"/>
      <c r="Z348" s="62"/>
      <c r="AA348" s="62"/>
      <c r="AB348" s="62"/>
      <c r="AC348" s="62"/>
      <c r="AD348" s="62"/>
    </row>
    <row r="349" spans="13:30" ht="10.5">
      <c r="M349" s="62"/>
      <c r="N349" s="62"/>
      <c r="O349" s="62"/>
      <c r="P349" s="62"/>
      <c r="Q349" s="62"/>
      <c r="R349" s="62"/>
      <c r="S349" s="62"/>
      <c r="T349" s="62"/>
      <c r="U349" s="62"/>
      <c r="V349" s="62"/>
      <c r="W349" s="62"/>
      <c r="X349" s="62"/>
      <c r="Y349" s="62"/>
      <c r="Z349" s="62"/>
      <c r="AA349" s="62"/>
      <c r="AB349" s="62"/>
      <c r="AC349" s="62"/>
      <c r="AD349" s="62"/>
    </row>
    <row r="350" spans="13:30" ht="10.5">
      <c r="M350" s="62"/>
      <c r="N350" s="62"/>
      <c r="O350" s="62"/>
      <c r="P350" s="62"/>
      <c r="Q350" s="62"/>
      <c r="R350" s="62"/>
      <c r="S350" s="62"/>
      <c r="T350" s="62"/>
      <c r="U350" s="62"/>
      <c r="V350" s="62"/>
      <c r="W350" s="62"/>
      <c r="X350" s="62"/>
      <c r="Y350" s="62"/>
      <c r="Z350" s="62"/>
      <c r="AA350" s="62"/>
      <c r="AB350" s="62"/>
      <c r="AC350" s="62"/>
      <c r="AD350" s="62"/>
    </row>
    <row r="351" spans="13:30" ht="10.5">
      <c r="M351" s="62"/>
      <c r="N351" s="62"/>
      <c r="O351" s="62"/>
      <c r="P351" s="62"/>
      <c r="Q351" s="62"/>
      <c r="R351" s="62"/>
      <c r="S351" s="62"/>
      <c r="T351" s="62"/>
      <c r="U351" s="62"/>
      <c r="V351" s="62"/>
      <c r="W351" s="62"/>
      <c r="X351" s="62"/>
      <c r="Y351" s="62"/>
      <c r="Z351" s="62"/>
      <c r="AA351" s="62"/>
      <c r="AB351" s="62"/>
      <c r="AC351" s="62"/>
      <c r="AD351" s="62"/>
    </row>
    <row r="352" spans="13:30" ht="10.5">
      <c r="M352" s="62"/>
      <c r="N352" s="62"/>
      <c r="O352" s="62"/>
      <c r="P352" s="62"/>
      <c r="Q352" s="62"/>
      <c r="R352" s="62"/>
      <c r="S352" s="62"/>
      <c r="T352" s="62"/>
      <c r="U352" s="62"/>
      <c r="V352" s="62"/>
      <c r="W352" s="62"/>
      <c r="X352" s="62"/>
      <c r="Y352" s="62"/>
      <c r="Z352" s="62"/>
      <c r="AA352" s="62"/>
      <c r="AB352" s="62"/>
      <c r="AC352" s="62"/>
      <c r="AD352" s="62"/>
    </row>
    <row r="353" spans="13:30" ht="10.5">
      <c r="M353" s="62"/>
      <c r="N353" s="62"/>
      <c r="O353" s="62"/>
      <c r="P353" s="62"/>
      <c r="Q353" s="62"/>
      <c r="R353" s="62"/>
      <c r="S353" s="62"/>
      <c r="T353" s="62"/>
      <c r="U353" s="62"/>
      <c r="V353" s="62"/>
      <c r="W353" s="62"/>
      <c r="X353" s="62"/>
      <c r="Y353" s="62"/>
      <c r="Z353" s="62"/>
      <c r="AA353" s="62"/>
      <c r="AB353" s="62"/>
      <c r="AC353" s="62"/>
      <c r="AD353" s="62"/>
    </row>
    <row r="354" spans="13:30" ht="10.5">
      <c r="M354" s="62"/>
      <c r="N354" s="62"/>
      <c r="O354" s="62"/>
      <c r="P354" s="62"/>
      <c r="Q354" s="62"/>
      <c r="R354" s="62"/>
      <c r="S354" s="62"/>
      <c r="T354" s="62"/>
      <c r="U354" s="62"/>
      <c r="V354" s="62"/>
      <c r="W354" s="62"/>
      <c r="X354" s="62"/>
      <c r="Y354" s="62"/>
      <c r="Z354" s="62"/>
      <c r="AA354" s="62"/>
      <c r="AB354" s="62"/>
      <c r="AC354" s="62"/>
      <c r="AD354" s="62"/>
    </row>
    <row r="355" spans="13:30" ht="10.5">
      <c r="M355" s="62"/>
      <c r="N355" s="62"/>
      <c r="O355" s="62"/>
      <c r="P355" s="62"/>
      <c r="Q355" s="62"/>
      <c r="R355" s="62"/>
      <c r="S355" s="62"/>
      <c r="T355" s="62"/>
      <c r="U355" s="62"/>
      <c r="V355" s="62"/>
      <c r="W355" s="62"/>
      <c r="X355" s="62"/>
      <c r="Y355" s="62"/>
      <c r="Z355" s="62"/>
      <c r="AA355" s="62"/>
      <c r="AB355" s="62"/>
      <c r="AC355" s="62"/>
      <c r="AD355" s="62"/>
    </row>
    <row r="356" spans="13:30" ht="10.5">
      <c r="M356" s="62"/>
      <c r="N356" s="62"/>
      <c r="O356" s="62"/>
      <c r="P356" s="62"/>
      <c r="Q356" s="62"/>
      <c r="R356" s="62"/>
      <c r="S356" s="62"/>
      <c r="T356" s="62"/>
      <c r="U356" s="62"/>
      <c r="V356" s="62"/>
      <c r="W356" s="62"/>
      <c r="X356" s="62"/>
      <c r="Y356" s="62"/>
      <c r="Z356" s="62"/>
      <c r="AA356" s="62"/>
      <c r="AB356" s="62"/>
      <c r="AC356" s="62"/>
      <c r="AD356" s="62"/>
    </row>
    <row r="357" spans="13:30" ht="10.5">
      <c r="M357" s="62"/>
      <c r="N357" s="62"/>
      <c r="O357" s="62"/>
      <c r="P357" s="62"/>
      <c r="Q357" s="62"/>
      <c r="R357" s="62"/>
      <c r="S357" s="62"/>
      <c r="T357" s="62"/>
      <c r="U357" s="62"/>
      <c r="V357" s="62"/>
      <c r="W357" s="62"/>
      <c r="X357" s="62"/>
      <c r="Y357" s="62"/>
      <c r="Z357" s="62"/>
      <c r="AA357" s="62"/>
      <c r="AB357" s="62"/>
      <c r="AC357" s="62"/>
      <c r="AD357" s="62"/>
    </row>
    <row r="358" spans="13:30" ht="10.5">
      <c r="M358" s="62"/>
      <c r="N358" s="62"/>
      <c r="O358" s="62"/>
      <c r="P358" s="62"/>
      <c r="Q358" s="62"/>
      <c r="R358" s="62"/>
      <c r="S358" s="62"/>
      <c r="T358" s="62"/>
      <c r="U358" s="62"/>
      <c r="V358" s="62"/>
      <c r="W358" s="62"/>
      <c r="X358" s="62"/>
      <c r="Y358" s="62"/>
      <c r="Z358" s="62"/>
      <c r="AA358" s="62"/>
      <c r="AB358" s="62"/>
      <c r="AC358" s="62"/>
      <c r="AD358" s="62"/>
    </row>
    <row r="359" spans="13:30" ht="10.5">
      <c r="M359" s="62"/>
      <c r="N359" s="62"/>
      <c r="O359" s="62"/>
      <c r="P359" s="62"/>
      <c r="Q359" s="62"/>
      <c r="R359" s="62"/>
      <c r="S359" s="62"/>
      <c r="T359" s="62"/>
      <c r="U359" s="62"/>
      <c r="V359" s="62"/>
      <c r="W359" s="62"/>
      <c r="X359" s="62"/>
      <c r="Y359" s="62"/>
      <c r="Z359" s="62"/>
      <c r="AA359" s="62"/>
      <c r="AB359" s="62"/>
      <c r="AC359" s="62"/>
      <c r="AD359" s="62"/>
    </row>
    <row r="360" spans="13:30" ht="10.5">
      <c r="M360" s="62"/>
      <c r="N360" s="62"/>
      <c r="O360" s="62"/>
      <c r="P360" s="62"/>
      <c r="Q360" s="62"/>
      <c r="R360" s="62"/>
      <c r="S360" s="62"/>
      <c r="T360" s="62"/>
      <c r="U360" s="62"/>
      <c r="V360" s="62"/>
      <c r="W360" s="62"/>
      <c r="X360" s="62"/>
      <c r="Y360" s="62"/>
      <c r="Z360" s="62"/>
      <c r="AA360" s="62"/>
      <c r="AB360" s="62"/>
      <c r="AC360" s="62"/>
      <c r="AD360" s="62"/>
    </row>
    <row r="361" spans="13:30" ht="10.5">
      <c r="M361" s="62"/>
      <c r="N361" s="62"/>
      <c r="O361" s="62"/>
      <c r="P361" s="62"/>
      <c r="Q361" s="62"/>
      <c r="R361" s="62"/>
      <c r="S361" s="62"/>
      <c r="T361" s="62"/>
      <c r="U361" s="62"/>
      <c r="V361" s="62"/>
      <c r="W361" s="62"/>
      <c r="X361" s="62"/>
      <c r="Y361" s="62"/>
      <c r="Z361" s="62"/>
      <c r="AA361" s="62"/>
      <c r="AB361" s="62"/>
      <c r="AC361" s="62"/>
      <c r="AD361" s="62"/>
    </row>
    <row r="362" spans="13:30" ht="10.5">
      <c r="M362" s="62"/>
      <c r="N362" s="62"/>
      <c r="O362" s="62"/>
      <c r="P362" s="62"/>
      <c r="Q362" s="62"/>
      <c r="R362" s="62"/>
      <c r="S362" s="62"/>
      <c r="T362" s="62"/>
      <c r="U362" s="62"/>
      <c r="V362" s="62"/>
      <c r="W362" s="62"/>
      <c r="X362" s="62"/>
      <c r="Y362" s="62"/>
      <c r="Z362" s="62"/>
      <c r="AA362" s="62"/>
      <c r="AB362" s="62"/>
      <c r="AC362" s="62"/>
      <c r="AD362" s="62"/>
    </row>
    <row r="363" spans="13:30" ht="10.5">
      <c r="M363" s="62"/>
      <c r="N363" s="62"/>
      <c r="O363" s="62"/>
      <c r="P363" s="62"/>
      <c r="Q363" s="62"/>
      <c r="R363" s="62"/>
      <c r="S363" s="62"/>
      <c r="T363" s="62"/>
      <c r="U363" s="62"/>
      <c r="V363" s="62"/>
      <c r="W363" s="62"/>
      <c r="X363" s="62"/>
      <c r="Y363" s="62"/>
      <c r="Z363" s="62"/>
      <c r="AA363" s="62"/>
      <c r="AB363" s="62"/>
      <c r="AC363" s="62"/>
      <c r="AD363" s="62"/>
    </row>
  </sheetData>
  <mergeCells count="4">
    <mergeCell ref="K4:L4"/>
    <mergeCell ref="E7:E8"/>
    <mergeCell ref="H7:H8"/>
    <mergeCell ref="K7:K8"/>
  </mergeCells>
  <phoneticPr fontId="11"/>
  <printOptions horizontalCentered="1" gridLinesSet="0"/>
  <pageMargins left="0.59055118110236227" right="0.43307086614173229" top="0.6692913385826772" bottom="0.15748031496062992" header="0.51181102362204722" footer="0.15748031496062992"/>
  <pageSetup paperSize="9" scale="81" orientation="portrait" blackAndWhite="1" r:id="rId1"/>
  <headerFooter alignWithMargins="0"/>
  <ignoredErrors>
    <ignoredError sqref="B26:B3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03242DC2A9741863F42E8BA454556" ma:contentTypeVersion="14" ma:contentTypeDescription="新しいドキュメントを作成します。" ma:contentTypeScope="" ma:versionID="3ade28d60ea212007ed020859903ae32">
  <xsd:schema xmlns:xsd="http://www.w3.org/2001/XMLSchema" xmlns:xs="http://www.w3.org/2001/XMLSchema" xmlns:p="http://schemas.microsoft.com/office/2006/metadata/properties" xmlns:ns2="684c1c50-4c80-4870-89b5-879dfb1bab37" xmlns:ns3="263dbbe5-076b-4606-a03b-9598f5f2f35a" targetNamespace="http://schemas.microsoft.com/office/2006/metadata/properties" ma:root="true" ma:fieldsID="64688a750ca06f8f093d19c3876344ef" ns2:_="" ns3:_="">
    <xsd:import namespace="684c1c50-4c80-4870-89b5-879dfb1bab37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c1c50-4c80-4870-89b5-879dfb1bab37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886476a-c4c7-4fa5-8655-0d18e4df2ac2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63dbbe5-076b-4606-a03b-9598f5f2f35a" xsi:nil="true"/>
    <Owner xmlns="684c1c50-4c80-4870-89b5-879dfb1bab37">
      <UserInfo>
        <DisplayName/>
        <AccountId xsi:nil="true"/>
        <AccountType/>
      </UserInfo>
    </Owner>
    <lcf76f155ced4ddcb4097134ff3c332f xmlns="684c1c50-4c80-4870-89b5-879dfb1bab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8163F20-5D6C-4B11-9454-AE2CF920BF8B}"/>
</file>

<file path=customXml/itemProps2.xml><?xml version="1.0" encoding="utf-8"?>
<ds:datastoreItem xmlns:ds="http://schemas.openxmlformats.org/officeDocument/2006/customXml" ds:itemID="{D1B5A45F-4A20-4668-BED6-C9C30C78DAAE}"/>
</file>

<file path=customXml/itemProps3.xml><?xml version="1.0" encoding="utf-8"?>
<ds:datastoreItem xmlns:ds="http://schemas.openxmlformats.org/officeDocument/2006/customXml" ds:itemID="{8D316E05-2406-4772-B411-2ED669FA4D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36表(1)</vt:lpstr>
      <vt:lpstr>36表(2)</vt:lpstr>
      <vt:lpstr>36表(3)</vt:lpstr>
      <vt:lpstr>36表(4)</vt:lpstr>
      <vt:lpstr>36表(5)</vt:lpstr>
      <vt:lpstr>36表(6)</vt:lpstr>
      <vt:lpstr>36表(7)</vt:lpstr>
      <vt:lpstr>'36表(1)'!Print_Area</vt:lpstr>
      <vt:lpstr>'36表(2)'!Print_Area</vt:lpstr>
      <vt:lpstr>'36表(3)'!Print_Area</vt:lpstr>
      <vt:lpstr>'36表(4)'!Print_Area</vt:lpstr>
      <vt:lpstr>'36表(5)'!Print_Area</vt:lpstr>
      <vt:lpstr>'36表(6)'!Print_Area</vt:lpstr>
      <vt:lpstr>'36表(7)'!Print_Area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2021-10-04T01:03:36Z</cp:lastPrinted>
  <dcterms:created xsi:type="dcterms:W3CDTF">2017-11-16T08:22:10Z</dcterms:created>
  <dcterms:modified xsi:type="dcterms:W3CDTF">2021-10-04T01:04:02Z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0x010100C6103242DC2A9741863F42E8BA454556</vt:lpwstr>
  </property>
</Properties>
</file>