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数理係\数理末席\外付けHDDから待避\①年報・月報\年報\R2年報作成\2.確報版\☆分割\"/>
    </mc:Choice>
  </mc:AlternateContent>
  <bookViews>
    <workbookView xWindow="600" yWindow="30" windowWidth="19395" windowHeight="6930"/>
  </bookViews>
  <sheets>
    <sheet name="34表(1)" sheetId="1" r:id="rId1"/>
    <sheet name="34表(2)" sheetId="2" r:id="rId2"/>
  </sheets>
  <definedNames>
    <definedName name="_xlnm.Print_Area" localSheetId="0">'34表(1)'!$A$1:$U$70</definedName>
    <definedName name="_xlnm.Print_Area" localSheetId="1">'34表(2)'!$A$1:$S$71</definedName>
  </definedNames>
  <calcPr calcId="162913"/>
</workbook>
</file>

<file path=xl/calcChain.xml><?xml version="1.0" encoding="utf-8"?>
<calcChain xmlns="http://schemas.openxmlformats.org/spreadsheetml/2006/main">
  <c r="T27" i="1" l="1"/>
  <c r="T28" i="1"/>
  <c r="T29" i="1"/>
  <c r="T30" i="1"/>
  <c r="T31" i="1"/>
  <c r="T32" i="1"/>
  <c r="T33" i="1"/>
  <c r="T34" i="1"/>
  <c r="T26" i="1"/>
  <c r="Q27" i="1"/>
  <c r="Q28" i="1"/>
  <c r="Q29" i="1"/>
  <c r="Q30" i="1"/>
  <c r="Q31" i="1"/>
  <c r="Q32" i="1"/>
  <c r="Q33" i="1"/>
  <c r="Q34" i="1"/>
  <c r="Q26" i="1"/>
  <c r="N27" i="1"/>
  <c r="N28" i="1"/>
  <c r="N29" i="1"/>
  <c r="N30" i="1"/>
  <c r="N31" i="1"/>
  <c r="N32" i="1"/>
  <c r="N33" i="1"/>
  <c r="N34" i="1"/>
  <c r="N26" i="1"/>
  <c r="B35" i="1"/>
  <c r="B34" i="1"/>
  <c r="B33" i="1"/>
  <c r="B32" i="1"/>
  <c r="B31" i="1"/>
  <c r="B30" i="1"/>
  <c r="B29" i="1"/>
  <c r="B28" i="1"/>
  <c r="B27" i="1"/>
  <c r="B26" i="1"/>
  <c r="T21" i="1" l="1"/>
  <c r="T35" i="1" s="1"/>
  <c r="Q21" i="1"/>
  <c r="Q35" i="1" s="1"/>
  <c r="N21" i="1"/>
  <c r="N35" i="1" s="1"/>
  <c r="K35" i="1"/>
  <c r="H35" i="1"/>
  <c r="E35" i="1"/>
</calcChain>
</file>

<file path=xl/sharedStrings.xml><?xml version="1.0" encoding="utf-8"?>
<sst xmlns="http://schemas.openxmlformats.org/spreadsheetml/2006/main" count="146" uniqueCount="91">
  <si>
    <t>第34表(1)　適　用　状　況</t>
    <phoneticPr fontId="4"/>
  </si>
  <si>
    <t>　　　　　　　　　　　　　　　　 　　　　　 〔日　雇〕（年度及び月別）</t>
  </si>
  <si>
    <t>事項別</t>
  </si>
  <si>
    <t>日　雇　労　働　被　保　険　者　数</t>
  </si>
  <si>
    <t xml:space="preserve">1)　　　 </t>
  </si>
  <si>
    <t>日 雇 労 働 被 保 険 者 手 帳 交 付 数</t>
  </si>
  <si>
    <t>年度</t>
  </si>
  <si>
    <t>計</t>
  </si>
  <si>
    <t>男</t>
  </si>
  <si>
    <t>女</t>
  </si>
  <si>
    <t>及び年月</t>
  </si>
  <si>
    <t>人</t>
  </si>
  <si>
    <t>冊</t>
  </si>
  <si>
    <t>年度計</t>
  </si>
  <si>
    <t>＊</t>
  </si>
  <si>
    <t>年度平均</t>
  </si>
  <si>
    <t>４月</t>
  </si>
  <si>
    <t>５月</t>
  </si>
  <si>
    <t>６月</t>
  </si>
  <si>
    <t>７月</t>
  </si>
  <si>
    <t>８月</t>
  </si>
  <si>
    <t>９月</t>
  </si>
  <si>
    <t>10月</t>
  </si>
  <si>
    <t>11月</t>
  </si>
  <si>
    <t>12月</t>
  </si>
  <si>
    <t>１月</t>
  </si>
  <si>
    <t>２月</t>
  </si>
  <si>
    <t>３月</t>
  </si>
  <si>
    <t>〔注〕1)　平成26年度以降は当該月末において有効な被保険者手帳を所持している者の数、平成25年度以前は日雇
         労働被保険者手帳交付数により推計したものである。</t>
    <rPh sb="11" eb="12">
      <t>ド</t>
    </rPh>
    <rPh sb="48" eb="49">
      <t>ド</t>
    </rPh>
    <phoneticPr fontId="4"/>
  </si>
  <si>
    <t>〔注〕１）日雇労働被保険者手帳交付数により推計したもの。</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</si>
  <si>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</si>
  <si>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</si>
  <si>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</si>
  <si>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</si>
  <si>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</si>
  <si>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</si>
  <si>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</si>
  <si>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</si>
  <si>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</si>
  <si>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</si>
  <si>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</si>
  <si>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</si>
  <si>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</si>
  <si>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</si>
  <si>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</si>
  <si>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</si>
  <si>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</si>
  <si>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</si>
  <si>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</si>
  <si>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</si>
  <si>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</si>
  <si>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</si>
  <si>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</si>
  <si>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</si>
  <si>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</si>
  <si>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</si>
  <si>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</si>
  <si>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</si>
  <si>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</si>
  <si>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</si>
  <si>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</si>
  <si>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</si>
  <si>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</si>
  <si>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</si>
  <si>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</si>
  <si>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</si>
  <si>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</si>
  <si>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</si>
  <si>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</si>
  <si>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</si>
  <si>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</si>
  <si>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</si>
  <si>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</si>
  <si>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</si>
  <si>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</si>
  <si>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</si>
  <si>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</si>
  <si>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　計</t>
  </si>
  <si>
    <t>労　働　局</t>
    <rPh sb="0" eb="1">
      <t>ロウ</t>
    </rPh>
    <rPh sb="2" eb="3">
      <t>ドウ</t>
    </rPh>
    <rPh sb="4" eb="5">
      <t>キョク</t>
    </rPh>
    <phoneticPr fontId="4"/>
  </si>
  <si>
    <t xml:space="preserve">2）  </t>
    <phoneticPr fontId="4"/>
  </si>
  <si>
    <t>日雇労働被保険者手帳交付数</t>
  </si>
  <si>
    <t xml:space="preserve">1）2）　   </t>
    <phoneticPr fontId="4"/>
  </si>
  <si>
    <t>日 雇 労 働 被 保 険 者 数</t>
  </si>
  <si>
    <t>　　　　　〔 日　　雇 〕</t>
  </si>
  <si>
    <t>第34表(2)　都 道 府 県 労 働 局 別 適 用 状 況</t>
    <rPh sb="16" eb="17">
      <t>ロウ</t>
    </rPh>
    <rPh sb="18" eb="19">
      <t>ドウ</t>
    </rPh>
    <rPh sb="20" eb="21">
      <t>キョク</t>
    </rPh>
    <phoneticPr fontId="4"/>
  </si>
  <si>
    <t>〔注〕２) 年度月平均である。</t>
    <phoneticPr fontId="4"/>
  </si>
  <si>
    <t>令和元年度</t>
    <rPh sb="0" eb="2">
      <t>レイワ</t>
    </rPh>
    <rPh sb="2" eb="3">
      <t>ガン</t>
    </rPh>
    <rPh sb="3" eb="5">
      <t>ネンド</t>
    </rPh>
    <phoneticPr fontId="3"/>
  </si>
  <si>
    <t>２</t>
    <phoneticPr fontId="3"/>
  </si>
  <si>
    <t>－平成23年度～令和２年度－</t>
    <rPh sb="8" eb="10">
      <t>レイワ</t>
    </rPh>
    <phoneticPr fontId="9"/>
  </si>
  <si>
    <t>令和２年度</t>
    <rPh sb="0" eb="2">
      <t>レイワ</t>
    </rPh>
    <rPh sb="3" eb="5">
      <t>ネンド</t>
    </rPh>
    <phoneticPr fontId="3"/>
  </si>
  <si>
    <t>令和２年度（単位：人、冊）</t>
    <rPh sb="0" eb="2">
      <t>レイワ</t>
    </rPh>
    <rPh sb="3" eb="5">
      <t>ネンド</t>
    </rPh>
    <rPh sb="6" eb="8">
      <t>タンイ</t>
    </rPh>
    <rPh sb="9" eb="10">
      <t>ニン</t>
    </rPh>
    <rPh sb="11" eb="12">
      <t>サツ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</si>
</sst>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quot;度&quot;General&quot;年&quot;&quot;度&quot;"/>
    <numFmt numFmtId="177" formatCode="#,##0&quot; &quot;;[Red]\-#,##0&quot; &quot;"/>
    <numFmt numFmtId="178" formatCode="&quot;平&quot;&quot;成&quot;General&quot;年&quot;&quot;度&quot;\(&quot;単&quot;&quot;位&quot;\:&quot;人&quot;\,&quot;冊&quot;\)"/>
    <numFmt numFmtId="179" formatCode="&quot;平&quot;&quot;成&quot;General&quot;年&quot;&quot;度&quot;"/>
  </numFmts>
  <fonts count="15">
    <font>
      <sz val="11"/>
      <name val="ＭＳ 明朝"/>
      <family val="1"/>
      <charset val="128"/>
    </font>
    <font>
      <sz val="11"/>
      <name val="ＭＳ 明朝"/>
      <family val="1"/>
      <charset val="128"/>
    </font>
    <font>
      <sz val="14"/>
      <color theme="1"/>
      <name val="ＭＳ 明朝"/>
      <family val="1"/>
      <charset val="128"/>
    </font>
    <font>
      <sz val="6"/>
      <name val="ＭＳ Ｐゴシック"/>
      <family val="2"/>
      <charset val="128"/>
      <scheme val="minor"/>
    </font>
    <font>
      <sz val="6"/>
      <name val="ＭＳ Ｐ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10"/>
      <color theme="1"/>
      <name val="平成明朝体"/>
      <family val="1"/>
      <charset val="128"/>
    </font>
    <font>
      <b/>
      <sz val="14"/>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0" fontId="1" fillId="0" borderId="0"/>
    <xf numFmtId="0" fontId="12" fillId="0" borderId="0">
      <alignment vertical="center"/>
    </xf>
    <xf numFmtId="0" fontId="11" fillId="0" borderId="0">
      <alignment vertical="center"/>
    </xf>
  </cellStyleXfs>
  <cellXfs count="125">
    <xf numFmtId="0" fontId="0" fillId="0" borderId="0" xfId="0"/>
    <xf numFmtId="38" fontId="2" fillId="0" borderId="0" xfId="1" quotePrefix="1" applyFont="1" applyFill="1" applyBorder="1" applyAlignment="1" applyProtection="1">
      <alignment horizontal="centerContinuous" vertical="center"/>
    </xf>
    <xf numFmtId="38" fontId="2"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38" fontId="6" fillId="0" borderId="0" xfId="1" applyFont="1" applyFill="1" applyBorder="1" applyAlignment="1" applyProtection="1">
      <alignment horizontal="centerContinuous" vertical="center"/>
    </xf>
    <xf numFmtId="38" fontId="7" fillId="0" borderId="0" xfId="1" applyFont="1" applyFill="1"/>
    <xf numFmtId="38" fontId="6" fillId="0" borderId="0" xfId="1" applyFont="1" applyFill="1" applyBorder="1" applyAlignment="1" applyProtection="1">
      <alignment vertical="center"/>
    </xf>
    <xf numFmtId="38" fontId="7" fillId="0" borderId="0" xfId="1" quotePrefix="1" applyFont="1" applyFill="1" applyBorder="1" applyAlignment="1" applyProtection="1">
      <alignment horizontal="left" vertical="center"/>
    </xf>
    <xf numFmtId="38" fontId="5" fillId="0" borderId="0" xfId="1" quotePrefix="1" applyFont="1" applyFill="1" applyBorder="1" applyAlignment="1" applyProtection="1">
      <alignment horizontal="centerContinuous" vertical="top"/>
    </xf>
    <xf numFmtId="38" fontId="8" fillId="0" borderId="0" xfId="1" quotePrefix="1" applyFont="1" applyFill="1" applyBorder="1" applyAlignment="1" applyProtection="1">
      <alignment horizontal="centerContinuous" vertical="center"/>
    </xf>
    <xf numFmtId="49" fontId="7" fillId="0" borderId="0" xfId="1" applyNumberFormat="1" applyFont="1" applyFill="1" applyBorder="1" applyAlignment="1" applyProtection="1">
      <alignment horizontal="right"/>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Continuous" vertical="center"/>
    </xf>
    <xf numFmtId="38" fontId="10" fillId="0" borderId="0" xfId="1" applyFont="1" applyFill="1" applyBorder="1" applyAlignment="1" applyProtection="1">
      <alignment horizontal="centerContinuous"/>
    </xf>
    <xf numFmtId="38" fontId="10" fillId="0" borderId="1" xfId="1" applyFont="1" applyFill="1" applyBorder="1" applyAlignment="1" applyProtection="1">
      <alignment vertical="center"/>
    </xf>
    <xf numFmtId="38" fontId="8" fillId="0" borderId="2" xfId="1" quotePrefix="1" applyFont="1" applyFill="1" applyBorder="1" applyAlignment="1" applyProtection="1">
      <alignment horizontal="right" vertical="center"/>
    </xf>
    <xf numFmtId="38" fontId="10" fillId="0" borderId="3" xfId="1" applyFont="1" applyFill="1" applyBorder="1" applyAlignment="1" applyProtection="1">
      <alignment vertical="center"/>
    </xf>
    <xf numFmtId="38" fontId="8" fillId="0" borderId="4" xfId="1" applyFont="1" applyFill="1" applyBorder="1" applyAlignment="1" applyProtection="1">
      <alignment horizontal="centerContinuous" vertical="center"/>
    </xf>
    <xf numFmtId="38" fontId="10" fillId="0" borderId="4" xfId="1" applyFont="1" applyFill="1" applyBorder="1" applyAlignment="1" applyProtection="1">
      <alignment horizontal="centerContinuous" vertical="center"/>
    </xf>
    <xf numFmtId="38" fontId="10" fillId="0" borderId="5" xfId="1" quotePrefix="1" applyFont="1" applyFill="1" applyBorder="1" applyAlignment="1" applyProtection="1">
      <alignment horizontal="right" vertical="top"/>
    </xf>
    <xf numFmtId="38" fontId="8" fillId="0" borderId="4" xfId="1" applyFont="1" applyFill="1" applyBorder="1" applyAlignment="1" applyProtection="1">
      <alignment horizontal="centerContinuous"/>
    </xf>
    <xf numFmtId="38" fontId="10" fillId="0" borderId="4" xfId="1" applyFont="1" applyFill="1" applyBorder="1" applyAlignment="1" applyProtection="1">
      <alignment horizontal="centerContinuous"/>
    </xf>
    <xf numFmtId="38" fontId="10" fillId="0" borderId="5" xfId="1" applyFont="1" applyFill="1" applyBorder="1" applyAlignment="1" applyProtection="1">
      <alignment horizontal="centerContinuous" vertical="center"/>
    </xf>
    <xf numFmtId="38" fontId="10" fillId="0" borderId="6" xfId="1" applyFont="1" applyFill="1" applyBorder="1" applyAlignment="1" applyProtection="1">
      <alignment vertical="center"/>
    </xf>
    <xf numFmtId="38" fontId="10" fillId="0" borderId="7" xfId="1" applyFont="1" applyFill="1" applyBorder="1" applyAlignment="1" applyProtection="1">
      <alignment vertical="center"/>
    </xf>
    <xf numFmtId="38" fontId="10" fillId="0" borderId="0" xfId="1" quotePrefix="1" applyFont="1" applyFill="1" applyBorder="1" applyAlignment="1" applyProtection="1">
      <alignment horizontal="distributed" vertical="center"/>
    </xf>
    <xf numFmtId="38" fontId="10" fillId="0" borderId="7" xfId="1" quotePrefix="1" applyFont="1" applyFill="1" applyBorder="1" applyAlignment="1" applyProtection="1">
      <alignment vertical="center"/>
    </xf>
    <xf numFmtId="38" fontId="10" fillId="0" borderId="0" xfId="1" quotePrefix="1" applyFont="1" applyFill="1" applyBorder="1" applyAlignment="1" applyProtection="1">
      <alignment vertical="center"/>
    </xf>
    <xf numFmtId="38" fontId="10" fillId="0" borderId="0" xfId="1" quotePrefix="1" applyFont="1" applyFill="1" applyBorder="1" applyAlignment="1" applyProtection="1">
      <alignment horizontal="right" vertical="center"/>
    </xf>
    <xf numFmtId="38" fontId="10" fillId="0" borderId="7" xfId="1" quotePrefix="1" applyFont="1" applyFill="1" applyBorder="1" applyAlignment="1" applyProtection="1">
      <alignment horizontal="right"/>
    </xf>
    <xf numFmtId="38" fontId="10" fillId="0" borderId="0" xfId="1" quotePrefix="1" applyFont="1" applyFill="1" applyBorder="1" applyAlignment="1" applyProtection="1">
      <alignment horizontal="right"/>
    </xf>
    <xf numFmtId="38" fontId="10" fillId="0" borderId="0" xfId="1" applyFont="1" applyFill="1" applyBorder="1" applyProtection="1"/>
    <xf numFmtId="38" fontId="8" fillId="0" borderId="0" xfId="1" quotePrefix="1" applyFont="1" applyFill="1" applyBorder="1" applyAlignment="1" applyProtection="1">
      <alignment horizontal="left" vertical="center"/>
    </xf>
    <xf numFmtId="38" fontId="8" fillId="0" borderId="0" xfId="1" applyFont="1" applyFill="1" applyBorder="1" applyAlignment="1" applyProtection="1">
      <alignment horizontal="center" vertical="center"/>
    </xf>
    <xf numFmtId="38" fontId="10" fillId="0" borderId="7" xfId="1" applyFont="1" applyFill="1" applyBorder="1" applyProtection="1"/>
    <xf numFmtId="38" fontId="10" fillId="0" borderId="7" xfId="1" quotePrefix="1" applyFont="1" applyFill="1" applyBorder="1" applyAlignment="1" applyProtection="1">
      <alignment horizontal="left" vertical="center"/>
    </xf>
    <xf numFmtId="38" fontId="10" fillId="0" borderId="8" xfId="1" applyFont="1" applyFill="1" applyBorder="1" applyAlignment="1" applyProtection="1">
      <alignment vertical="center"/>
    </xf>
    <xf numFmtId="38" fontId="8" fillId="0" borderId="9" xfId="1" quotePrefix="1" applyFont="1" applyFill="1" applyBorder="1" applyAlignment="1" applyProtection="1">
      <alignment horizontal="left" vertical="center"/>
    </xf>
    <xf numFmtId="38" fontId="10" fillId="0" borderId="10" xfId="1" applyFont="1" applyFill="1" applyBorder="1" applyAlignment="1" applyProtection="1">
      <alignment vertical="center"/>
    </xf>
    <xf numFmtId="38" fontId="10" fillId="0" borderId="9" xfId="1" applyFont="1" applyFill="1" applyBorder="1" applyAlignment="1" applyProtection="1">
      <alignment vertical="center"/>
    </xf>
    <xf numFmtId="38" fontId="8" fillId="0" borderId="6" xfId="1" applyFont="1" applyFill="1" applyBorder="1" applyAlignment="1" applyProtection="1"/>
    <xf numFmtId="38" fontId="8" fillId="0" borderId="0" xfId="1" applyFont="1" applyFill="1" applyBorder="1" applyAlignment="1" applyProtection="1"/>
    <xf numFmtId="38" fontId="8" fillId="0" borderId="7" xfId="1" applyFont="1" applyFill="1" applyBorder="1" applyAlignment="1" applyProtection="1"/>
    <xf numFmtId="38" fontId="8" fillId="0" borderId="0" xfId="1" applyFont="1" applyFill="1" applyBorder="1" applyAlignment="1" applyProtection="1">
      <alignment horizontal="right"/>
    </xf>
    <xf numFmtId="38" fontId="8" fillId="0" borderId="0" xfId="1" applyFont="1" applyFill="1"/>
    <xf numFmtId="38" fontId="8" fillId="0" borderId="6" xfId="1" applyFont="1" applyFill="1" applyBorder="1" applyAlignment="1" applyProtection="1">
      <alignment vertical="center"/>
      <protection locked="0"/>
    </xf>
    <xf numFmtId="38" fontId="8" fillId="0" borderId="0" xfId="2" quotePrefix="1" applyFont="1" applyFill="1" applyBorder="1" applyAlignment="1" applyProtection="1">
      <alignment horizontal="distributed"/>
      <protection locked="0"/>
    </xf>
    <xf numFmtId="38" fontId="8" fillId="0" borderId="7" xfId="1" applyFont="1" applyFill="1" applyBorder="1" applyAlignment="1" applyProtection="1">
      <protection locked="0"/>
    </xf>
    <xf numFmtId="38" fontId="8" fillId="0" borderId="0" xfId="1" applyFont="1" applyFill="1" applyBorder="1" applyAlignment="1" applyProtection="1">
      <protection locked="0"/>
    </xf>
    <xf numFmtId="38" fontId="8" fillId="0" borderId="0" xfId="1" applyFont="1" applyFill="1" applyBorder="1" applyAlignment="1" applyProtection="1">
      <alignment vertical="center"/>
    </xf>
    <xf numFmtId="176" fontId="8" fillId="0" borderId="0" xfId="2" applyNumberFormat="1" applyFont="1" applyFill="1" applyBorder="1" applyAlignment="1" applyProtection="1">
      <alignment horizontal="distributed"/>
      <protection locked="0"/>
    </xf>
    <xf numFmtId="38" fontId="8" fillId="0" borderId="0" xfId="1" applyFont="1" applyFill="1" applyBorder="1" applyAlignment="1" applyProtection="1">
      <alignment horizontal="right"/>
      <protection locked="0"/>
    </xf>
    <xf numFmtId="38" fontId="8" fillId="0" borderId="0" xfId="2" quotePrefix="1" applyFont="1" applyFill="1" applyBorder="1" applyAlignment="1" applyProtection="1">
      <alignment horizontal="center"/>
      <protection locked="0"/>
    </xf>
    <xf numFmtId="38" fontId="8" fillId="0" borderId="0" xfId="2" applyFont="1" applyFill="1" applyBorder="1" applyAlignment="1" applyProtection="1">
      <protection locked="0"/>
    </xf>
    <xf numFmtId="38" fontId="8" fillId="0" borderId="0" xfId="2" quotePrefix="1" applyFont="1" applyFill="1" applyBorder="1" applyAlignment="1" applyProtection="1">
      <alignment horizontal="right"/>
      <protection locked="0"/>
    </xf>
    <xf numFmtId="38" fontId="8" fillId="0" borderId="7"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6" fillId="0" borderId="6"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7" fillId="0" borderId="6" xfId="1" applyFont="1" applyFill="1" applyBorder="1" applyProtection="1">
      <protection locked="0"/>
    </xf>
    <xf numFmtId="38" fontId="7" fillId="0" borderId="7" xfId="1" applyFont="1" applyFill="1" applyBorder="1" applyProtection="1">
      <protection locked="0"/>
    </xf>
    <xf numFmtId="38" fontId="7" fillId="0" borderId="0" xfId="1" applyFont="1" applyFill="1" applyBorder="1" applyProtection="1">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7" fillId="0" borderId="0" xfId="1" applyFont="1" applyFill="1" applyBorder="1" applyAlignment="1" applyProtection="1">
      <alignment vertical="center"/>
    </xf>
    <xf numFmtId="0" fontId="7" fillId="0" borderId="0" xfId="0" applyFont="1" applyFill="1" applyProtection="1"/>
    <xf numFmtId="0" fontId="7" fillId="0" borderId="0" xfId="0" applyFont="1" applyFill="1"/>
    <xf numFmtId="38" fontId="7" fillId="0" borderId="0" xfId="1" applyFont="1" applyFill="1" applyBorder="1"/>
    <xf numFmtId="38" fontId="8" fillId="0" borderId="0" xfId="1" quotePrefix="1" applyFont="1" applyFill="1" applyBorder="1" applyAlignment="1">
      <alignment horizontal="center" vertical="center"/>
    </xf>
    <xf numFmtId="38" fontId="7" fillId="0" borderId="0" xfId="1" applyFont="1" applyFill="1" applyAlignment="1">
      <alignment vertical="top"/>
    </xf>
    <xf numFmtId="38" fontId="8" fillId="0" borderId="0" xfId="1" quotePrefix="1" applyFont="1" applyFill="1" applyAlignment="1">
      <alignment horizontal="left" vertical="top"/>
    </xf>
    <xf numFmtId="38" fontId="8" fillId="0" borderId="0" xfId="1" quotePrefix="1" applyFont="1" applyFill="1" applyBorder="1" applyAlignment="1">
      <alignment horizontal="left" vertical="top"/>
    </xf>
    <xf numFmtId="177" fontId="10" fillId="0" borderId="11" xfId="1" applyNumberFormat="1" applyFont="1" applyFill="1" applyBorder="1" applyAlignment="1">
      <alignment vertical="center"/>
    </xf>
    <xf numFmtId="177" fontId="10" fillId="0" borderId="12" xfId="1" applyNumberFormat="1" applyFont="1" applyFill="1" applyBorder="1" applyAlignment="1">
      <alignment vertical="center"/>
    </xf>
    <xf numFmtId="177" fontId="10" fillId="0" borderId="13" xfId="1" applyNumberFormat="1" applyFont="1" applyFill="1" applyBorder="1" applyAlignment="1">
      <alignment vertical="center"/>
    </xf>
    <xf numFmtId="38" fontId="13" fillId="0" borderId="13" xfId="1" quotePrefix="1" applyFont="1" applyFill="1" applyBorder="1" applyAlignment="1">
      <alignment horizontal="center" vertical="center"/>
    </xf>
    <xf numFmtId="177" fontId="10" fillId="0" borderId="14" xfId="1" applyNumberFormat="1" applyFont="1" applyFill="1" applyBorder="1" applyAlignment="1">
      <alignment vertical="center"/>
    </xf>
    <xf numFmtId="177" fontId="10" fillId="0" borderId="0" xfId="1" applyNumberFormat="1" applyFont="1" applyFill="1" applyBorder="1" applyAlignment="1">
      <alignment vertical="center"/>
    </xf>
    <xf numFmtId="177" fontId="10" fillId="0" borderId="15" xfId="1" applyNumberFormat="1" applyFont="1" applyFill="1" applyBorder="1" applyAlignment="1">
      <alignment vertical="center"/>
    </xf>
    <xf numFmtId="38" fontId="13" fillId="0" borderId="15" xfId="1" quotePrefix="1" applyFont="1" applyFill="1" applyBorder="1" applyAlignment="1">
      <alignment horizontal="center" vertical="center"/>
    </xf>
    <xf numFmtId="0" fontId="7" fillId="0" borderId="0" xfId="0" applyFont="1" applyFill="1" applyBorder="1"/>
    <xf numFmtId="177" fontId="10" fillId="0" borderId="0" xfId="1" applyNumberFormat="1" applyFont="1" applyFill="1" applyBorder="1" applyAlignment="1">
      <alignment horizontal="distributed" vertical="center"/>
    </xf>
    <xf numFmtId="177" fontId="10" fillId="0" borderId="16" xfId="1" applyNumberFormat="1" applyFont="1" applyFill="1" applyBorder="1" applyAlignment="1">
      <alignment vertical="center"/>
    </xf>
    <xf numFmtId="177" fontId="10" fillId="0" borderId="17" xfId="1" applyNumberFormat="1" applyFont="1" applyFill="1" applyBorder="1" applyAlignment="1">
      <alignment vertical="center"/>
    </xf>
    <xf numFmtId="177" fontId="10" fillId="0" borderId="17" xfId="1" quotePrefix="1" applyNumberFormat="1" applyFont="1" applyFill="1" applyBorder="1" applyAlignment="1">
      <alignment horizontal="distributed" vertical="center"/>
    </xf>
    <xf numFmtId="177" fontId="10" fillId="0" borderId="18" xfId="1" applyNumberFormat="1" applyFont="1" applyFill="1" applyBorder="1" applyAlignment="1">
      <alignment vertical="center"/>
    </xf>
    <xf numFmtId="38" fontId="13" fillId="0" borderId="18" xfId="1" applyFont="1" applyFill="1" applyBorder="1" applyAlignment="1">
      <alignment horizontal="center" vertical="center"/>
    </xf>
    <xf numFmtId="38" fontId="7" fillId="0" borderId="0" xfId="1" applyFont="1" applyFill="1" applyAlignment="1">
      <alignment vertical="center"/>
    </xf>
    <xf numFmtId="38" fontId="13" fillId="0" borderId="14" xfId="1" quotePrefix="1" applyFont="1" applyFill="1" applyBorder="1" applyAlignment="1">
      <alignment horizontal="right" vertical="center"/>
    </xf>
    <xf numFmtId="38" fontId="13" fillId="0" borderId="0" xfId="1" quotePrefix="1" applyFont="1" applyFill="1" applyBorder="1" applyAlignment="1">
      <alignment horizontal="right" vertical="center"/>
    </xf>
    <xf numFmtId="38" fontId="13" fillId="0" borderId="15" xfId="1" quotePrefix="1" applyFont="1" applyFill="1" applyBorder="1" applyAlignment="1">
      <alignment horizontal="right" vertical="center"/>
    </xf>
    <xf numFmtId="38" fontId="13" fillId="0" borderId="0" xfId="1" applyFont="1" applyFill="1" applyBorder="1" applyAlignment="1">
      <alignment vertical="center"/>
    </xf>
    <xf numFmtId="38" fontId="13" fillId="0" borderId="14" xfId="1" applyFont="1" applyFill="1" applyBorder="1" applyAlignment="1">
      <alignment horizontal="right" vertical="center"/>
    </xf>
    <xf numFmtId="38" fontId="13" fillId="0" borderId="15" xfId="1" applyFont="1" applyFill="1" applyBorder="1" applyAlignment="1">
      <alignment vertical="center"/>
    </xf>
    <xf numFmtId="38" fontId="13" fillId="0" borderId="0" xfId="1" applyFont="1" applyFill="1" applyBorder="1" applyAlignment="1">
      <alignment horizontal="right" vertical="center"/>
    </xf>
    <xf numFmtId="38" fontId="13" fillId="0" borderId="0" xfId="1" quotePrefix="1" applyFont="1" applyFill="1" applyBorder="1" applyAlignment="1">
      <alignment horizontal="distributed" vertical="center"/>
    </xf>
    <xf numFmtId="38" fontId="13" fillId="0" borderId="15" xfId="1" applyFont="1" applyFill="1" applyBorder="1" applyAlignment="1">
      <alignment horizontal="center" vertical="center"/>
    </xf>
    <xf numFmtId="38" fontId="7" fillId="0" borderId="0" xfId="1" applyFont="1" applyFill="1" applyAlignment="1"/>
    <xf numFmtId="38" fontId="13" fillId="0" borderId="14" xfId="1" applyFont="1" applyFill="1" applyBorder="1" applyAlignment="1"/>
    <xf numFmtId="38" fontId="13" fillId="0" borderId="0" xfId="1" applyFont="1" applyFill="1" applyBorder="1" applyAlignment="1">
      <alignment horizontal="distributed"/>
    </xf>
    <xf numFmtId="38" fontId="13" fillId="0" borderId="0" xfId="1" applyFont="1" applyFill="1" applyBorder="1" applyAlignment="1"/>
    <xf numFmtId="38" fontId="13" fillId="0" borderId="15" xfId="1" applyFont="1" applyFill="1" applyBorder="1" applyAlignment="1"/>
    <xf numFmtId="38" fontId="13" fillId="0" borderId="15" xfId="1" applyFont="1" applyFill="1" applyBorder="1" applyAlignment="1">
      <alignment horizontal="center"/>
    </xf>
    <xf numFmtId="38" fontId="13" fillId="0" borderId="16" xfId="1" applyFont="1" applyFill="1" applyBorder="1"/>
    <xf numFmtId="38" fontId="13" fillId="0" borderId="17" xfId="1" applyFont="1" applyFill="1" applyBorder="1"/>
    <xf numFmtId="38" fontId="13" fillId="0" borderId="18" xfId="1" applyFont="1" applyFill="1" applyBorder="1"/>
    <xf numFmtId="38" fontId="13" fillId="0" borderId="17" xfId="1" applyFont="1" applyFill="1" applyBorder="1" applyAlignment="1">
      <alignment horizontal="distributed"/>
    </xf>
    <xf numFmtId="38" fontId="13" fillId="0" borderId="17" xfId="1" applyFont="1" applyFill="1" applyBorder="1" applyAlignment="1"/>
    <xf numFmtId="38" fontId="13" fillId="0" borderId="19" xfId="1" quotePrefix="1" applyFont="1" applyFill="1" applyBorder="1" applyAlignment="1">
      <alignment horizontal="right" vertical="top"/>
    </xf>
    <xf numFmtId="38" fontId="13" fillId="0" borderId="17" xfId="1" applyFont="1" applyFill="1" applyBorder="1" applyAlignment="1">
      <alignment horizontal="centerContinuous"/>
    </xf>
    <xf numFmtId="38" fontId="13" fillId="0" borderId="17" xfId="1" applyFont="1" applyFill="1" applyBorder="1" applyAlignment="1">
      <alignment horizontal="centerContinuous" vertical="center"/>
    </xf>
    <xf numFmtId="38" fontId="13" fillId="0" borderId="16" xfId="1" quotePrefix="1" applyFont="1" applyFill="1" applyBorder="1" applyAlignment="1">
      <alignment horizontal="right" vertical="top"/>
    </xf>
    <xf numFmtId="38" fontId="13" fillId="0" borderId="18" xfId="1" applyFont="1" applyFill="1" applyBorder="1" applyAlignment="1">
      <alignment horizontal="centerContinuous" vertical="center"/>
    </xf>
    <xf numFmtId="38" fontId="7" fillId="0" borderId="0" xfId="1" applyFont="1" applyFill="1" applyAlignment="1">
      <alignment horizontal="right" vertical="top"/>
    </xf>
    <xf numFmtId="38" fontId="7" fillId="0" borderId="0" xfId="1" applyFont="1" applyFill="1" applyAlignment="1">
      <alignment horizontal="centerContinuous"/>
    </xf>
    <xf numFmtId="38" fontId="5" fillId="0" borderId="0" xfId="1" applyFont="1" applyFill="1" applyAlignment="1">
      <alignment horizontal="centerContinuous"/>
    </xf>
    <xf numFmtId="38" fontId="2" fillId="0" borderId="0" xfId="1" applyFont="1" applyFill="1" applyAlignment="1">
      <alignment horizontal="left"/>
    </xf>
    <xf numFmtId="38" fontId="14" fillId="0" borderId="0" xfId="1" applyFont="1" applyFill="1" applyAlignment="1">
      <alignment vertical="top"/>
    </xf>
    <xf numFmtId="179" fontId="8" fillId="0" borderId="0" xfId="2" applyNumberFormat="1" applyFont="1" applyFill="1" applyBorder="1" applyAlignment="1" applyProtection="1">
      <alignment horizontal="distributed"/>
      <protection locked="0"/>
    </xf>
    <xf numFmtId="49" fontId="8" fillId="0" borderId="0" xfId="2" applyNumberFormat="1" applyFont="1" applyFill="1" applyBorder="1" applyAlignment="1" applyProtection="1">
      <alignment horizontal="distributed"/>
      <protection locked="0"/>
    </xf>
    <xf numFmtId="38" fontId="7" fillId="0" borderId="0" xfId="1" applyFont="1" applyFill="1" applyBorder="1" applyAlignment="1" applyProtection="1">
      <alignment vertical="top" wrapText="1"/>
    </xf>
    <xf numFmtId="178" fontId="10" fillId="0" borderId="12" xfId="1" applyNumberFormat="1" applyFont="1" applyFill="1" applyBorder="1" applyAlignment="1">
      <alignment horizontal="right"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3:AM79"/>
  <sheetViews>
    <sheetView tabSelected="1" view="pageBreakPreview" zoomScale="93" zoomScaleNormal="80" zoomScaleSheetLayoutView="93" workbookViewId="0">
      <pane ySplit="8" topLeftCell="A9" activePane="bottomLeft" state="frozen"/>
      <selection pane="bottomLeft" activeCell="L26" sqref="L26"/>
    </sheetView>
  </sheetViews>
  <sheetFormatPr defaultColWidth="8.875" defaultRowHeight="13.5"/>
  <cols>
    <col min="1" max="1" width="0.875" style="6" customWidth="1"/>
    <col min="2" max="2" width="10.5" style="6" customWidth="1"/>
    <col min="3" max="3" width="0.875" style="6" customWidth="1"/>
    <col min="4" max="4" width="3.25" style="6" customWidth="1"/>
    <col min="5" max="5" width="10.5" style="6" customWidth="1"/>
    <col min="6" max="7" width="3.25" style="6" customWidth="1"/>
    <col min="8" max="8" width="10.5" style="6" customWidth="1"/>
    <col min="9" max="10" width="3.25" style="6" customWidth="1"/>
    <col min="11" max="11" width="10.5" style="6" customWidth="1"/>
    <col min="12" max="13" width="3.25" style="6" customWidth="1"/>
    <col min="14" max="14" width="10.5" style="6" customWidth="1"/>
    <col min="15" max="16" width="3.25" style="6" customWidth="1"/>
    <col min="17" max="17" width="10.5" style="6" customWidth="1"/>
    <col min="18" max="19" width="3.25" style="6" customWidth="1"/>
    <col min="20" max="20" width="10.5" style="6" customWidth="1"/>
    <col min="21" max="21" width="3.25" style="6" customWidth="1"/>
    <col min="22" max="39" width="8.875" style="5" customWidth="1"/>
    <col min="40" max="16384" width="8.875" style="6"/>
  </cols>
  <sheetData>
    <row r="3" spans="1:39" ht="17.25">
      <c r="A3" s="1" t="s">
        <v>0</v>
      </c>
      <c r="B3" s="2"/>
      <c r="C3" s="3"/>
      <c r="D3" s="3"/>
      <c r="E3" s="4"/>
      <c r="F3" s="4"/>
      <c r="G3" s="4"/>
      <c r="H3" s="4"/>
      <c r="I3" s="4"/>
      <c r="J3" s="4"/>
      <c r="K3" s="4"/>
      <c r="L3" s="4"/>
      <c r="M3" s="4"/>
      <c r="N3" s="4"/>
      <c r="O3" s="4"/>
      <c r="P3" s="4"/>
      <c r="Q3" s="4"/>
      <c r="R3" s="4"/>
      <c r="S3" s="4"/>
      <c r="T3" s="4"/>
      <c r="U3" s="4"/>
    </row>
    <row r="4" spans="1:39" ht="21" customHeight="1">
      <c r="A4" s="7" t="s">
        <v>1</v>
      </c>
      <c r="B4" s="8"/>
      <c r="C4" s="9"/>
      <c r="D4" s="9"/>
      <c r="E4" s="4"/>
      <c r="F4" s="4"/>
      <c r="G4" s="4"/>
      <c r="H4" s="4"/>
      <c r="I4" s="4"/>
      <c r="J4" s="4"/>
      <c r="K4" s="4"/>
      <c r="L4" s="4"/>
      <c r="M4" s="4"/>
      <c r="N4" s="4"/>
      <c r="O4" s="4"/>
      <c r="P4" s="4"/>
      <c r="Q4" s="4"/>
      <c r="R4" s="4"/>
      <c r="S4" s="4"/>
      <c r="T4" s="4"/>
      <c r="U4" s="10" t="s">
        <v>88</v>
      </c>
    </row>
    <row r="5" spans="1:39" s="11" customFormat="1" ht="10.15" customHeight="1">
      <c r="C5" s="12"/>
      <c r="D5" s="12"/>
      <c r="E5" s="12"/>
      <c r="F5" s="12"/>
      <c r="G5" s="12"/>
      <c r="H5" s="12"/>
      <c r="I5" s="12"/>
      <c r="J5" s="12"/>
      <c r="K5" s="12"/>
      <c r="L5" s="13"/>
      <c r="M5" s="13"/>
      <c r="N5" s="13"/>
      <c r="O5" s="13"/>
      <c r="P5" s="13"/>
      <c r="Q5" s="13"/>
      <c r="R5" s="13"/>
      <c r="S5" s="13"/>
      <c r="T5" s="12"/>
      <c r="U5" s="12"/>
      <c r="V5" s="5"/>
      <c r="W5" s="5"/>
      <c r="X5" s="5"/>
      <c r="Y5" s="5"/>
      <c r="Z5" s="5"/>
      <c r="AA5" s="5"/>
      <c r="AB5" s="5"/>
      <c r="AC5" s="5"/>
      <c r="AD5" s="5"/>
      <c r="AE5" s="5"/>
      <c r="AF5" s="5"/>
      <c r="AG5" s="5"/>
      <c r="AH5" s="5"/>
      <c r="AI5" s="5"/>
      <c r="AJ5" s="5"/>
      <c r="AK5" s="5"/>
      <c r="AL5" s="5"/>
      <c r="AM5" s="5"/>
    </row>
    <row r="6" spans="1:39" s="11" customFormat="1" ht="12.6" customHeight="1">
      <c r="A6" s="14"/>
      <c r="B6" s="15" t="s">
        <v>2</v>
      </c>
      <c r="C6" s="16"/>
      <c r="D6" s="17" t="s">
        <v>3</v>
      </c>
      <c r="E6" s="18"/>
      <c r="F6" s="18"/>
      <c r="G6" s="18"/>
      <c r="H6" s="18"/>
      <c r="I6" s="18"/>
      <c r="J6" s="17"/>
      <c r="K6" s="18"/>
      <c r="L6" s="19" t="s">
        <v>4</v>
      </c>
      <c r="M6" s="20" t="s">
        <v>5</v>
      </c>
      <c r="N6" s="21"/>
      <c r="O6" s="21"/>
      <c r="P6" s="21"/>
      <c r="Q6" s="21"/>
      <c r="R6" s="21"/>
      <c r="S6" s="21"/>
      <c r="T6" s="18"/>
      <c r="U6" s="22"/>
      <c r="V6" s="5"/>
      <c r="W6" s="5"/>
      <c r="X6" s="5"/>
      <c r="Y6" s="5"/>
      <c r="Z6" s="5"/>
      <c r="AA6" s="5"/>
      <c r="AB6" s="5"/>
      <c r="AC6" s="5"/>
      <c r="AD6" s="5"/>
      <c r="AE6" s="5"/>
      <c r="AF6" s="5"/>
      <c r="AG6" s="5"/>
      <c r="AH6" s="5"/>
      <c r="AI6" s="5"/>
      <c r="AJ6" s="5"/>
      <c r="AK6" s="5"/>
      <c r="AL6" s="5"/>
      <c r="AM6" s="5"/>
    </row>
    <row r="7" spans="1:39" s="11" customFormat="1">
      <c r="A7" s="23"/>
      <c r="C7" s="24"/>
      <c r="E7" s="25"/>
      <c r="F7" s="26"/>
      <c r="G7" s="27"/>
      <c r="H7" s="27"/>
      <c r="I7" s="26"/>
      <c r="J7" s="27"/>
      <c r="K7" s="28"/>
      <c r="L7" s="29"/>
      <c r="M7" s="30"/>
      <c r="N7" s="30"/>
      <c r="O7" s="26"/>
      <c r="P7" s="27"/>
      <c r="Q7" s="28"/>
      <c r="R7" s="29"/>
      <c r="S7" s="31"/>
      <c r="T7" s="25"/>
      <c r="U7" s="26"/>
      <c r="V7" s="5"/>
      <c r="W7" s="5"/>
      <c r="X7" s="5"/>
      <c r="Y7" s="5"/>
      <c r="Z7" s="5"/>
      <c r="AA7" s="5"/>
      <c r="AB7" s="5"/>
      <c r="AC7" s="5"/>
      <c r="AD7" s="5"/>
      <c r="AE7" s="5"/>
      <c r="AF7" s="5"/>
      <c r="AG7" s="5"/>
      <c r="AH7" s="5"/>
      <c r="AI7" s="5"/>
      <c r="AJ7" s="5"/>
      <c r="AK7" s="5"/>
      <c r="AL7" s="5"/>
      <c r="AM7" s="5"/>
    </row>
    <row r="8" spans="1:39" s="11" customFormat="1">
      <c r="A8" s="23"/>
      <c r="B8" s="32" t="s">
        <v>6</v>
      </c>
      <c r="C8" s="24"/>
      <c r="E8" s="33" t="s">
        <v>7</v>
      </c>
      <c r="F8" s="24"/>
      <c r="H8" s="33" t="s">
        <v>8</v>
      </c>
      <c r="I8" s="24"/>
      <c r="K8" s="33" t="s">
        <v>9</v>
      </c>
      <c r="L8" s="34"/>
      <c r="M8" s="31"/>
      <c r="N8" s="33" t="s">
        <v>7</v>
      </c>
      <c r="O8" s="24"/>
      <c r="Q8" s="33" t="s">
        <v>8</v>
      </c>
      <c r="R8" s="24"/>
      <c r="T8" s="33" t="s">
        <v>9</v>
      </c>
      <c r="U8" s="35"/>
      <c r="V8" s="5"/>
      <c r="W8" s="5"/>
      <c r="X8" s="5"/>
      <c r="Y8" s="5"/>
      <c r="Z8" s="5"/>
      <c r="AA8" s="5"/>
      <c r="AB8" s="5"/>
      <c r="AC8" s="5"/>
      <c r="AD8" s="5"/>
      <c r="AE8" s="5"/>
      <c r="AF8" s="5"/>
      <c r="AG8" s="5"/>
      <c r="AH8" s="5"/>
      <c r="AI8" s="5"/>
      <c r="AJ8" s="5"/>
      <c r="AK8" s="5"/>
      <c r="AL8" s="5"/>
      <c r="AM8" s="5"/>
    </row>
    <row r="9" spans="1:39" s="11" customFormat="1">
      <c r="A9" s="36"/>
      <c r="B9" s="37" t="s">
        <v>10</v>
      </c>
      <c r="C9" s="38"/>
      <c r="D9" s="39"/>
      <c r="E9" s="39"/>
      <c r="F9" s="38"/>
      <c r="G9" s="39"/>
      <c r="H9" s="39"/>
      <c r="I9" s="38"/>
      <c r="J9" s="39"/>
      <c r="K9" s="39"/>
      <c r="L9" s="38"/>
      <c r="M9" s="39"/>
      <c r="N9" s="39"/>
      <c r="O9" s="38"/>
      <c r="P9" s="39"/>
      <c r="Q9" s="39"/>
      <c r="R9" s="38"/>
      <c r="S9" s="39"/>
      <c r="T9" s="39"/>
      <c r="U9" s="38"/>
      <c r="V9" s="5"/>
      <c r="W9" s="5"/>
      <c r="X9" s="5"/>
      <c r="Y9" s="5"/>
      <c r="Z9" s="5"/>
      <c r="AA9" s="5"/>
      <c r="AB9" s="5"/>
      <c r="AC9" s="5"/>
      <c r="AD9" s="5"/>
      <c r="AE9" s="5"/>
      <c r="AF9" s="5"/>
      <c r="AG9" s="5"/>
      <c r="AH9" s="5"/>
      <c r="AI9" s="5"/>
      <c r="AJ9" s="5"/>
      <c r="AK9" s="5"/>
      <c r="AL9" s="5"/>
      <c r="AM9" s="5"/>
    </row>
    <row r="10" spans="1:39" s="41" customFormat="1" ht="21.6" customHeight="1">
      <c r="A10" s="40"/>
      <c r="C10" s="42"/>
      <c r="E10" s="43" t="s">
        <v>11</v>
      </c>
      <c r="H10" s="43" t="s">
        <v>11</v>
      </c>
      <c r="K10" s="43" t="s">
        <v>11</v>
      </c>
      <c r="N10" s="43" t="s">
        <v>12</v>
      </c>
      <c r="Q10" s="43" t="s">
        <v>12</v>
      </c>
      <c r="T10" s="43" t="s">
        <v>12</v>
      </c>
      <c r="U10" s="42"/>
      <c r="V10" s="44"/>
      <c r="W10" s="44"/>
      <c r="X10" s="44"/>
      <c r="Y10" s="44"/>
      <c r="Z10" s="44"/>
      <c r="AA10" s="44"/>
      <c r="AB10" s="44"/>
      <c r="AC10" s="44"/>
      <c r="AD10" s="44"/>
      <c r="AE10" s="44"/>
      <c r="AF10" s="44"/>
      <c r="AG10" s="44"/>
      <c r="AH10" s="44"/>
      <c r="AI10" s="44"/>
      <c r="AJ10" s="44"/>
      <c r="AK10" s="44"/>
      <c r="AL10" s="44"/>
      <c r="AM10" s="44"/>
    </row>
    <row r="11" spans="1:39" s="49" customFormat="1">
      <c r="A11" s="45"/>
      <c r="B11" s="46" t="s">
        <v>13</v>
      </c>
      <c r="C11" s="47"/>
      <c r="D11" s="48"/>
      <c r="E11" s="48"/>
      <c r="F11" s="48"/>
      <c r="G11" s="48"/>
      <c r="H11" s="48"/>
      <c r="I11" s="48"/>
      <c r="J11" s="48"/>
      <c r="K11" s="48"/>
      <c r="L11" s="48"/>
      <c r="M11" s="48"/>
      <c r="N11" s="48"/>
      <c r="O11" s="48"/>
      <c r="P11" s="48"/>
      <c r="Q11" s="48"/>
      <c r="R11" s="48"/>
      <c r="S11" s="48"/>
      <c r="T11" s="48"/>
      <c r="U11" s="47"/>
      <c r="V11" s="5"/>
      <c r="W11" s="5"/>
      <c r="X11" s="5"/>
      <c r="Y11" s="5"/>
      <c r="Z11" s="5"/>
      <c r="AA11" s="5"/>
      <c r="AB11" s="5"/>
      <c r="AC11" s="5"/>
      <c r="AD11" s="5"/>
      <c r="AE11" s="5"/>
      <c r="AF11" s="5"/>
      <c r="AG11" s="5"/>
      <c r="AH11" s="5"/>
      <c r="AI11" s="5"/>
      <c r="AJ11" s="5"/>
      <c r="AK11" s="5"/>
      <c r="AL11" s="5"/>
      <c r="AM11" s="5"/>
    </row>
    <row r="12" spans="1:39" s="49" customFormat="1" ht="12.75" customHeight="1">
      <c r="A12" s="45"/>
      <c r="B12" s="121">
        <v>23</v>
      </c>
      <c r="C12" s="47"/>
      <c r="D12" s="48"/>
      <c r="E12" s="51" t="s">
        <v>14</v>
      </c>
      <c r="F12" s="48"/>
      <c r="G12" s="48"/>
      <c r="H12" s="51" t="s">
        <v>14</v>
      </c>
      <c r="I12" s="48"/>
      <c r="J12" s="48"/>
      <c r="K12" s="51" t="s">
        <v>14</v>
      </c>
      <c r="L12" s="48"/>
      <c r="M12" s="48"/>
      <c r="N12" s="48">
        <v>20070</v>
      </c>
      <c r="O12" s="48"/>
      <c r="P12" s="48"/>
      <c r="Q12" s="51">
        <v>18788</v>
      </c>
      <c r="R12" s="48"/>
      <c r="S12" s="48"/>
      <c r="T12" s="51">
        <v>1282</v>
      </c>
      <c r="U12" s="47"/>
      <c r="V12" s="5"/>
      <c r="W12" s="5"/>
      <c r="X12" s="5"/>
      <c r="Y12" s="5"/>
      <c r="Z12" s="5"/>
      <c r="AA12" s="5"/>
      <c r="AB12" s="5"/>
      <c r="AC12" s="5"/>
      <c r="AD12" s="5"/>
      <c r="AE12" s="5"/>
      <c r="AF12" s="5"/>
      <c r="AG12" s="5"/>
      <c r="AH12" s="5"/>
      <c r="AI12" s="5"/>
      <c r="AJ12" s="5"/>
      <c r="AK12" s="5"/>
      <c r="AL12" s="5"/>
      <c r="AM12" s="5"/>
    </row>
    <row r="13" spans="1:39" s="49" customFormat="1" ht="12.75" customHeight="1">
      <c r="A13" s="45"/>
      <c r="B13" s="52">
        <v>24</v>
      </c>
      <c r="C13" s="47"/>
      <c r="D13" s="48"/>
      <c r="E13" s="51" t="s">
        <v>14</v>
      </c>
      <c r="F13" s="48"/>
      <c r="G13" s="48"/>
      <c r="H13" s="51" t="s">
        <v>14</v>
      </c>
      <c r="I13" s="48"/>
      <c r="J13" s="48"/>
      <c r="K13" s="51" t="s">
        <v>14</v>
      </c>
      <c r="L13" s="48"/>
      <c r="M13" s="48"/>
      <c r="N13" s="48">
        <v>19375</v>
      </c>
      <c r="O13" s="48"/>
      <c r="P13" s="48"/>
      <c r="Q13" s="51">
        <v>18163</v>
      </c>
      <c r="R13" s="48"/>
      <c r="S13" s="48"/>
      <c r="T13" s="51">
        <v>1212</v>
      </c>
      <c r="U13" s="47"/>
      <c r="V13" s="5"/>
      <c r="W13" s="5"/>
      <c r="X13" s="5"/>
      <c r="Y13" s="5"/>
      <c r="Z13" s="5"/>
      <c r="AA13" s="5"/>
      <c r="AB13" s="5"/>
      <c r="AC13" s="5"/>
      <c r="AD13" s="5"/>
      <c r="AE13" s="5"/>
      <c r="AF13" s="5"/>
      <c r="AG13" s="5"/>
      <c r="AH13" s="5"/>
      <c r="AI13" s="5"/>
      <c r="AJ13" s="5"/>
      <c r="AK13" s="5"/>
      <c r="AL13" s="5"/>
      <c r="AM13" s="5"/>
    </row>
    <row r="14" spans="1:39" s="49" customFormat="1" ht="12.75" customHeight="1">
      <c r="A14" s="45"/>
      <c r="B14" s="52">
        <v>25</v>
      </c>
      <c r="C14" s="47"/>
      <c r="D14" s="48"/>
      <c r="E14" s="51" t="s">
        <v>14</v>
      </c>
      <c r="F14" s="48"/>
      <c r="G14" s="48"/>
      <c r="H14" s="51" t="s">
        <v>14</v>
      </c>
      <c r="I14" s="48"/>
      <c r="J14" s="48"/>
      <c r="K14" s="51" t="s">
        <v>14</v>
      </c>
      <c r="L14" s="48"/>
      <c r="M14" s="48"/>
      <c r="N14" s="48">
        <v>18838</v>
      </c>
      <c r="O14" s="48"/>
      <c r="P14" s="48"/>
      <c r="Q14" s="51">
        <v>17724</v>
      </c>
      <c r="R14" s="48"/>
      <c r="S14" s="48"/>
      <c r="T14" s="51">
        <v>1114</v>
      </c>
      <c r="U14" s="47"/>
      <c r="V14" s="5"/>
      <c r="W14" s="5"/>
      <c r="X14" s="5"/>
      <c r="Y14" s="5"/>
      <c r="Z14" s="5"/>
      <c r="AA14" s="5"/>
      <c r="AB14" s="5"/>
      <c r="AC14" s="5"/>
      <c r="AD14" s="5"/>
      <c r="AE14" s="5"/>
      <c r="AF14" s="5"/>
      <c r="AG14" s="5"/>
      <c r="AH14" s="5"/>
      <c r="AI14" s="5"/>
      <c r="AJ14" s="5"/>
      <c r="AK14" s="5"/>
      <c r="AL14" s="5"/>
      <c r="AM14" s="5"/>
    </row>
    <row r="15" spans="1:39" s="49" customFormat="1" ht="12.75" customHeight="1">
      <c r="A15" s="45"/>
      <c r="B15" s="52">
        <v>26</v>
      </c>
      <c r="C15" s="47"/>
      <c r="D15" s="48"/>
      <c r="E15" s="51" t="s">
        <v>14</v>
      </c>
      <c r="F15" s="48"/>
      <c r="G15" s="48"/>
      <c r="H15" s="51" t="s">
        <v>14</v>
      </c>
      <c r="I15" s="48"/>
      <c r="J15" s="48"/>
      <c r="K15" s="51" t="s">
        <v>14</v>
      </c>
      <c r="L15" s="48"/>
      <c r="M15" s="48"/>
      <c r="N15" s="48">
        <v>18161</v>
      </c>
      <c r="O15" s="48"/>
      <c r="P15" s="48"/>
      <c r="Q15" s="48">
        <v>17091</v>
      </c>
      <c r="R15" s="48"/>
      <c r="S15" s="48"/>
      <c r="T15" s="48">
        <v>1070</v>
      </c>
      <c r="U15" s="47"/>
      <c r="V15" s="5"/>
      <c r="W15" s="5"/>
      <c r="X15" s="5"/>
      <c r="Y15" s="5"/>
      <c r="Z15" s="5"/>
      <c r="AA15" s="5"/>
      <c r="AB15" s="5"/>
      <c r="AC15" s="5"/>
      <c r="AD15" s="5"/>
      <c r="AE15" s="5"/>
      <c r="AF15" s="5"/>
      <c r="AG15" s="5"/>
      <c r="AH15" s="5"/>
      <c r="AI15" s="5"/>
      <c r="AJ15" s="5"/>
      <c r="AK15" s="5"/>
      <c r="AL15" s="5"/>
      <c r="AM15" s="5"/>
    </row>
    <row r="16" spans="1:39" s="49" customFormat="1" ht="26.25" customHeight="1">
      <c r="A16" s="45"/>
      <c r="B16" s="52">
        <v>27</v>
      </c>
      <c r="C16" s="47"/>
      <c r="D16" s="48"/>
      <c r="E16" s="51" t="s">
        <v>14</v>
      </c>
      <c r="F16" s="48"/>
      <c r="G16" s="48"/>
      <c r="H16" s="51" t="s">
        <v>14</v>
      </c>
      <c r="I16" s="48"/>
      <c r="J16" s="48"/>
      <c r="K16" s="51" t="s">
        <v>14</v>
      </c>
      <c r="L16" s="48"/>
      <c r="M16" s="48"/>
      <c r="N16" s="48">
        <v>17308</v>
      </c>
      <c r="O16" s="48"/>
      <c r="P16" s="48"/>
      <c r="Q16" s="48">
        <v>16354</v>
      </c>
      <c r="R16" s="48"/>
      <c r="S16" s="48"/>
      <c r="T16" s="48">
        <v>954</v>
      </c>
      <c r="U16" s="47"/>
      <c r="V16" s="5"/>
      <c r="W16" s="5"/>
      <c r="X16" s="5"/>
      <c r="Y16" s="5"/>
      <c r="Z16" s="5"/>
      <c r="AA16" s="5"/>
      <c r="AB16" s="5"/>
      <c r="AC16" s="5"/>
      <c r="AD16" s="5"/>
      <c r="AE16" s="5"/>
      <c r="AF16" s="5"/>
      <c r="AG16" s="5"/>
      <c r="AH16" s="5"/>
      <c r="AI16" s="5"/>
      <c r="AJ16" s="5"/>
      <c r="AK16" s="5"/>
      <c r="AL16" s="5"/>
      <c r="AM16" s="5"/>
    </row>
    <row r="17" spans="1:39" s="49" customFormat="1" ht="13.15" customHeight="1">
      <c r="A17" s="45"/>
      <c r="B17" s="52">
        <v>28</v>
      </c>
      <c r="C17" s="47"/>
      <c r="D17" s="48"/>
      <c r="E17" s="51" t="s">
        <v>14</v>
      </c>
      <c r="F17" s="48"/>
      <c r="G17" s="48"/>
      <c r="H17" s="51" t="s">
        <v>14</v>
      </c>
      <c r="I17" s="48"/>
      <c r="J17" s="48"/>
      <c r="K17" s="51" t="s">
        <v>14</v>
      </c>
      <c r="L17" s="48"/>
      <c r="M17" s="48"/>
      <c r="N17" s="48">
        <v>15601</v>
      </c>
      <c r="O17" s="48"/>
      <c r="P17" s="48"/>
      <c r="Q17" s="48">
        <v>14846</v>
      </c>
      <c r="R17" s="48"/>
      <c r="S17" s="48"/>
      <c r="T17" s="48">
        <v>755</v>
      </c>
      <c r="U17" s="47"/>
      <c r="V17" s="5"/>
      <c r="W17" s="5"/>
      <c r="X17" s="5"/>
      <c r="Y17" s="5"/>
      <c r="Z17" s="5"/>
      <c r="AA17" s="5"/>
      <c r="AB17" s="5"/>
      <c r="AC17" s="5"/>
      <c r="AD17" s="5"/>
      <c r="AE17" s="5"/>
      <c r="AF17" s="5"/>
      <c r="AG17" s="5"/>
      <c r="AH17" s="5"/>
      <c r="AI17" s="5"/>
      <c r="AJ17" s="5"/>
      <c r="AK17" s="5"/>
      <c r="AL17" s="5"/>
      <c r="AM17" s="5"/>
    </row>
    <row r="18" spans="1:39" s="49" customFormat="1" ht="13.15" customHeight="1">
      <c r="A18" s="45"/>
      <c r="B18" s="52">
        <v>29</v>
      </c>
      <c r="C18" s="47"/>
      <c r="D18" s="48"/>
      <c r="E18" s="51" t="s">
        <v>14</v>
      </c>
      <c r="F18" s="48"/>
      <c r="G18" s="48"/>
      <c r="H18" s="51" t="s">
        <v>14</v>
      </c>
      <c r="I18" s="48"/>
      <c r="J18" s="48"/>
      <c r="K18" s="51" t="s">
        <v>14</v>
      </c>
      <c r="L18" s="48"/>
      <c r="M18" s="48"/>
      <c r="N18" s="48">
        <v>8827</v>
      </c>
      <c r="O18" s="48"/>
      <c r="P18" s="48"/>
      <c r="Q18" s="48">
        <v>8329</v>
      </c>
      <c r="R18" s="48"/>
      <c r="S18" s="48"/>
      <c r="T18" s="48">
        <v>498</v>
      </c>
      <c r="U18" s="47"/>
      <c r="V18" s="5"/>
      <c r="W18" s="5"/>
      <c r="X18" s="5"/>
      <c r="Y18" s="5"/>
      <c r="Z18" s="5"/>
      <c r="AA18" s="5"/>
      <c r="AB18" s="5"/>
      <c r="AC18" s="5"/>
      <c r="AD18" s="5"/>
      <c r="AE18" s="5"/>
      <c r="AF18" s="5"/>
      <c r="AG18" s="5"/>
      <c r="AH18" s="5"/>
      <c r="AI18" s="5"/>
      <c r="AJ18" s="5"/>
      <c r="AK18" s="5"/>
      <c r="AL18" s="5"/>
      <c r="AM18" s="5"/>
    </row>
    <row r="19" spans="1:39" s="49" customFormat="1" ht="13.15" customHeight="1">
      <c r="A19" s="45"/>
      <c r="B19" s="52">
        <v>30</v>
      </c>
      <c r="C19" s="47"/>
      <c r="D19" s="48"/>
      <c r="E19" s="51" t="s">
        <v>14</v>
      </c>
      <c r="F19" s="48"/>
      <c r="G19" s="48"/>
      <c r="H19" s="51" t="s">
        <v>14</v>
      </c>
      <c r="I19" s="48"/>
      <c r="J19" s="48"/>
      <c r="K19" s="51" t="s">
        <v>14</v>
      </c>
      <c r="L19" s="48"/>
      <c r="M19" s="48"/>
      <c r="N19" s="48">
        <v>7781</v>
      </c>
      <c r="O19" s="48"/>
      <c r="P19" s="48"/>
      <c r="Q19" s="48">
        <v>7298</v>
      </c>
      <c r="R19" s="48"/>
      <c r="S19" s="48"/>
      <c r="T19" s="48">
        <v>483</v>
      </c>
      <c r="U19" s="47"/>
      <c r="V19" s="5"/>
      <c r="W19" s="5"/>
      <c r="X19" s="5"/>
      <c r="Y19" s="5"/>
      <c r="Z19" s="5"/>
      <c r="AA19" s="5"/>
      <c r="AB19" s="5"/>
      <c r="AC19" s="5"/>
      <c r="AD19" s="5"/>
      <c r="AE19" s="5"/>
      <c r="AF19" s="5"/>
      <c r="AG19" s="5"/>
      <c r="AH19" s="5"/>
      <c r="AI19" s="5"/>
      <c r="AJ19" s="5"/>
      <c r="AK19" s="5"/>
      <c r="AL19" s="5"/>
      <c r="AM19" s="5"/>
    </row>
    <row r="20" spans="1:39" s="49" customFormat="1" ht="13.15" customHeight="1">
      <c r="A20" s="45"/>
      <c r="B20" s="50" t="s">
        <v>86</v>
      </c>
      <c r="C20" s="47"/>
      <c r="D20" s="48"/>
      <c r="E20" s="51" t="s">
        <v>14</v>
      </c>
      <c r="F20" s="48"/>
      <c r="G20" s="48"/>
      <c r="H20" s="51" t="s">
        <v>14</v>
      </c>
      <c r="I20" s="48"/>
      <c r="J20" s="48"/>
      <c r="K20" s="51" t="s">
        <v>14</v>
      </c>
      <c r="L20" s="48"/>
      <c r="M20" s="48"/>
      <c r="N20" s="48">
        <v>7661</v>
      </c>
      <c r="O20" s="48"/>
      <c r="P20" s="48"/>
      <c r="Q20" s="48">
        <v>7187</v>
      </c>
      <c r="R20" s="48"/>
      <c r="S20" s="48"/>
      <c r="T20" s="48">
        <v>474</v>
      </c>
      <c r="U20" s="47"/>
      <c r="V20" s="5"/>
      <c r="W20" s="5"/>
      <c r="X20" s="5"/>
      <c r="Y20" s="5"/>
      <c r="Z20" s="5"/>
      <c r="AA20" s="5"/>
      <c r="AB20" s="5"/>
      <c r="AC20" s="5"/>
      <c r="AD20" s="5"/>
      <c r="AE20" s="5"/>
      <c r="AF20" s="5"/>
      <c r="AG20" s="5"/>
      <c r="AH20" s="5"/>
      <c r="AI20" s="5"/>
      <c r="AJ20" s="5"/>
      <c r="AK20" s="5"/>
      <c r="AL20" s="5"/>
      <c r="AM20" s="5"/>
    </row>
    <row r="21" spans="1:39" s="49" customFormat="1" ht="26.25" customHeight="1">
      <c r="A21" s="45"/>
      <c r="B21" s="122" t="s">
        <v>87</v>
      </c>
      <c r="C21" s="47"/>
      <c r="D21" s="48"/>
      <c r="E21" s="51" t="s">
        <v>14</v>
      </c>
      <c r="F21" s="48"/>
      <c r="G21" s="48"/>
      <c r="H21" s="51" t="s">
        <v>14</v>
      </c>
      <c r="I21" s="48"/>
      <c r="J21" s="48"/>
      <c r="K21" s="51" t="s">
        <v>14</v>
      </c>
      <c r="L21" s="48"/>
      <c r="M21" s="48"/>
      <c r="N21" s="48">
        <f>SUM(N56:N67)</f>
        <v>7371</v>
      </c>
      <c r="O21" s="48"/>
      <c r="P21" s="48"/>
      <c r="Q21" s="48">
        <f>SUM(Q56:Q67)</f>
        <v>6905</v>
      </c>
      <c r="R21" s="48"/>
      <c r="S21" s="48"/>
      <c r="T21" s="48">
        <f>SUM(T56:T67)</f>
        <v>466</v>
      </c>
      <c r="U21" s="47"/>
      <c r="V21" s="5"/>
      <c r="W21" s="5"/>
      <c r="X21" s="5"/>
      <c r="Y21" s="5"/>
      <c r="Z21" s="5"/>
      <c r="AA21" s="5"/>
      <c r="AB21" s="5"/>
      <c r="AC21" s="5"/>
      <c r="AD21" s="5"/>
      <c r="AE21" s="5"/>
      <c r="AF21" s="5"/>
      <c r="AG21" s="5"/>
      <c r="AH21" s="5"/>
      <c r="AI21" s="5"/>
      <c r="AJ21" s="5"/>
      <c r="AK21" s="5"/>
      <c r="AL21" s="5"/>
      <c r="AM21" s="5"/>
    </row>
    <row r="22" spans="1:39" s="49" customFormat="1" ht="13.15" customHeight="1">
      <c r="A22" s="45"/>
      <c r="B22" s="52"/>
      <c r="C22" s="47"/>
      <c r="D22" s="48"/>
      <c r="E22" s="48"/>
      <c r="F22" s="48"/>
      <c r="G22" s="48"/>
      <c r="H22" s="48"/>
      <c r="I22" s="48"/>
      <c r="J22" s="48"/>
      <c r="K22" s="48"/>
      <c r="L22" s="48"/>
      <c r="M22" s="48"/>
      <c r="N22" s="48"/>
      <c r="O22" s="48"/>
      <c r="P22" s="48"/>
      <c r="Q22" s="48"/>
      <c r="R22" s="48"/>
      <c r="S22" s="48"/>
      <c r="T22" s="48"/>
      <c r="U22" s="47"/>
      <c r="V22" s="5"/>
      <c r="W22" s="5"/>
      <c r="X22" s="5"/>
      <c r="Y22" s="5"/>
      <c r="Z22" s="5"/>
      <c r="AA22" s="5"/>
      <c r="AB22" s="5"/>
      <c r="AC22" s="5"/>
      <c r="AD22" s="5"/>
      <c r="AE22" s="5"/>
      <c r="AF22" s="5"/>
      <c r="AG22" s="5"/>
      <c r="AH22" s="5"/>
      <c r="AI22" s="5"/>
      <c r="AJ22" s="5"/>
      <c r="AK22" s="5"/>
      <c r="AL22" s="5"/>
      <c r="AM22" s="5"/>
    </row>
    <row r="23" spans="1:39" s="49" customFormat="1" ht="13.15" customHeight="1">
      <c r="A23" s="45"/>
      <c r="B23" s="53"/>
      <c r="C23" s="47"/>
      <c r="D23" s="48"/>
      <c r="E23" s="48"/>
      <c r="F23" s="48"/>
      <c r="G23" s="48"/>
      <c r="H23" s="48"/>
      <c r="I23" s="48"/>
      <c r="J23" s="48"/>
      <c r="K23" s="48"/>
      <c r="L23" s="48"/>
      <c r="M23" s="48"/>
      <c r="N23" s="48"/>
      <c r="O23" s="48"/>
      <c r="P23" s="48"/>
      <c r="Q23" s="48"/>
      <c r="R23" s="48"/>
      <c r="S23" s="48"/>
      <c r="T23" s="48"/>
      <c r="U23" s="47"/>
      <c r="V23" s="5"/>
      <c r="W23" s="5"/>
      <c r="X23" s="5"/>
      <c r="Y23" s="5"/>
      <c r="Z23" s="5"/>
      <c r="AA23" s="5"/>
      <c r="AB23" s="5"/>
      <c r="AC23" s="5"/>
      <c r="AD23" s="5"/>
      <c r="AE23" s="5"/>
      <c r="AF23" s="5"/>
      <c r="AG23" s="5"/>
      <c r="AH23" s="5"/>
      <c r="AI23" s="5"/>
      <c r="AJ23" s="5"/>
      <c r="AK23" s="5"/>
      <c r="AL23" s="5"/>
      <c r="AM23" s="5"/>
    </row>
    <row r="24" spans="1:39" s="49" customFormat="1" ht="12" customHeight="1">
      <c r="A24" s="45"/>
      <c r="C24" s="47"/>
      <c r="D24" s="48"/>
      <c r="E24" s="48"/>
      <c r="F24" s="48"/>
      <c r="G24" s="48"/>
      <c r="H24" s="48"/>
      <c r="I24" s="48"/>
      <c r="J24" s="48"/>
      <c r="K24" s="48"/>
      <c r="L24" s="48"/>
      <c r="M24" s="48"/>
      <c r="N24" s="48"/>
      <c r="O24" s="48"/>
      <c r="P24" s="48"/>
      <c r="Q24" s="48"/>
      <c r="R24" s="48"/>
      <c r="S24" s="48"/>
      <c r="T24" s="48"/>
      <c r="U24" s="47"/>
      <c r="V24" s="5"/>
      <c r="W24" s="5"/>
      <c r="X24" s="5"/>
      <c r="Y24" s="5"/>
      <c r="Z24" s="5"/>
      <c r="AA24" s="5"/>
      <c r="AB24" s="5"/>
      <c r="AC24" s="5"/>
      <c r="AD24" s="5"/>
      <c r="AE24" s="5"/>
      <c r="AF24" s="5"/>
      <c r="AG24" s="5"/>
      <c r="AH24" s="5"/>
      <c r="AI24" s="5"/>
      <c r="AJ24" s="5"/>
      <c r="AK24" s="5"/>
      <c r="AL24" s="5"/>
      <c r="AM24" s="5"/>
    </row>
    <row r="25" spans="1:39" s="49" customFormat="1">
      <c r="A25" s="45"/>
      <c r="B25" s="46" t="s">
        <v>15</v>
      </c>
      <c r="C25" s="47"/>
      <c r="D25" s="48"/>
      <c r="E25" s="48"/>
      <c r="F25" s="48"/>
      <c r="G25" s="48"/>
      <c r="H25" s="48"/>
      <c r="I25" s="48"/>
      <c r="J25" s="48"/>
      <c r="K25" s="48"/>
      <c r="L25" s="48"/>
      <c r="M25" s="48"/>
      <c r="N25" s="48"/>
      <c r="O25" s="48"/>
      <c r="P25" s="48"/>
      <c r="Q25" s="48"/>
      <c r="R25" s="48"/>
      <c r="S25" s="48"/>
      <c r="T25" s="48"/>
      <c r="U25" s="47"/>
      <c r="V25" s="5"/>
      <c r="W25" s="5"/>
      <c r="X25" s="5"/>
      <c r="Y25" s="5"/>
      <c r="Z25" s="5"/>
      <c r="AA25" s="5"/>
      <c r="AB25" s="5"/>
      <c r="AC25" s="5"/>
      <c r="AD25" s="5"/>
      <c r="AE25" s="5"/>
      <c r="AF25" s="5"/>
      <c r="AG25" s="5"/>
      <c r="AH25" s="5"/>
      <c r="AI25" s="5"/>
      <c r="AJ25" s="5"/>
      <c r="AK25" s="5"/>
      <c r="AL25" s="5"/>
      <c r="AM25" s="5"/>
    </row>
    <row r="26" spans="1:39" s="49" customFormat="1" ht="12.75" customHeight="1">
      <c r="A26" s="45"/>
      <c r="B26" s="121">
        <f t="shared" ref="B26:B35" si="0">B12</f>
        <v>23</v>
      </c>
      <c r="C26" s="47"/>
      <c r="D26" s="48"/>
      <c r="E26" s="51">
        <v>20031</v>
      </c>
      <c r="F26" s="48"/>
      <c r="G26" s="48"/>
      <c r="H26" s="48">
        <v>18586.833333333332</v>
      </c>
      <c r="I26" s="48"/>
      <c r="J26" s="48"/>
      <c r="K26" s="48">
        <v>1444.0833333333333</v>
      </c>
      <c r="L26" s="48"/>
      <c r="M26" s="48"/>
      <c r="N26" s="48">
        <f>N12/12</f>
        <v>1672.5</v>
      </c>
      <c r="O26" s="48"/>
      <c r="P26" s="48"/>
      <c r="Q26" s="48">
        <f>Q12/12</f>
        <v>1565.6666666666667</v>
      </c>
      <c r="R26" s="48"/>
      <c r="S26" s="48"/>
      <c r="T26" s="48">
        <f>T12/12</f>
        <v>106.83333333333333</v>
      </c>
      <c r="U26" s="47"/>
      <c r="V26" s="5"/>
      <c r="W26" s="5"/>
      <c r="X26" s="5"/>
      <c r="Y26" s="5"/>
      <c r="Z26" s="5"/>
      <c r="AA26" s="5"/>
      <c r="AB26" s="5"/>
      <c r="AC26" s="5"/>
      <c r="AD26" s="5"/>
      <c r="AE26" s="5"/>
      <c r="AF26" s="5"/>
      <c r="AG26" s="5"/>
      <c r="AH26" s="5"/>
      <c r="AI26" s="5"/>
      <c r="AJ26" s="5"/>
      <c r="AK26" s="5"/>
      <c r="AL26" s="5"/>
      <c r="AM26" s="5"/>
    </row>
    <row r="27" spans="1:39" s="49" customFormat="1" ht="12.75" customHeight="1">
      <c r="A27" s="45"/>
      <c r="B27" s="52">
        <f t="shared" si="0"/>
        <v>24</v>
      </c>
      <c r="C27" s="47"/>
      <c r="D27" s="48"/>
      <c r="E27" s="51">
        <v>19344.75</v>
      </c>
      <c r="F27" s="48"/>
      <c r="G27" s="48"/>
      <c r="H27" s="48">
        <v>17943.666666666668</v>
      </c>
      <c r="I27" s="48"/>
      <c r="J27" s="48"/>
      <c r="K27" s="48">
        <v>1401.0833333333333</v>
      </c>
      <c r="L27" s="48"/>
      <c r="M27" s="48"/>
      <c r="N27" s="48">
        <f t="shared" ref="N27:N34" si="1">N13/12</f>
        <v>1614.5833333333333</v>
      </c>
      <c r="O27" s="48"/>
      <c r="P27" s="48"/>
      <c r="Q27" s="48">
        <f t="shared" ref="Q27:Q34" si="2">Q13/12</f>
        <v>1513.5833333333333</v>
      </c>
      <c r="R27" s="48"/>
      <c r="S27" s="48"/>
      <c r="T27" s="48">
        <f t="shared" ref="T27:T34" si="3">T13/12</f>
        <v>101</v>
      </c>
      <c r="U27" s="47"/>
      <c r="V27" s="5"/>
      <c r="W27" s="5"/>
      <c r="X27" s="5"/>
      <c r="Y27" s="5"/>
      <c r="Z27" s="5"/>
      <c r="AA27" s="5"/>
      <c r="AB27" s="5"/>
      <c r="AC27" s="5"/>
      <c r="AD27" s="5"/>
      <c r="AE27" s="5"/>
      <c r="AF27" s="5"/>
      <c r="AG27" s="5"/>
      <c r="AH27" s="5"/>
      <c r="AI27" s="5"/>
      <c r="AJ27" s="5"/>
      <c r="AK27" s="5"/>
      <c r="AL27" s="5"/>
      <c r="AM27" s="5"/>
    </row>
    <row r="28" spans="1:39" s="49" customFormat="1" ht="12.75" customHeight="1">
      <c r="A28" s="45"/>
      <c r="B28" s="52">
        <f t="shared" si="0"/>
        <v>25</v>
      </c>
      <c r="C28" s="47"/>
      <c r="D28" s="48"/>
      <c r="E28" s="51">
        <v>18717.5</v>
      </c>
      <c r="F28" s="48"/>
      <c r="G28" s="48"/>
      <c r="H28" s="48">
        <v>17406.25</v>
      </c>
      <c r="I28" s="48"/>
      <c r="J28" s="48"/>
      <c r="K28" s="48">
        <v>1311.25</v>
      </c>
      <c r="L28" s="48"/>
      <c r="M28" s="48"/>
      <c r="N28" s="48">
        <f t="shared" si="1"/>
        <v>1569.8333333333333</v>
      </c>
      <c r="O28" s="48"/>
      <c r="P28" s="48"/>
      <c r="Q28" s="48">
        <f t="shared" si="2"/>
        <v>1477</v>
      </c>
      <c r="R28" s="48"/>
      <c r="S28" s="48"/>
      <c r="T28" s="48">
        <f t="shared" si="3"/>
        <v>92.833333333333329</v>
      </c>
      <c r="U28" s="47"/>
      <c r="V28" s="5"/>
      <c r="W28" s="5"/>
      <c r="X28" s="5"/>
      <c r="Y28" s="5"/>
      <c r="Z28" s="5"/>
      <c r="AA28" s="5"/>
      <c r="AB28" s="5"/>
      <c r="AC28" s="5"/>
      <c r="AD28" s="5"/>
      <c r="AE28" s="5"/>
      <c r="AF28" s="5"/>
      <c r="AG28" s="5"/>
      <c r="AH28" s="5"/>
      <c r="AI28" s="5"/>
      <c r="AJ28" s="5"/>
      <c r="AK28" s="5"/>
      <c r="AL28" s="5"/>
      <c r="AM28" s="5"/>
    </row>
    <row r="29" spans="1:39" s="49" customFormat="1" ht="12.75" customHeight="1">
      <c r="A29" s="45"/>
      <c r="B29" s="52">
        <f t="shared" si="0"/>
        <v>26</v>
      </c>
      <c r="C29" s="47"/>
      <c r="D29" s="48"/>
      <c r="E29" s="48">
        <v>17098</v>
      </c>
      <c r="F29" s="48"/>
      <c r="G29" s="48"/>
      <c r="H29" s="48">
        <v>16064</v>
      </c>
      <c r="I29" s="48"/>
      <c r="J29" s="48"/>
      <c r="K29" s="48">
        <v>1034</v>
      </c>
      <c r="L29" s="48"/>
      <c r="M29" s="48"/>
      <c r="N29" s="48">
        <f t="shared" si="1"/>
        <v>1513.4166666666667</v>
      </c>
      <c r="O29" s="48"/>
      <c r="P29" s="48"/>
      <c r="Q29" s="48">
        <f t="shared" si="2"/>
        <v>1424.25</v>
      </c>
      <c r="R29" s="48"/>
      <c r="S29" s="48"/>
      <c r="T29" s="48">
        <f t="shared" si="3"/>
        <v>89.166666666666671</v>
      </c>
      <c r="U29" s="47"/>
      <c r="V29" s="5"/>
      <c r="W29" s="5"/>
      <c r="X29" s="5"/>
      <c r="Y29" s="5"/>
      <c r="Z29" s="5"/>
      <c r="AA29" s="5"/>
      <c r="AB29" s="5"/>
      <c r="AC29" s="5"/>
      <c r="AD29" s="5"/>
      <c r="AE29" s="5"/>
      <c r="AF29" s="5"/>
      <c r="AG29" s="5"/>
      <c r="AH29" s="5"/>
      <c r="AI29" s="5"/>
      <c r="AJ29" s="5"/>
      <c r="AK29" s="5"/>
      <c r="AL29" s="5"/>
      <c r="AM29" s="5"/>
    </row>
    <row r="30" spans="1:39" s="49" customFormat="1" ht="26.25" customHeight="1">
      <c r="A30" s="45"/>
      <c r="B30" s="52">
        <f t="shared" si="0"/>
        <v>27</v>
      </c>
      <c r="C30" s="47"/>
      <c r="D30" s="48"/>
      <c r="E30" s="48">
        <v>16421</v>
      </c>
      <c r="F30" s="48"/>
      <c r="G30" s="48"/>
      <c r="H30" s="48">
        <v>15449</v>
      </c>
      <c r="I30" s="48"/>
      <c r="J30" s="48"/>
      <c r="K30" s="48">
        <v>972</v>
      </c>
      <c r="L30" s="48"/>
      <c r="M30" s="48"/>
      <c r="N30" s="48">
        <f t="shared" si="1"/>
        <v>1442.3333333333333</v>
      </c>
      <c r="Q30" s="48">
        <f t="shared" si="2"/>
        <v>1362.8333333333333</v>
      </c>
      <c r="R30" s="48"/>
      <c r="S30" s="48"/>
      <c r="T30" s="48">
        <f t="shared" si="3"/>
        <v>79.5</v>
      </c>
      <c r="U30" s="47"/>
      <c r="V30" s="5"/>
      <c r="W30" s="5"/>
      <c r="X30" s="5"/>
      <c r="Y30" s="5"/>
      <c r="Z30" s="5"/>
      <c r="AA30" s="5"/>
      <c r="AB30" s="5"/>
      <c r="AC30" s="5"/>
      <c r="AD30" s="5"/>
      <c r="AE30" s="5"/>
      <c r="AF30" s="5"/>
      <c r="AG30" s="5"/>
      <c r="AH30" s="5"/>
      <c r="AI30" s="5"/>
      <c r="AJ30" s="5"/>
      <c r="AK30" s="5"/>
      <c r="AL30" s="5"/>
      <c r="AM30" s="5"/>
    </row>
    <row r="31" spans="1:39" s="49" customFormat="1" ht="13.15" customHeight="1">
      <c r="A31" s="45"/>
      <c r="B31" s="52">
        <f t="shared" si="0"/>
        <v>28</v>
      </c>
      <c r="C31" s="47"/>
      <c r="D31" s="48"/>
      <c r="E31" s="48">
        <v>14438.25</v>
      </c>
      <c r="F31" s="48"/>
      <c r="G31" s="48"/>
      <c r="H31" s="48">
        <v>13681.833333333334</v>
      </c>
      <c r="I31" s="48"/>
      <c r="J31" s="48"/>
      <c r="K31" s="48">
        <v>756.41666666666663</v>
      </c>
      <c r="L31" s="48"/>
      <c r="M31" s="48"/>
      <c r="N31" s="48">
        <f t="shared" si="1"/>
        <v>1300.0833333333333</v>
      </c>
      <c r="Q31" s="48">
        <f t="shared" si="2"/>
        <v>1237.1666666666667</v>
      </c>
      <c r="R31" s="48"/>
      <c r="S31" s="48"/>
      <c r="T31" s="48">
        <f t="shared" si="3"/>
        <v>62.916666666666664</v>
      </c>
      <c r="U31" s="47"/>
      <c r="V31" s="5"/>
      <c r="W31" s="5"/>
      <c r="X31" s="5"/>
      <c r="Y31" s="5"/>
      <c r="Z31" s="5"/>
      <c r="AA31" s="5"/>
      <c r="AB31" s="5"/>
      <c r="AC31" s="5"/>
      <c r="AD31" s="5"/>
      <c r="AE31" s="5"/>
      <c r="AF31" s="5"/>
      <c r="AG31" s="5"/>
      <c r="AH31" s="5"/>
      <c r="AI31" s="5"/>
      <c r="AJ31" s="5"/>
      <c r="AK31" s="5"/>
      <c r="AL31" s="5"/>
      <c r="AM31" s="5"/>
    </row>
    <row r="32" spans="1:39" s="49" customFormat="1" ht="13.15" customHeight="1">
      <c r="A32" s="45"/>
      <c r="B32" s="52">
        <f t="shared" si="0"/>
        <v>29</v>
      </c>
      <c r="C32" s="47"/>
      <c r="D32" s="48"/>
      <c r="E32" s="48">
        <v>9488.9166666666661</v>
      </c>
      <c r="F32" s="48"/>
      <c r="G32" s="48"/>
      <c r="H32" s="48">
        <v>8951.5833333333339</v>
      </c>
      <c r="I32" s="48"/>
      <c r="J32" s="48"/>
      <c r="K32" s="48">
        <v>537.33333333333337</v>
      </c>
      <c r="L32" s="48"/>
      <c r="M32" s="48"/>
      <c r="N32" s="48">
        <f t="shared" si="1"/>
        <v>735.58333333333337</v>
      </c>
      <c r="Q32" s="48">
        <f t="shared" si="2"/>
        <v>694.08333333333337</v>
      </c>
      <c r="R32" s="48"/>
      <c r="S32" s="48"/>
      <c r="T32" s="48">
        <f t="shared" si="3"/>
        <v>41.5</v>
      </c>
      <c r="U32" s="47"/>
      <c r="V32" s="5"/>
      <c r="W32" s="5"/>
      <c r="X32" s="5"/>
      <c r="Y32" s="5"/>
      <c r="Z32" s="5"/>
      <c r="AA32" s="5"/>
      <c r="AB32" s="5"/>
      <c r="AC32" s="5"/>
      <c r="AD32" s="5"/>
      <c r="AE32" s="5"/>
      <c r="AF32" s="5"/>
      <c r="AG32" s="5"/>
      <c r="AH32" s="5"/>
      <c r="AI32" s="5"/>
      <c r="AJ32" s="5"/>
      <c r="AK32" s="5"/>
      <c r="AL32" s="5"/>
      <c r="AM32" s="5"/>
    </row>
    <row r="33" spans="1:39" s="49" customFormat="1" ht="13.15" customHeight="1">
      <c r="A33" s="45"/>
      <c r="B33" s="52">
        <f t="shared" si="0"/>
        <v>30</v>
      </c>
      <c r="C33" s="47"/>
      <c r="D33" s="48"/>
      <c r="E33" s="48">
        <v>7271.583333333333</v>
      </c>
      <c r="F33" s="48"/>
      <c r="G33" s="48"/>
      <c r="H33" s="48">
        <v>6810.75</v>
      </c>
      <c r="I33" s="48"/>
      <c r="J33" s="48"/>
      <c r="K33" s="48">
        <v>460.83333333333331</v>
      </c>
      <c r="L33" s="48"/>
      <c r="M33" s="48"/>
      <c r="N33" s="48">
        <f t="shared" si="1"/>
        <v>648.41666666666663</v>
      </c>
      <c r="Q33" s="48">
        <f t="shared" si="2"/>
        <v>608.16666666666663</v>
      </c>
      <c r="R33" s="48"/>
      <c r="S33" s="48"/>
      <c r="T33" s="48">
        <f t="shared" si="3"/>
        <v>40.25</v>
      </c>
      <c r="U33" s="47"/>
      <c r="V33" s="5"/>
      <c r="W33" s="5"/>
      <c r="X33" s="5"/>
      <c r="Y33" s="5"/>
      <c r="Z33" s="5"/>
      <c r="AA33" s="5"/>
      <c r="AB33" s="5"/>
      <c r="AC33" s="5"/>
      <c r="AD33" s="5"/>
      <c r="AE33" s="5"/>
      <c r="AF33" s="5"/>
      <c r="AG33" s="5"/>
      <c r="AH33" s="5"/>
      <c r="AI33" s="5"/>
      <c r="AJ33" s="5"/>
      <c r="AK33" s="5"/>
      <c r="AL33" s="5"/>
      <c r="AM33" s="5"/>
    </row>
    <row r="34" spans="1:39" s="49" customFormat="1" ht="13.15" customHeight="1">
      <c r="A34" s="45"/>
      <c r="B34" s="52" t="str">
        <f t="shared" si="0"/>
        <v>令和元年度</v>
      </c>
      <c r="C34" s="47"/>
      <c r="D34" s="48"/>
      <c r="E34" s="48">
        <v>7080.25</v>
      </c>
      <c r="F34" s="48"/>
      <c r="G34" s="48"/>
      <c r="H34" s="48">
        <v>6630.916666666667</v>
      </c>
      <c r="I34" s="48"/>
      <c r="J34" s="48"/>
      <c r="K34" s="48">
        <v>449.33333333333331</v>
      </c>
      <c r="L34" s="48"/>
      <c r="M34" s="48"/>
      <c r="N34" s="48">
        <f t="shared" si="1"/>
        <v>638.41666666666663</v>
      </c>
      <c r="Q34" s="48">
        <f t="shared" si="2"/>
        <v>598.91666666666663</v>
      </c>
      <c r="R34" s="48"/>
      <c r="S34" s="48"/>
      <c r="T34" s="48">
        <f t="shared" si="3"/>
        <v>39.5</v>
      </c>
      <c r="U34" s="47"/>
      <c r="V34" s="5"/>
      <c r="W34" s="5"/>
      <c r="X34" s="5"/>
      <c r="Y34" s="5"/>
      <c r="Z34" s="5"/>
      <c r="AA34" s="5"/>
      <c r="AB34" s="5"/>
      <c r="AC34" s="5"/>
      <c r="AD34" s="5"/>
      <c r="AE34" s="5"/>
      <c r="AF34" s="5"/>
      <c r="AG34" s="5"/>
      <c r="AH34" s="5"/>
      <c r="AI34" s="5"/>
      <c r="AJ34" s="5"/>
      <c r="AK34" s="5"/>
      <c r="AL34" s="5"/>
      <c r="AM34" s="5"/>
    </row>
    <row r="35" spans="1:39" s="49" customFormat="1" ht="26.25" customHeight="1">
      <c r="A35" s="45"/>
      <c r="B35" s="52" t="str">
        <f t="shared" si="0"/>
        <v>２</v>
      </c>
      <c r="C35" s="47"/>
      <c r="D35" s="48"/>
      <c r="E35" s="48">
        <f>AVERAGE(E56:E67)</f>
        <v>6887.916666666667</v>
      </c>
      <c r="F35" s="48"/>
      <c r="G35" s="48"/>
      <c r="H35" s="48">
        <f>AVERAGE(H56:H67)</f>
        <v>6446.583333333333</v>
      </c>
      <c r="I35" s="48"/>
      <c r="J35" s="48"/>
      <c r="K35" s="48">
        <f>AVERAGE(K56:K67)</f>
        <v>441.33333333333331</v>
      </c>
      <c r="L35" s="48"/>
      <c r="M35" s="48"/>
      <c r="N35" s="48">
        <f>N21/12</f>
        <v>614.25</v>
      </c>
      <c r="Q35" s="48">
        <f>Q21/12</f>
        <v>575.41666666666663</v>
      </c>
      <c r="R35" s="48"/>
      <c r="S35" s="48"/>
      <c r="T35" s="48">
        <f>T21/12</f>
        <v>38.833333333333336</v>
      </c>
      <c r="U35" s="47"/>
      <c r="V35" s="5"/>
      <c r="W35" s="5"/>
      <c r="X35" s="5"/>
      <c r="Y35" s="5"/>
      <c r="Z35" s="5"/>
      <c r="AA35" s="5"/>
      <c r="AB35" s="5"/>
      <c r="AC35" s="5"/>
      <c r="AD35" s="5"/>
      <c r="AE35" s="5"/>
      <c r="AF35" s="5"/>
      <c r="AG35" s="5"/>
      <c r="AH35" s="5"/>
      <c r="AI35" s="5"/>
      <c r="AJ35" s="5"/>
      <c r="AK35" s="5"/>
      <c r="AL35" s="5"/>
      <c r="AM35" s="5"/>
    </row>
    <row r="36" spans="1:39" s="49" customFormat="1" ht="12" customHeight="1">
      <c r="A36" s="45"/>
      <c r="B36" s="53"/>
      <c r="C36" s="47"/>
      <c r="D36" s="48"/>
      <c r="E36" s="48"/>
      <c r="F36" s="48"/>
      <c r="G36" s="48"/>
      <c r="H36" s="48"/>
      <c r="I36" s="48"/>
      <c r="J36" s="48"/>
      <c r="K36" s="48"/>
      <c r="L36" s="48"/>
      <c r="M36" s="48"/>
      <c r="N36" s="48"/>
      <c r="O36" s="48"/>
      <c r="P36" s="48"/>
      <c r="Q36" s="48"/>
      <c r="R36" s="48"/>
      <c r="S36" s="48"/>
      <c r="T36" s="48"/>
      <c r="U36" s="47"/>
      <c r="V36" s="5"/>
      <c r="W36" s="5"/>
      <c r="X36" s="5"/>
      <c r="Y36" s="5"/>
      <c r="Z36" s="5"/>
      <c r="AA36" s="5"/>
      <c r="AB36" s="5"/>
      <c r="AC36" s="5"/>
      <c r="AD36" s="5"/>
      <c r="AE36" s="5"/>
      <c r="AF36" s="5"/>
      <c r="AG36" s="5"/>
      <c r="AH36" s="5"/>
      <c r="AI36" s="5"/>
      <c r="AJ36" s="5"/>
      <c r="AK36" s="5"/>
      <c r="AL36" s="5"/>
      <c r="AM36" s="5"/>
    </row>
    <row r="37" spans="1:39" s="49" customFormat="1" ht="12" customHeight="1">
      <c r="A37" s="45"/>
      <c r="C37" s="47"/>
      <c r="D37" s="48"/>
      <c r="E37" s="48"/>
      <c r="F37" s="48"/>
      <c r="G37" s="48"/>
      <c r="H37" s="48"/>
      <c r="I37" s="48"/>
      <c r="J37" s="48"/>
      <c r="K37" s="48"/>
      <c r="L37" s="48"/>
      <c r="M37" s="48"/>
      <c r="N37" s="48"/>
      <c r="O37" s="48"/>
      <c r="P37" s="48"/>
      <c r="Q37" s="48"/>
      <c r="R37" s="48"/>
      <c r="S37" s="48"/>
      <c r="T37" s="48"/>
      <c r="U37" s="47"/>
      <c r="V37" s="5"/>
      <c r="W37" s="5"/>
      <c r="X37" s="5"/>
      <c r="Y37" s="5"/>
      <c r="Z37" s="5"/>
      <c r="AA37" s="5"/>
      <c r="AB37" s="5"/>
      <c r="AC37" s="5"/>
      <c r="AD37" s="5"/>
      <c r="AE37" s="5"/>
      <c r="AF37" s="5"/>
      <c r="AG37" s="5"/>
      <c r="AH37" s="5"/>
      <c r="AI37" s="5"/>
      <c r="AJ37" s="5"/>
      <c r="AK37" s="5"/>
      <c r="AL37" s="5"/>
      <c r="AM37" s="5"/>
    </row>
    <row r="38" spans="1:39" s="49" customFormat="1" ht="12.6" customHeight="1">
      <c r="A38" s="45"/>
      <c r="C38" s="47"/>
      <c r="D38" s="48"/>
      <c r="E38" s="48"/>
      <c r="F38" s="48"/>
      <c r="G38" s="48"/>
      <c r="H38" s="48"/>
      <c r="I38" s="48"/>
      <c r="J38" s="48"/>
      <c r="K38" s="48"/>
      <c r="L38" s="48"/>
      <c r="M38" s="48"/>
      <c r="N38" s="48"/>
      <c r="O38" s="48"/>
      <c r="P38" s="48"/>
      <c r="Q38" s="48"/>
      <c r="R38" s="48"/>
      <c r="S38" s="48"/>
      <c r="T38" s="48"/>
      <c r="U38" s="47"/>
      <c r="V38" s="5"/>
      <c r="W38" s="5"/>
      <c r="X38" s="5"/>
      <c r="Y38" s="5"/>
      <c r="Z38" s="5"/>
      <c r="AA38" s="5"/>
      <c r="AB38" s="5"/>
      <c r="AC38" s="5"/>
      <c r="AD38" s="5"/>
      <c r="AE38" s="5"/>
      <c r="AF38" s="5"/>
      <c r="AG38" s="5"/>
      <c r="AH38" s="5"/>
      <c r="AI38" s="5"/>
      <c r="AJ38" s="5"/>
      <c r="AK38" s="5"/>
      <c r="AL38" s="5"/>
      <c r="AM38" s="5"/>
    </row>
    <row r="39" spans="1:39" s="49" customFormat="1">
      <c r="A39" s="45"/>
      <c r="B39" s="50" t="s">
        <v>86</v>
      </c>
      <c r="C39" s="47"/>
      <c r="D39" s="48"/>
      <c r="E39" s="48"/>
      <c r="F39" s="48"/>
      <c r="G39" s="48"/>
      <c r="H39" s="48"/>
      <c r="I39" s="48"/>
      <c r="J39" s="48"/>
      <c r="K39" s="48"/>
      <c r="L39" s="48"/>
      <c r="M39" s="48"/>
      <c r="N39" s="48"/>
      <c r="O39" s="48"/>
      <c r="P39" s="48"/>
      <c r="Q39" s="48"/>
      <c r="R39" s="48"/>
      <c r="S39" s="48"/>
      <c r="T39" s="48"/>
      <c r="U39" s="47"/>
      <c r="V39" s="5"/>
      <c r="W39" s="5"/>
      <c r="X39" s="5"/>
      <c r="Y39" s="5"/>
      <c r="Z39" s="5"/>
      <c r="AA39" s="5"/>
      <c r="AB39" s="5"/>
      <c r="AC39" s="5"/>
      <c r="AD39" s="5"/>
      <c r="AE39" s="5"/>
      <c r="AF39" s="5"/>
      <c r="AG39" s="5"/>
      <c r="AH39" s="5"/>
      <c r="AI39" s="5"/>
      <c r="AJ39" s="5"/>
      <c r="AK39" s="5"/>
      <c r="AL39" s="5"/>
      <c r="AM39" s="5"/>
    </row>
    <row r="40" spans="1:39" s="49" customFormat="1" ht="13.15" customHeight="1">
      <c r="A40" s="45"/>
      <c r="B40" s="54" t="s">
        <v>16</v>
      </c>
      <c r="C40" s="47"/>
      <c r="D40" s="48"/>
      <c r="E40" s="48">
        <v>7161</v>
      </c>
      <c r="F40" s="48"/>
      <c r="G40" s="48"/>
      <c r="H40" s="48">
        <v>6705</v>
      </c>
      <c r="I40" s="48"/>
      <c r="J40" s="48"/>
      <c r="K40" s="48">
        <v>456</v>
      </c>
      <c r="L40" s="48"/>
      <c r="M40" s="48"/>
      <c r="N40" s="48">
        <v>423</v>
      </c>
      <c r="O40" s="48"/>
      <c r="P40" s="48"/>
      <c r="Q40" s="48">
        <v>393</v>
      </c>
      <c r="R40" s="48"/>
      <c r="S40" s="48"/>
      <c r="T40" s="48">
        <v>30</v>
      </c>
      <c r="U40" s="47"/>
      <c r="V40" s="5"/>
      <c r="W40" s="5"/>
      <c r="X40" s="5"/>
      <c r="Y40" s="5"/>
      <c r="Z40" s="5"/>
      <c r="AA40" s="5"/>
      <c r="AB40" s="5"/>
      <c r="AC40" s="5"/>
      <c r="AD40" s="5"/>
      <c r="AE40" s="5"/>
      <c r="AF40" s="5"/>
      <c r="AG40" s="5"/>
      <c r="AH40" s="5"/>
      <c r="AI40" s="5"/>
      <c r="AJ40" s="5"/>
      <c r="AK40" s="5"/>
      <c r="AL40" s="5"/>
      <c r="AM40" s="5"/>
    </row>
    <row r="41" spans="1:39" s="49" customFormat="1" ht="13.15" customHeight="1">
      <c r="A41" s="45"/>
      <c r="B41" s="54" t="s">
        <v>17</v>
      </c>
      <c r="C41" s="47"/>
      <c r="D41" s="48"/>
      <c r="E41" s="48">
        <v>7233</v>
      </c>
      <c r="F41" s="48"/>
      <c r="G41" s="48"/>
      <c r="H41" s="48">
        <v>6775</v>
      </c>
      <c r="I41" s="48"/>
      <c r="J41" s="48"/>
      <c r="K41" s="48">
        <v>458</v>
      </c>
      <c r="L41" s="48"/>
      <c r="M41" s="48"/>
      <c r="N41" s="48">
        <v>379</v>
      </c>
      <c r="O41" s="48"/>
      <c r="P41" s="48"/>
      <c r="Q41" s="48">
        <v>351</v>
      </c>
      <c r="R41" s="48"/>
      <c r="S41" s="48"/>
      <c r="T41" s="48">
        <v>28</v>
      </c>
      <c r="U41" s="47"/>
      <c r="V41" s="5"/>
      <c r="W41" s="5"/>
      <c r="X41" s="5"/>
      <c r="Y41" s="5"/>
      <c r="Z41" s="5"/>
      <c r="AA41" s="5"/>
      <c r="AB41" s="5"/>
      <c r="AC41" s="5"/>
      <c r="AD41" s="5"/>
      <c r="AE41" s="5"/>
      <c r="AF41" s="5"/>
      <c r="AG41" s="5"/>
      <c r="AH41" s="5"/>
      <c r="AI41" s="5"/>
      <c r="AJ41" s="5"/>
      <c r="AK41" s="5"/>
      <c r="AL41" s="5"/>
      <c r="AM41" s="5"/>
    </row>
    <row r="42" spans="1:39" s="49" customFormat="1" ht="13.15" customHeight="1">
      <c r="A42" s="45"/>
      <c r="B42" s="54" t="s">
        <v>18</v>
      </c>
      <c r="C42" s="47"/>
      <c r="D42" s="48"/>
      <c r="E42" s="48">
        <v>7249</v>
      </c>
      <c r="F42" s="48"/>
      <c r="G42" s="48"/>
      <c r="H42" s="48">
        <v>6790</v>
      </c>
      <c r="I42" s="48"/>
      <c r="J42" s="48"/>
      <c r="K42" s="48">
        <v>459</v>
      </c>
      <c r="L42" s="48"/>
      <c r="M42" s="48"/>
      <c r="N42" s="48">
        <v>524</v>
      </c>
      <c r="O42" s="48"/>
      <c r="P42" s="48"/>
      <c r="Q42" s="48">
        <v>489</v>
      </c>
      <c r="R42" s="48"/>
      <c r="S42" s="48"/>
      <c r="T42" s="48">
        <v>35</v>
      </c>
      <c r="U42" s="47"/>
      <c r="V42" s="5"/>
      <c r="W42" s="5"/>
      <c r="X42" s="5"/>
      <c r="Y42" s="5"/>
      <c r="Z42" s="5"/>
      <c r="AA42" s="5"/>
      <c r="AB42" s="5"/>
      <c r="AC42" s="5"/>
      <c r="AD42" s="5"/>
      <c r="AE42" s="5"/>
      <c r="AF42" s="5"/>
      <c r="AG42" s="5"/>
      <c r="AH42" s="5"/>
      <c r="AI42" s="5"/>
      <c r="AJ42" s="5"/>
      <c r="AK42" s="5"/>
      <c r="AL42" s="5"/>
      <c r="AM42" s="5"/>
    </row>
    <row r="43" spans="1:39" s="49" customFormat="1" ht="26.45" customHeight="1">
      <c r="A43" s="45"/>
      <c r="B43" s="54" t="s">
        <v>19</v>
      </c>
      <c r="C43" s="47"/>
      <c r="D43" s="48"/>
      <c r="E43" s="48">
        <v>7256</v>
      </c>
      <c r="F43" s="48"/>
      <c r="G43" s="48"/>
      <c r="H43" s="48">
        <v>6797</v>
      </c>
      <c r="I43" s="48"/>
      <c r="J43" s="48"/>
      <c r="K43" s="48">
        <v>459</v>
      </c>
      <c r="L43" s="48"/>
      <c r="M43" s="48"/>
      <c r="N43" s="48">
        <v>600</v>
      </c>
      <c r="O43" s="48"/>
      <c r="P43" s="48"/>
      <c r="Q43" s="48">
        <v>562</v>
      </c>
      <c r="R43" s="48"/>
      <c r="S43" s="48"/>
      <c r="T43" s="48">
        <v>38</v>
      </c>
      <c r="U43" s="47"/>
      <c r="V43" s="5"/>
      <c r="W43" s="5"/>
      <c r="X43" s="5"/>
      <c r="Y43" s="5"/>
      <c r="Z43" s="5"/>
      <c r="AA43" s="5"/>
      <c r="AB43" s="5"/>
      <c r="AC43" s="5"/>
      <c r="AD43" s="5"/>
      <c r="AE43" s="5"/>
      <c r="AF43" s="5"/>
      <c r="AG43" s="5"/>
      <c r="AH43" s="5"/>
      <c r="AI43" s="5"/>
      <c r="AJ43" s="5"/>
      <c r="AK43" s="5"/>
      <c r="AL43" s="5"/>
      <c r="AM43" s="5"/>
    </row>
    <row r="44" spans="1:39" s="49" customFormat="1" ht="13.15" customHeight="1">
      <c r="A44" s="45"/>
      <c r="B44" s="54" t="s">
        <v>20</v>
      </c>
      <c r="C44" s="47"/>
      <c r="D44" s="48"/>
      <c r="E44" s="48">
        <v>7265</v>
      </c>
      <c r="F44" s="48"/>
      <c r="G44" s="48"/>
      <c r="H44" s="48">
        <v>6804</v>
      </c>
      <c r="I44" s="48"/>
      <c r="J44" s="48"/>
      <c r="K44" s="48">
        <v>461</v>
      </c>
      <c r="L44" s="48"/>
      <c r="M44" s="48"/>
      <c r="N44" s="48">
        <v>1644</v>
      </c>
      <c r="O44" s="48"/>
      <c r="P44" s="48"/>
      <c r="Q44" s="48">
        <v>1567</v>
      </c>
      <c r="R44" s="48"/>
      <c r="S44" s="48"/>
      <c r="T44" s="48">
        <v>77</v>
      </c>
      <c r="U44" s="47"/>
      <c r="V44" s="5"/>
      <c r="W44" s="5"/>
      <c r="X44" s="5"/>
      <c r="Y44" s="5"/>
      <c r="Z44" s="5"/>
      <c r="AA44" s="5"/>
      <c r="AB44" s="5"/>
      <c r="AC44" s="5"/>
      <c r="AD44" s="5"/>
      <c r="AE44" s="5"/>
      <c r="AF44" s="5"/>
      <c r="AG44" s="5"/>
      <c r="AH44" s="5"/>
      <c r="AI44" s="5"/>
      <c r="AJ44" s="5"/>
      <c r="AK44" s="5"/>
      <c r="AL44" s="5"/>
      <c r="AM44" s="5"/>
    </row>
    <row r="45" spans="1:39" s="49" customFormat="1" ht="13.15" customHeight="1">
      <c r="A45" s="45"/>
      <c r="B45" s="54" t="s">
        <v>21</v>
      </c>
      <c r="C45" s="47"/>
      <c r="D45" s="48"/>
      <c r="E45" s="48">
        <v>7074</v>
      </c>
      <c r="F45" s="48"/>
      <c r="G45" s="48"/>
      <c r="H45" s="48">
        <v>6626</v>
      </c>
      <c r="I45" s="48"/>
      <c r="J45" s="48"/>
      <c r="K45" s="48">
        <v>448</v>
      </c>
      <c r="L45" s="48"/>
      <c r="M45" s="48"/>
      <c r="N45" s="48">
        <v>1375</v>
      </c>
      <c r="O45" s="48"/>
      <c r="P45" s="48"/>
      <c r="Q45" s="48">
        <v>1298</v>
      </c>
      <c r="R45" s="48"/>
      <c r="S45" s="48"/>
      <c r="T45" s="48">
        <v>77</v>
      </c>
      <c r="U45" s="47"/>
      <c r="V45" s="5"/>
      <c r="W45" s="5"/>
      <c r="X45" s="5"/>
      <c r="Y45" s="5"/>
      <c r="Z45" s="5"/>
      <c r="AA45" s="5"/>
      <c r="AB45" s="5"/>
      <c r="AC45" s="5"/>
      <c r="AD45" s="5"/>
      <c r="AE45" s="5"/>
      <c r="AF45" s="5"/>
      <c r="AG45" s="5"/>
      <c r="AH45" s="5"/>
      <c r="AI45" s="5"/>
      <c r="AJ45" s="5"/>
      <c r="AK45" s="5"/>
      <c r="AL45" s="5"/>
      <c r="AM45" s="5"/>
    </row>
    <row r="46" spans="1:39" s="49" customFormat="1" ht="26.45" customHeight="1">
      <c r="A46" s="45"/>
      <c r="B46" s="54" t="s">
        <v>22</v>
      </c>
      <c r="C46" s="47"/>
      <c r="D46" s="48"/>
      <c r="E46" s="48">
        <v>6944</v>
      </c>
      <c r="F46" s="48"/>
      <c r="G46" s="48"/>
      <c r="H46" s="48">
        <v>6501</v>
      </c>
      <c r="I46" s="48"/>
      <c r="J46" s="48"/>
      <c r="K46" s="48">
        <v>443</v>
      </c>
      <c r="L46" s="48"/>
      <c r="M46" s="48"/>
      <c r="N46" s="48">
        <v>728</v>
      </c>
      <c r="O46" s="48"/>
      <c r="P46" s="48"/>
      <c r="Q46" s="48">
        <v>685</v>
      </c>
      <c r="R46" s="48"/>
      <c r="S46" s="48"/>
      <c r="T46" s="48">
        <v>43</v>
      </c>
      <c r="U46" s="47"/>
      <c r="V46" s="5"/>
      <c r="W46" s="5"/>
      <c r="X46" s="5"/>
      <c r="Y46" s="5"/>
      <c r="Z46" s="5"/>
      <c r="AA46" s="5"/>
      <c r="AB46" s="5"/>
      <c r="AC46" s="5"/>
      <c r="AD46" s="5"/>
      <c r="AE46" s="5"/>
      <c r="AF46" s="5"/>
      <c r="AG46" s="5"/>
      <c r="AH46" s="5"/>
      <c r="AI46" s="5"/>
      <c r="AJ46" s="5"/>
      <c r="AK46" s="5"/>
      <c r="AL46" s="5"/>
      <c r="AM46" s="5"/>
    </row>
    <row r="47" spans="1:39" s="49" customFormat="1" ht="13.15" customHeight="1">
      <c r="A47" s="45"/>
      <c r="B47" s="54" t="s">
        <v>23</v>
      </c>
      <c r="C47" s="47"/>
      <c r="D47" s="48"/>
      <c r="E47" s="48">
        <v>6975</v>
      </c>
      <c r="F47" s="48"/>
      <c r="G47" s="48"/>
      <c r="H47" s="48">
        <v>6529</v>
      </c>
      <c r="I47" s="48"/>
      <c r="J47" s="48"/>
      <c r="K47" s="48">
        <v>446</v>
      </c>
      <c r="L47" s="48"/>
      <c r="M47" s="48"/>
      <c r="N47" s="48">
        <v>418</v>
      </c>
      <c r="O47" s="48"/>
      <c r="P47" s="48"/>
      <c r="Q47" s="48">
        <v>393</v>
      </c>
      <c r="R47" s="48"/>
      <c r="S47" s="48"/>
      <c r="T47" s="48">
        <v>25</v>
      </c>
      <c r="U47" s="47"/>
      <c r="V47" s="5"/>
      <c r="W47" s="5"/>
      <c r="X47" s="5"/>
      <c r="Y47" s="5"/>
      <c r="Z47" s="5"/>
      <c r="AA47" s="5"/>
      <c r="AB47" s="5"/>
      <c r="AC47" s="5"/>
      <c r="AD47" s="5"/>
      <c r="AE47" s="5"/>
      <c r="AF47" s="5"/>
      <c r="AG47" s="5"/>
      <c r="AH47" s="5"/>
      <c r="AI47" s="5"/>
      <c r="AJ47" s="5"/>
      <c r="AK47" s="5"/>
      <c r="AL47" s="5"/>
      <c r="AM47" s="5"/>
    </row>
    <row r="48" spans="1:39" s="49" customFormat="1" ht="13.15" customHeight="1">
      <c r="A48" s="45"/>
      <c r="B48" s="54" t="s">
        <v>24</v>
      </c>
      <c r="C48" s="47"/>
      <c r="D48" s="48"/>
      <c r="E48" s="48">
        <v>6926</v>
      </c>
      <c r="F48" s="48"/>
      <c r="G48" s="48"/>
      <c r="H48" s="48">
        <v>6487</v>
      </c>
      <c r="I48" s="48"/>
      <c r="J48" s="48"/>
      <c r="K48" s="48">
        <v>439</v>
      </c>
      <c r="L48" s="48"/>
      <c r="M48" s="48"/>
      <c r="N48" s="48">
        <v>316</v>
      </c>
      <c r="O48" s="48"/>
      <c r="P48" s="48"/>
      <c r="Q48" s="48">
        <v>297</v>
      </c>
      <c r="R48" s="48"/>
      <c r="S48" s="48"/>
      <c r="T48" s="48">
        <v>19</v>
      </c>
      <c r="U48" s="47"/>
      <c r="V48" s="5"/>
      <c r="W48" s="5"/>
      <c r="X48" s="5"/>
      <c r="Y48" s="5"/>
      <c r="Z48" s="5"/>
      <c r="AA48" s="5"/>
      <c r="AB48" s="5"/>
      <c r="AC48" s="5"/>
      <c r="AD48" s="5"/>
      <c r="AE48" s="5"/>
      <c r="AF48" s="5"/>
      <c r="AG48" s="5"/>
      <c r="AH48" s="5"/>
      <c r="AI48" s="5"/>
      <c r="AJ48" s="5"/>
      <c r="AK48" s="5"/>
      <c r="AL48" s="5"/>
      <c r="AM48" s="5"/>
    </row>
    <row r="49" spans="1:39" s="49" customFormat="1" ht="26.45" customHeight="1">
      <c r="A49" s="45"/>
      <c r="B49" s="54" t="s">
        <v>25</v>
      </c>
      <c r="C49" s="47"/>
      <c r="D49" s="48"/>
      <c r="E49" s="48">
        <v>6968</v>
      </c>
      <c r="F49" s="48"/>
      <c r="G49" s="48"/>
      <c r="H49" s="48">
        <v>6525</v>
      </c>
      <c r="I49" s="48"/>
      <c r="J49" s="48"/>
      <c r="K49" s="48">
        <v>443</v>
      </c>
      <c r="L49" s="48"/>
      <c r="M49" s="48"/>
      <c r="N49" s="48">
        <v>412</v>
      </c>
      <c r="O49" s="48"/>
      <c r="P49" s="48"/>
      <c r="Q49" s="48">
        <v>388</v>
      </c>
      <c r="R49" s="48"/>
      <c r="S49" s="48"/>
      <c r="T49" s="48">
        <v>24</v>
      </c>
      <c r="U49" s="47"/>
      <c r="V49" s="5"/>
      <c r="W49" s="5"/>
      <c r="X49" s="5"/>
      <c r="Y49" s="5"/>
      <c r="Z49" s="5"/>
      <c r="AA49" s="5"/>
      <c r="AB49" s="5"/>
      <c r="AC49" s="5"/>
      <c r="AD49" s="5"/>
      <c r="AE49" s="5"/>
      <c r="AF49" s="5"/>
      <c r="AG49" s="5"/>
      <c r="AH49" s="5"/>
      <c r="AI49" s="5"/>
      <c r="AJ49" s="5"/>
      <c r="AK49" s="5"/>
      <c r="AL49" s="5"/>
      <c r="AM49" s="5"/>
    </row>
    <row r="50" spans="1:39" s="49" customFormat="1" ht="13.15" customHeight="1">
      <c r="A50" s="45"/>
      <c r="B50" s="54" t="s">
        <v>26</v>
      </c>
      <c r="C50" s="47"/>
      <c r="D50" s="48"/>
      <c r="E50" s="48">
        <v>6943</v>
      </c>
      <c r="F50" s="48"/>
      <c r="G50" s="48"/>
      <c r="H50" s="48">
        <v>6504</v>
      </c>
      <c r="I50" s="48"/>
      <c r="J50" s="48"/>
      <c r="K50" s="48">
        <v>439</v>
      </c>
      <c r="L50" s="48"/>
      <c r="M50" s="48"/>
      <c r="N50" s="48">
        <v>347</v>
      </c>
      <c r="O50" s="48"/>
      <c r="P50" s="48"/>
      <c r="Q50" s="48">
        <v>317</v>
      </c>
      <c r="R50" s="48"/>
      <c r="S50" s="48"/>
      <c r="T50" s="48">
        <v>30</v>
      </c>
      <c r="U50" s="47"/>
      <c r="V50" s="5"/>
      <c r="W50" s="5"/>
      <c r="X50" s="5"/>
      <c r="Y50" s="5"/>
      <c r="Z50" s="5"/>
      <c r="AA50" s="5"/>
      <c r="AB50" s="5"/>
      <c r="AC50" s="5"/>
      <c r="AD50" s="5"/>
      <c r="AE50" s="5"/>
      <c r="AF50" s="5"/>
      <c r="AG50" s="5"/>
      <c r="AH50" s="5"/>
      <c r="AI50" s="5"/>
      <c r="AJ50" s="5"/>
      <c r="AK50" s="5"/>
      <c r="AL50" s="5"/>
      <c r="AM50" s="5"/>
    </row>
    <row r="51" spans="1:39" s="49" customFormat="1" ht="13.15" customHeight="1">
      <c r="A51" s="45"/>
      <c r="B51" s="54" t="s">
        <v>27</v>
      </c>
      <c r="C51" s="47"/>
      <c r="D51" s="48"/>
      <c r="E51" s="48">
        <v>6969</v>
      </c>
      <c r="F51" s="48"/>
      <c r="G51" s="48"/>
      <c r="H51" s="48">
        <v>6528</v>
      </c>
      <c r="I51" s="48"/>
      <c r="J51" s="48"/>
      <c r="K51" s="48">
        <v>441</v>
      </c>
      <c r="L51" s="48"/>
      <c r="M51" s="48"/>
      <c r="N51" s="48">
        <v>495</v>
      </c>
      <c r="O51" s="48"/>
      <c r="P51" s="48"/>
      <c r="Q51" s="48">
        <v>447</v>
      </c>
      <c r="R51" s="48"/>
      <c r="S51" s="48"/>
      <c r="T51" s="48">
        <v>48</v>
      </c>
      <c r="U51" s="47"/>
      <c r="V51" s="5"/>
      <c r="W51" s="5"/>
      <c r="X51" s="5"/>
      <c r="Y51" s="5"/>
      <c r="Z51" s="5"/>
      <c r="AA51" s="5"/>
      <c r="AB51" s="5"/>
      <c r="AC51" s="5"/>
      <c r="AD51" s="5"/>
      <c r="AE51" s="5"/>
      <c r="AF51" s="5"/>
      <c r="AG51" s="5"/>
      <c r="AH51" s="5"/>
      <c r="AI51" s="5"/>
      <c r="AJ51" s="5"/>
      <c r="AK51" s="5"/>
      <c r="AL51" s="5"/>
      <c r="AM51" s="5"/>
    </row>
    <row r="52" spans="1:39" s="49" customFormat="1" ht="12" customHeight="1">
      <c r="A52" s="45"/>
      <c r="B52" s="46"/>
      <c r="C52" s="55"/>
      <c r="D52" s="56"/>
      <c r="E52" s="56"/>
      <c r="F52" s="56"/>
      <c r="G52" s="56"/>
      <c r="H52" s="56"/>
      <c r="I52" s="56"/>
      <c r="J52" s="56"/>
      <c r="K52" s="56"/>
      <c r="L52" s="56"/>
      <c r="M52" s="56"/>
      <c r="N52" s="56"/>
      <c r="O52" s="56"/>
      <c r="P52" s="56"/>
      <c r="Q52" s="56"/>
      <c r="R52" s="56"/>
      <c r="S52" s="56"/>
      <c r="T52" s="56"/>
      <c r="U52" s="55"/>
      <c r="V52" s="5"/>
      <c r="W52" s="5"/>
      <c r="X52" s="5"/>
      <c r="Y52" s="5"/>
      <c r="Z52" s="5"/>
      <c r="AA52" s="5"/>
      <c r="AB52" s="5"/>
      <c r="AC52" s="5"/>
      <c r="AD52" s="5"/>
      <c r="AE52" s="5"/>
      <c r="AF52" s="5"/>
      <c r="AG52" s="5"/>
      <c r="AH52" s="5"/>
      <c r="AI52" s="5"/>
      <c r="AJ52" s="5"/>
      <c r="AK52" s="5"/>
      <c r="AL52" s="5"/>
      <c r="AM52" s="5"/>
    </row>
    <row r="53" spans="1:39" ht="12" customHeight="1">
      <c r="A53" s="57"/>
      <c r="C53" s="58"/>
      <c r="D53" s="59"/>
      <c r="E53" s="59"/>
      <c r="F53" s="59"/>
      <c r="G53" s="59"/>
      <c r="H53" s="59"/>
      <c r="I53" s="59"/>
      <c r="J53" s="59"/>
      <c r="K53" s="59"/>
      <c r="L53" s="59"/>
      <c r="M53" s="59"/>
      <c r="N53" s="59"/>
      <c r="O53" s="59"/>
      <c r="P53" s="59"/>
      <c r="Q53" s="59"/>
      <c r="R53" s="59"/>
      <c r="S53" s="59"/>
      <c r="T53" s="59"/>
      <c r="U53" s="58"/>
    </row>
    <row r="54" spans="1:39" s="5" customFormat="1" ht="12.6" customHeight="1">
      <c r="A54" s="60"/>
      <c r="C54" s="61"/>
      <c r="D54" s="62"/>
      <c r="E54" s="62"/>
      <c r="F54" s="62"/>
      <c r="G54" s="62"/>
      <c r="H54" s="62"/>
      <c r="I54" s="62"/>
      <c r="J54" s="62"/>
      <c r="K54" s="62"/>
      <c r="L54" s="62"/>
      <c r="M54" s="62"/>
      <c r="N54" s="62"/>
      <c r="O54" s="62"/>
      <c r="P54" s="62"/>
      <c r="Q54" s="62"/>
      <c r="R54" s="62"/>
      <c r="S54" s="62"/>
      <c r="T54" s="62"/>
      <c r="U54" s="61"/>
    </row>
    <row r="55" spans="1:39" s="49" customFormat="1">
      <c r="A55" s="45"/>
      <c r="B55" s="50" t="s">
        <v>89</v>
      </c>
      <c r="C55" s="47"/>
      <c r="D55" s="48"/>
      <c r="E55" s="48"/>
      <c r="F55" s="48"/>
      <c r="G55" s="48"/>
      <c r="H55" s="48"/>
      <c r="I55" s="48"/>
      <c r="J55" s="48"/>
      <c r="K55" s="48"/>
      <c r="L55" s="48"/>
      <c r="M55" s="48"/>
      <c r="N55" s="48"/>
      <c r="O55" s="48"/>
      <c r="P55" s="48"/>
      <c r="Q55" s="48"/>
      <c r="R55" s="48"/>
      <c r="S55" s="48"/>
      <c r="T55" s="48"/>
      <c r="U55" s="47"/>
      <c r="V55" s="5"/>
      <c r="W55" s="5"/>
      <c r="X55" s="5"/>
      <c r="Y55" s="5"/>
      <c r="Z55" s="5"/>
      <c r="AA55" s="5"/>
      <c r="AB55" s="5"/>
      <c r="AC55" s="5"/>
      <c r="AD55" s="5"/>
      <c r="AE55" s="5"/>
      <c r="AF55" s="5"/>
      <c r="AG55" s="5"/>
      <c r="AH55" s="5"/>
      <c r="AI55" s="5"/>
      <c r="AJ55" s="5"/>
      <c r="AK55" s="5"/>
      <c r="AL55" s="5"/>
      <c r="AM55" s="5"/>
    </row>
    <row r="56" spans="1:39" s="49" customFormat="1" ht="13.15" customHeight="1">
      <c r="A56" s="45"/>
      <c r="B56" s="54" t="s">
        <v>16</v>
      </c>
      <c r="C56" s="47"/>
      <c r="D56" s="48"/>
      <c r="E56" s="48">
        <v>7019</v>
      </c>
      <c r="F56" s="48"/>
      <c r="G56" s="48"/>
      <c r="H56" s="48">
        <v>6572</v>
      </c>
      <c r="I56" s="48"/>
      <c r="J56" s="48"/>
      <c r="K56" s="48">
        <v>447</v>
      </c>
      <c r="L56" s="48"/>
      <c r="M56" s="48"/>
      <c r="N56" s="48">
        <v>420</v>
      </c>
      <c r="O56" s="48"/>
      <c r="P56" s="48"/>
      <c r="Q56" s="48">
        <v>390</v>
      </c>
      <c r="R56" s="48"/>
      <c r="S56" s="48"/>
      <c r="T56" s="48">
        <v>30</v>
      </c>
      <c r="U56" s="47"/>
      <c r="V56" s="5"/>
      <c r="W56" s="5"/>
      <c r="X56" s="5"/>
      <c r="Y56" s="5"/>
      <c r="Z56" s="5"/>
      <c r="AA56" s="5"/>
      <c r="AB56" s="5"/>
      <c r="AC56" s="5"/>
      <c r="AD56" s="5"/>
      <c r="AE56" s="5"/>
      <c r="AF56" s="5"/>
      <c r="AG56" s="5"/>
      <c r="AH56" s="5"/>
      <c r="AI56" s="5"/>
      <c r="AJ56" s="5"/>
      <c r="AK56" s="5"/>
      <c r="AL56" s="5"/>
      <c r="AM56" s="5"/>
    </row>
    <row r="57" spans="1:39" s="49" customFormat="1" ht="13.15" customHeight="1">
      <c r="A57" s="45"/>
      <c r="B57" s="54" t="s">
        <v>17</v>
      </c>
      <c r="C57" s="47"/>
      <c r="D57" s="48"/>
      <c r="E57" s="48">
        <v>7039</v>
      </c>
      <c r="F57" s="48"/>
      <c r="G57" s="48"/>
      <c r="H57" s="48">
        <v>6593</v>
      </c>
      <c r="I57" s="48"/>
      <c r="J57" s="48"/>
      <c r="K57" s="48">
        <v>446</v>
      </c>
      <c r="L57" s="48"/>
      <c r="M57" s="48"/>
      <c r="N57" s="48">
        <v>326</v>
      </c>
      <c r="O57" s="48"/>
      <c r="P57" s="48"/>
      <c r="Q57" s="48">
        <v>303</v>
      </c>
      <c r="R57" s="48"/>
      <c r="S57" s="48"/>
      <c r="T57" s="48">
        <v>23</v>
      </c>
      <c r="U57" s="47"/>
      <c r="V57" s="5"/>
      <c r="W57" s="5"/>
      <c r="X57" s="5"/>
      <c r="Y57" s="5"/>
      <c r="Z57" s="5"/>
      <c r="AA57" s="5"/>
      <c r="AB57" s="5"/>
      <c r="AC57" s="5"/>
      <c r="AD57" s="5"/>
      <c r="AE57" s="5"/>
      <c r="AF57" s="5"/>
      <c r="AG57" s="5"/>
      <c r="AH57" s="5"/>
      <c r="AI57" s="5"/>
      <c r="AJ57" s="5"/>
      <c r="AK57" s="5"/>
      <c r="AL57" s="5"/>
      <c r="AM57" s="5"/>
    </row>
    <row r="58" spans="1:39" s="49" customFormat="1" ht="13.15" customHeight="1">
      <c r="A58" s="45"/>
      <c r="B58" s="54" t="s">
        <v>18</v>
      </c>
      <c r="C58" s="47"/>
      <c r="D58" s="48"/>
      <c r="E58" s="48">
        <v>7049</v>
      </c>
      <c r="F58" s="48"/>
      <c r="G58" s="48"/>
      <c r="H58" s="48">
        <v>6605</v>
      </c>
      <c r="I58" s="48"/>
      <c r="J58" s="48"/>
      <c r="K58" s="48">
        <v>444</v>
      </c>
      <c r="L58" s="48"/>
      <c r="M58" s="48"/>
      <c r="N58" s="48">
        <v>472</v>
      </c>
      <c r="O58" s="48"/>
      <c r="P58" s="48"/>
      <c r="Q58" s="48">
        <v>442</v>
      </c>
      <c r="R58" s="48"/>
      <c r="S58" s="48"/>
      <c r="T58" s="48">
        <v>30</v>
      </c>
      <c r="U58" s="47"/>
      <c r="V58" s="5"/>
      <c r="W58" s="5"/>
      <c r="X58" s="5"/>
      <c r="Y58" s="5"/>
      <c r="Z58" s="5"/>
      <c r="AA58" s="5"/>
      <c r="AB58" s="5"/>
      <c r="AC58" s="5"/>
      <c r="AD58" s="5"/>
      <c r="AE58" s="5"/>
      <c r="AF58" s="5"/>
      <c r="AG58" s="5"/>
      <c r="AH58" s="5"/>
      <c r="AI58" s="5"/>
      <c r="AJ58" s="5"/>
      <c r="AK58" s="5"/>
      <c r="AL58" s="5"/>
      <c r="AM58" s="5"/>
    </row>
    <row r="59" spans="1:39" s="49" customFormat="1" ht="26.45" customHeight="1">
      <c r="A59" s="45"/>
      <c r="B59" s="54" t="s">
        <v>19</v>
      </c>
      <c r="C59" s="47"/>
      <c r="D59" s="48"/>
      <c r="E59" s="48">
        <v>7030</v>
      </c>
      <c r="F59" s="48"/>
      <c r="G59" s="48"/>
      <c r="H59" s="48">
        <v>6584</v>
      </c>
      <c r="I59" s="48"/>
      <c r="J59" s="48"/>
      <c r="K59" s="48">
        <v>446</v>
      </c>
      <c r="L59" s="48"/>
      <c r="M59" s="48"/>
      <c r="N59" s="48">
        <v>801</v>
      </c>
      <c r="O59" s="48"/>
      <c r="P59" s="48"/>
      <c r="Q59" s="48">
        <v>747</v>
      </c>
      <c r="R59" s="48"/>
      <c r="S59" s="48"/>
      <c r="T59" s="48">
        <v>54</v>
      </c>
      <c r="U59" s="47"/>
      <c r="V59" s="5"/>
      <c r="W59" s="5"/>
      <c r="X59" s="5"/>
      <c r="Y59" s="5"/>
      <c r="Z59" s="5"/>
      <c r="AA59" s="5"/>
      <c r="AB59" s="5"/>
      <c r="AC59" s="5"/>
      <c r="AD59" s="5"/>
      <c r="AE59" s="5"/>
      <c r="AF59" s="5"/>
      <c r="AG59" s="5"/>
      <c r="AH59" s="5"/>
      <c r="AI59" s="5"/>
      <c r="AJ59" s="5"/>
      <c r="AK59" s="5"/>
      <c r="AL59" s="5"/>
      <c r="AM59" s="5"/>
    </row>
    <row r="60" spans="1:39" s="49" customFormat="1" ht="13.15" customHeight="1">
      <c r="A60" s="45"/>
      <c r="B60" s="54" t="s">
        <v>20</v>
      </c>
      <c r="C60" s="47"/>
      <c r="D60" s="48"/>
      <c r="E60" s="48">
        <v>7022</v>
      </c>
      <c r="F60" s="48"/>
      <c r="G60" s="48"/>
      <c r="H60" s="48">
        <v>6575</v>
      </c>
      <c r="I60" s="48"/>
      <c r="J60" s="48"/>
      <c r="K60" s="48">
        <v>447</v>
      </c>
      <c r="L60" s="48"/>
      <c r="M60" s="48"/>
      <c r="N60" s="48">
        <v>1325</v>
      </c>
      <c r="O60" s="48"/>
      <c r="P60" s="48"/>
      <c r="Q60" s="48">
        <v>1266</v>
      </c>
      <c r="R60" s="48"/>
      <c r="S60" s="48"/>
      <c r="T60" s="48">
        <v>59</v>
      </c>
      <c r="U60" s="47"/>
      <c r="V60" s="5"/>
      <c r="W60" s="5"/>
      <c r="X60" s="5"/>
      <c r="Y60" s="5"/>
      <c r="Z60" s="5"/>
      <c r="AA60" s="5"/>
      <c r="AB60" s="5"/>
      <c r="AC60" s="5"/>
      <c r="AD60" s="5"/>
      <c r="AE60" s="5"/>
      <c r="AF60" s="5"/>
      <c r="AG60" s="5"/>
      <c r="AH60" s="5"/>
      <c r="AI60" s="5"/>
      <c r="AJ60" s="5"/>
      <c r="AK60" s="5"/>
      <c r="AL60" s="5"/>
      <c r="AM60" s="5"/>
    </row>
    <row r="61" spans="1:39" s="49" customFormat="1" ht="13.15" customHeight="1">
      <c r="A61" s="45"/>
      <c r="B61" s="54" t="s">
        <v>21</v>
      </c>
      <c r="C61" s="47"/>
      <c r="D61" s="48"/>
      <c r="E61" s="48">
        <v>6864</v>
      </c>
      <c r="F61" s="48"/>
      <c r="G61" s="48"/>
      <c r="H61" s="48">
        <v>6423</v>
      </c>
      <c r="I61" s="48"/>
      <c r="J61" s="48"/>
      <c r="K61" s="48">
        <v>441</v>
      </c>
      <c r="L61" s="48"/>
      <c r="M61" s="48"/>
      <c r="N61" s="48">
        <v>1347</v>
      </c>
      <c r="O61" s="48"/>
      <c r="P61" s="48"/>
      <c r="Q61" s="48">
        <v>1269</v>
      </c>
      <c r="R61" s="48"/>
      <c r="S61" s="48"/>
      <c r="T61" s="48">
        <v>78</v>
      </c>
      <c r="U61" s="47"/>
      <c r="V61" s="5"/>
      <c r="W61" s="5"/>
      <c r="X61" s="5"/>
      <c r="Y61" s="5"/>
      <c r="Z61" s="5"/>
      <c r="AA61" s="5"/>
      <c r="AB61" s="5"/>
      <c r="AC61" s="5"/>
      <c r="AD61" s="5"/>
      <c r="AE61" s="5"/>
      <c r="AF61" s="5"/>
      <c r="AG61" s="5"/>
      <c r="AH61" s="5"/>
      <c r="AI61" s="5"/>
      <c r="AJ61" s="5"/>
      <c r="AK61" s="5"/>
      <c r="AL61" s="5"/>
      <c r="AM61" s="5"/>
    </row>
    <row r="62" spans="1:39" s="49" customFormat="1" ht="26.45" customHeight="1">
      <c r="A62" s="45"/>
      <c r="B62" s="54" t="s">
        <v>22</v>
      </c>
      <c r="C62" s="47"/>
      <c r="D62" s="48"/>
      <c r="E62" s="48">
        <v>6752</v>
      </c>
      <c r="F62" s="48"/>
      <c r="G62" s="48"/>
      <c r="H62" s="48">
        <v>6316</v>
      </c>
      <c r="I62" s="48"/>
      <c r="J62" s="48"/>
      <c r="K62" s="48">
        <v>436</v>
      </c>
      <c r="L62" s="48"/>
      <c r="M62" s="48"/>
      <c r="N62" s="48">
        <v>511</v>
      </c>
      <c r="O62" s="48"/>
      <c r="P62" s="48"/>
      <c r="Q62" s="48">
        <v>470</v>
      </c>
      <c r="R62" s="48"/>
      <c r="S62" s="48"/>
      <c r="T62" s="48">
        <v>41</v>
      </c>
      <c r="U62" s="47"/>
      <c r="V62" s="5"/>
      <c r="W62" s="5"/>
      <c r="X62" s="5"/>
      <c r="Y62" s="5"/>
      <c r="Z62" s="5"/>
      <c r="AA62" s="5"/>
      <c r="AB62" s="5"/>
      <c r="AC62" s="5"/>
      <c r="AD62" s="5"/>
      <c r="AE62" s="5"/>
      <c r="AF62" s="5"/>
      <c r="AG62" s="5"/>
      <c r="AH62" s="5"/>
      <c r="AI62" s="5"/>
      <c r="AJ62" s="5"/>
      <c r="AK62" s="5"/>
      <c r="AL62" s="5"/>
      <c r="AM62" s="5"/>
    </row>
    <row r="63" spans="1:39" s="49" customFormat="1" ht="13.15" customHeight="1">
      <c r="A63" s="45"/>
      <c r="B63" s="54" t="s">
        <v>23</v>
      </c>
      <c r="C63" s="47"/>
      <c r="D63" s="48"/>
      <c r="E63" s="48">
        <v>6763</v>
      </c>
      <c r="F63" s="48"/>
      <c r="G63" s="48"/>
      <c r="H63" s="48">
        <v>6330</v>
      </c>
      <c r="I63" s="48"/>
      <c r="J63" s="48"/>
      <c r="K63" s="48">
        <v>433</v>
      </c>
      <c r="L63" s="48"/>
      <c r="M63" s="48"/>
      <c r="N63" s="48">
        <v>594</v>
      </c>
      <c r="O63" s="48"/>
      <c r="P63" s="48"/>
      <c r="Q63" s="48">
        <v>571</v>
      </c>
      <c r="R63" s="48"/>
      <c r="S63" s="48"/>
      <c r="T63" s="48">
        <v>23</v>
      </c>
      <c r="U63" s="47"/>
      <c r="V63" s="5"/>
      <c r="W63" s="5"/>
      <c r="X63" s="5"/>
      <c r="Y63" s="5"/>
      <c r="Z63" s="5"/>
      <c r="AA63" s="5"/>
      <c r="AB63" s="5"/>
      <c r="AC63" s="5"/>
      <c r="AD63" s="5"/>
      <c r="AE63" s="5"/>
      <c r="AF63" s="5"/>
      <c r="AG63" s="5"/>
      <c r="AH63" s="5"/>
      <c r="AI63" s="5"/>
      <c r="AJ63" s="5"/>
      <c r="AK63" s="5"/>
      <c r="AL63" s="5"/>
      <c r="AM63" s="5"/>
    </row>
    <row r="64" spans="1:39" s="49" customFormat="1" ht="13.15" customHeight="1">
      <c r="A64" s="45"/>
      <c r="B64" s="54" t="s">
        <v>24</v>
      </c>
      <c r="C64" s="47"/>
      <c r="D64" s="48"/>
      <c r="E64" s="48">
        <v>6728</v>
      </c>
      <c r="F64" s="48"/>
      <c r="G64" s="48"/>
      <c r="H64" s="48">
        <v>6295</v>
      </c>
      <c r="I64" s="48"/>
      <c r="J64" s="48"/>
      <c r="K64" s="48">
        <v>433</v>
      </c>
      <c r="L64" s="48"/>
      <c r="M64" s="48"/>
      <c r="N64" s="48">
        <v>323</v>
      </c>
      <c r="O64" s="48"/>
      <c r="P64" s="48"/>
      <c r="Q64" s="48">
        <v>304</v>
      </c>
      <c r="R64" s="48"/>
      <c r="S64" s="48"/>
      <c r="T64" s="48">
        <v>19</v>
      </c>
      <c r="U64" s="47"/>
      <c r="V64" s="5"/>
      <c r="W64" s="5"/>
      <c r="X64" s="5"/>
      <c r="Y64" s="5"/>
      <c r="Z64" s="5"/>
      <c r="AA64" s="5"/>
      <c r="AB64" s="5"/>
      <c r="AC64" s="5"/>
      <c r="AD64" s="5"/>
      <c r="AE64" s="5"/>
      <c r="AF64" s="5"/>
      <c r="AG64" s="5"/>
      <c r="AH64" s="5"/>
      <c r="AI64" s="5"/>
      <c r="AJ64" s="5"/>
      <c r="AK64" s="5"/>
      <c r="AL64" s="5"/>
      <c r="AM64" s="5"/>
    </row>
    <row r="65" spans="1:39" s="49" customFormat="1" ht="26.45" customHeight="1">
      <c r="A65" s="45"/>
      <c r="B65" s="54" t="s">
        <v>25</v>
      </c>
      <c r="C65" s="47"/>
      <c r="D65" s="48"/>
      <c r="E65" s="48">
        <v>6761</v>
      </c>
      <c r="F65" s="48"/>
      <c r="G65" s="48"/>
      <c r="H65" s="48">
        <v>6320</v>
      </c>
      <c r="I65" s="48"/>
      <c r="J65" s="48"/>
      <c r="K65" s="48">
        <v>441</v>
      </c>
      <c r="L65" s="48"/>
      <c r="M65" s="48"/>
      <c r="N65" s="48">
        <v>390</v>
      </c>
      <c r="O65" s="48"/>
      <c r="P65" s="48"/>
      <c r="Q65" s="48">
        <v>362</v>
      </c>
      <c r="R65" s="48"/>
      <c r="S65" s="48"/>
      <c r="T65" s="48">
        <v>28</v>
      </c>
      <c r="U65" s="47"/>
      <c r="V65" s="5"/>
      <c r="W65" s="5"/>
      <c r="X65" s="5"/>
      <c r="Y65" s="5"/>
      <c r="Z65" s="5"/>
      <c r="AA65" s="5"/>
      <c r="AB65" s="5"/>
      <c r="AC65" s="5"/>
      <c r="AD65" s="5"/>
      <c r="AE65" s="5"/>
      <c r="AF65" s="5"/>
      <c r="AG65" s="5"/>
      <c r="AH65" s="5"/>
      <c r="AI65" s="5"/>
      <c r="AJ65" s="5"/>
      <c r="AK65" s="5"/>
      <c r="AL65" s="5"/>
      <c r="AM65" s="5"/>
    </row>
    <row r="66" spans="1:39" s="49" customFormat="1" ht="13.15" customHeight="1">
      <c r="A66" s="45"/>
      <c r="B66" s="54" t="s">
        <v>26</v>
      </c>
      <c r="C66" s="47"/>
      <c r="D66" s="48"/>
      <c r="E66" s="48">
        <v>6785</v>
      </c>
      <c r="F66" s="48"/>
      <c r="G66" s="48"/>
      <c r="H66" s="48">
        <v>6348</v>
      </c>
      <c r="I66" s="48"/>
      <c r="J66" s="48"/>
      <c r="K66" s="48">
        <v>437</v>
      </c>
      <c r="L66" s="48"/>
      <c r="M66" s="48"/>
      <c r="N66" s="48">
        <v>357</v>
      </c>
      <c r="O66" s="48"/>
      <c r="P66" s="48"/>
      <c r="Q66" s="48">
        <v>322</v>
      </c>
      <c r="R66" s="48"/>
      <c r="S66" s="48"/>
      <c r="T66" s="48">
        <v>35</v>
      </c>
      <c r="U66" s="47"/>
      <c r="V66" s="5"/>
      <c r="W66" s="5"/>
      <c r="X66" s="5"/>
      <c r="Y66" s="5"/>
      <c r="Z66" s="5"/>
      <c r="AA66" s="5"/>
      <c r="AB66" s="5"/>
      <c r="AC66" s="5"/>
      <c r="AD66" s="5"/>
      <c r="AE66" s="5"/>
      <c r="AF66" s="5"/>
      <c r="AG66" s="5"/>
      <c r="AH66" s="5"/>
      <c r="AI66" s="5"/>
      <c r="AJ66" s="5"/>
      <c r="AK66" s="5"/>
      <c r="AL66" s="5"/>
      <c r="AM66" s="5"/>
    </row>
    <row r="67" spans="1:39" s="49" customFormat="1" ht="13.15" customHeight="1">
      <c r="A67" s="45"/>
      <c r="B67" s="54" t="s">
        <v>27</v>
      </c>
      <c r="C67" s="47"/>
      <c r="D67" s="48"/>
      <c r="E67" s="48">
        <v>6843</v>
      </c>
      <c r="F67" s="48"/>
      <c r="G67" s="48"/>
      <c r="H67" s="48">
        <v>6398</v>
      </c>
      <c r="I67" s="48"/>
      <c r="J67" s="48"/>
      <c r="K67" s="48">
        <v>445</v>
      </c>
      <c r="L67" s="48"/>
      <c r="M67" s="48"/>
      <c r="N67" s="48">
        <v>505</v>
      </c>
      <c r="O67" s="48"/>
      <c r="P67" s="48"/>
      <c r="Q67" s="48">
        <v>459</v>
      </c>
      <c r="R67" s="48"/>
      <c r="S67" s="48"/>
      <c r="T67" s="48">
        <v>46</v>
      </c>
      <c r="U67" s="47"/>
      <c r="V67" s="5"/>
      <c r="W67" s="5"/>
      <c r="X67" s="5"/>
      <c r="Y67" s="5"/>
      <c r="Z67" s="5"/>
      <c r="AA67" s="5"/>
      <c r="AB67" s="5"/>
      <c r="AC67" s="5"/>
      <c r="AD67" s="5"/>
      <c r="AE67" s="5"/>
      <c r="AF67" s="5"/>
      <c r="AG67" s="5"/>
      <c r="AH67" s="5"/>
      <c r="AI67" s="5"/>
      <c r="AJ67" s="5"/>
      <c r="AK67" s="5"/>
      <c r="AL67" s="5"/>
      <c r="AM67" s="5"/>
    </row>
    <row r="68" spans="1:39" ht="12" customHeight="1">
      <c r="A68" s="63"/>
      <c r="B68" s="64"/>
      <c r="C68" s="65"/>
      <c r="D68" s="64"/>
      <c r="E68" s="64"/>
      <c r="F68" s="64"/>
      <c r="G68" s="64"/>
      <c r="H68" s="64"/>
      <c r="I68" s="64"/>
      <c r="J68" s="64"/>
      <c r="K68" s="64"/>
      <c r="L68" s="64"/>
      <c r="M68" s="64"/>
      <c r="N68" s="64"/>
      <c r="O68" s="64"/>
      <c r="P68" s="64"/>
      <c r="Q68" s="64"/>
      <c r="R68" s="64"/>
      <c r="S68" s="64"/>
      <c r="T68" s="64"/>
      <c r="U68" s="65"/>
    </row>
    <row r="69" spans="1:39" ht="5.0999999999999996" customHeight="1">
      <c r="A69" s="66"/>
      <c r="B69" s="59"/>
      <c r="C69" s="59"/>
      <c r="D69" s="66"/>
      <c r="E69" s="59"/>
      <c r="F69" s="59"/>
      <c r="G69" s="59"/>
      <c r="H69" s="59"/>
      <c r="I69" s="59"/>
      <c r="J69" s="59"/>
      <c r="K69" s="59"/>
      <c r="L69" s="59"/>
      <c r="M69" s="59"/>
      <c r="N69" s="59"/>
      <c r="O69" s="59"/>
      <c r="P69" s="59"/>
      <c r="Q69" s="59"/>
      <c r="R69" s="59"/>
      <c r="V69" s="6"/>
      <c r="W69" s="6"/>
      <c r="X69" s="6"/>
      <c r="Y69" s="6"/>
      <c r="Z69" s="6"/>
      <c r="AA69" s="6"/>
      <c r="AB69" s="6"/>
      <c r="AC69" s="6"/>
      <c r="AD69" s="6"/>
      <c r="AE69" s="6"/>
      <c r="AF69" s="6"/>
      <c r="AG69" s="6"/>
      <c r="AH69" s="6"/>
      <c r="AI69" s="6"/>
      <c r="AJ69" s="6"/>
      <c r="AK69" s="6"/>
      <c r="AL69" s="6"/>
      <c r="AM69" s="6"/>
    </row>
    <row r="70" spans="1:39" ht="39.950000000000003" customHeight="1">
      <c r="A70" s="123" t="s">
        <v>28</v>
      </c>
      <c r="B70" s="123"/>
      <c r="C70" s="123"/>
      <c r="D70" s="123"/>
      <c r="E70" s="123"/>
      <c r="F70" s="123"/>
      <c r="G70" s="123"/>
      <c r="H70" s="123"/>
      <c r="I70" s="123"/>
      <c r="J70" s="123"/>
      <c r="K70" s="123"/>
      <c r="L70" s="123"/>
      <c r="M70" s="123"/>
      <c r="N70" s="123"/>
      <c r="O70" s="123"/>
      <c r="P70" s="123"/>
      <c r="Q70" s="123"/>
      <c r="R70" s="123"/>
      <c r="S70" s="123"/>
      <c r="T70" s="123"/>
      <c r="U70" s="123"/>
    </row>
    <row r="71" spans="1:39" s="67" customFormat="1">
      <c r="D71" s="7"/>
      <c r="V71" s="5"/>
      <c r="W71" s="5"/>
      <c r="X71" s="5"/>
      <c r="Y71" s="5"/>
      <c r="Z71" s="5"/>
      <c r="AA71" s="5"/>
      <c r="AB71" s="5"/>
      <c r="AC71" s="5"/>
      <c r="AD71" s="5"/>
      <c r="AE71" s="5"/>
      <c r="AF71" s="5"/>
      <c r="AG71" s="5"/>
      <c r="AH71" s="5"/>
      <c r="AI71" s="5"/>
      <c r="AJ71" s="5"/>
      <c r="AK71" s="5"/>
      <c r="AL71" s="5"/>
      <c r="AM71" s="5"/>
    </row>
    <row r="74" spans="1:39">
      <c r="B74" s="68"/>
      <c r="C74" s="68"/>
      <c r="D74" s="68"/>
      <c r="E74" s="68"/>
      <c r="F74" s="68"/>
      <c r="G74" s="68"/>
      <c r="H74" s="68"/>
      <c r="I74" s="68"/>
      <c r="J74" s="68"/>
      <c r="K74" s="68"/>
      <c r="L74" s="68"/>
      <c r="M74" s="68"/>
      <c r="N74" s="68"/>
      <c r="O74" s="68"/>
      <c r="P74" s="68"/>
      <c r="Q74" s="68"/>
      <c r="R74" s="68"/>
      <c r="S74" s="68"/>
      <c r="T74" s="68"/>
    </row>
    <row r="75" spans="1:39">
      <c r="B75" s="68"/>
      <c r="C75" s="68"/>
      <c r="D75" s="68"/>
      <c r="E75" s="68"/>
      <c r="F75" s="68"/>
      <c r="G75" s="68"/>
      <c r="H75" s="68"/>
      <c r="I75" s="68"/>
      <c r="J75" s="68"/>
      <c r="K75" s="68"/>
      <c r="L75" s="68"/>
      <c r="M75" s="68"/>
      <c r="N75" s="68"/>
      <c r="O75" s="68"/>
      <c r="P75" s="68"/>
      <c r="Q75" s="68"/>
      <c r="R75" s="68"/>
      <c r="S75" s="68"/>
      <c r="T75" s="68"/>
    </row>
    <row r="76" spans="1:39">
      <c r="B76" s="56"/>
      <c r="C76" s="59"/>
      <c r="D76" s="59"/>
      <c r="E76" s="59"/>
      <c r="F76" s="59"/>
      <c r="G76" s="59"/>
      <c r="H76" s="59"/>
      <c r="I76" s="59"/>
      <c r="J76" s="59"/>
      <c r="K76" s="59"/>
      <c r="L76" s="59"/>
      <c r="M76" s="59"/>
      <c r="N76" s="59"/>
      <c r="O76" s="59"/>
      <c r="P76" s="59"/>
      <c r="Q76" s="59"/>
      <c r="R76" s="59"/>
      <c r="S76" s="59"/>
      <c r="T76" s="59"/>
      <c r="U76" s="59"/>
    </row>
    <row r="77" spans="1:39">
      <c r="B77" s="56"/>
      <c r="C77" s="59"/>
      <c r="D77" s="59"/>
      <c r="E77" s="59"/>
      <c r="F77" s="59"/>
      <c r="G77" s="59"/>
      <c r="H77" s="59"/>
      <c r="I77" s="59"/>
      <c r="J77" s="59"/>
      <c r="K77" s="59"/>
      <c r="L77" s="59"/>
      <c r="M77" s="59"/>
      <c r="N77" s="59"/>
      <c r="O77" s="59"/>
      <c r="P77" s="59"/>
      <c r="Q77" s="59"/>
      <c r="R77" s="59"/>
      <c r="S77" s="59"/>
      <c r="T77" s="59"/>
      <c r="U77" s="59"/>
    </row>
    <row r="78" spans="1:39">
      <c r="B78" s="69"/>
      <c r="C78" s="69"/>
      <c r="D78" s="69"/>
      <c r="E78" s="69"/>
      <c r="F78" s="69"/>
      <c r="G78" s="69"/>
      <c r="H78" s="69"/>
      <c r="I78" s="69"/>
      <c r="J78" s="69"/>
      <c r="K78" s="69"/>
      <c r="L78" s="69"/>
      <c r="M78" s="69"/>
      <c r="N78" s="69"/>
      <c r="O78" s="69"/>
      <c r="P78" s="69"/>
      <c r="Q78" s="69"/>
      <c r="R78" s="69"/>
      <c r="S78" s="69"/>
      <c r="T78" s="69"/>
    </row>
    <row r="79" spans="1:39">
      <c r="B79" s="69"/>
      <c r="C79" s="69"/>
      <c r="D79" s="69"/>
      <c r="E79" s="69"/>
      <c r="F79" s="69"/>
      <c r="G79" s="69"/>
      <c r="H79" s="69"/>
      <c r="I79" s="69"/>
      <c r="J79" s="69"/>
      <c r="K79" s="69"/>
      <c r="L79" s="69"/>
      <c r="M79" s="69"/>
      <c r="N79" s="69"/>
      <c r="O79" s="69"/>
      <c r="P79" s="69"/>
      <c r="Q79" s="69"/>
      <c r="R79" s="69"/>
      <c r="S79" s="69"/>
      <c r="T79" s="69"/>
    </row>
  </sheetData>
  <mergeCells count="1">
    <mergeCell ref="A70:U70"/>
  </mergeCells>
  <phoneticPr fontId="3"/>
  <printOptions horizontalCentered="1" gridLinesSet="0"/>
  <pageMargins left="0.59055118110236227" right="0.43307086614173229" top="0.6692913385826772" bottom="0.15748031496062992" header="0.51181102362204722" footer="0.15748031496062992"/>
  <pageSetup paperSize="9" scale="80" orientation="portrait" blackAndWhite="1" r:id="rId1"/>
  <headerFooter alignWithMargins="0"/>
  <rowBreaks count="1" manualBreakCount="1">
    <brk id="70" max="20" man="1"/>
  </rowBreaks>
  <ignoredErrors>
    <ignoredError sqref="E35:K35 N21:T21 N35:T35 B26:B35 N26:N34 Q26:Q34 T26:T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view="pageBreakPreview" zoomScale="90" zoomScaleNormal="100" zoomScaleSheetLayoutView="90" workbookViewId="0">
      <selection activeCell="Q23" sqref="Q23"/>
    </sheetView>
  </sheetViews>
  <sheetFormatPr defaultColWidth="8.875" defaultRowHeight="13.5"/>
  <cols>
    <col min="1" max="1" width="12" style="5" customWidth="1"/>
    <col min="2" max="2" width="1.75" style="5" customWidth="1"/>
    <col min="3" max="3" width="10" style="5" customWidth="1"/>
    <col min="4" max="5" width="1.75" style="5" customWidth="1"/>
    <col min="6" max="6" width="10" style="5" customWidth="1"/>
    <col min="7" max="8" width="1.75" style="5" customWidth="1"/>
    <col min="9" max="9" width="10" style="5" customWidth="1"/>
    <col min="10" max="11" width="1.75" style="5" customWidth="1"/>
    <col min="12" max="12" width="10" style="5" customWidth="1"/>
    <col min="13" max="14" width="1.75" style="5" customWidth="1"/>
    <col min="15" max="15" width="10" style="5" customWidth="1"/>
    <col min="16" max="17" width="1.75" style="5" customWidth="1"/>
    <col min="18" max="18" width="10.25" style="5" customWidth="1"/>
    <col min="19" max="19" width="1.75" style="5" customWidth="1"/>
    <col min="20" max="16384" width="8.875" style="5"/>
  </cols>
  <sheetData>
    <row r="1" spans="1:20" ht="12" customHeight="1">
      <c r="A1" s="120"/>
      <c r="T1" s="119"/>
    </row>
    <row r="2" spans="1:20" ht="29.45" customHeight="1">
      <c r="A2" s="118" t="s">
        <v>84</v>
      </c>
      <c r="B2" s="117"/>
      <c r="C2" s="117"/>
      <c r="D2" s="117"/>
      <c r="E2" s="117"/>
      <c r="F2" s="117"/>
      <c r="G2" s="117"/>
      <c r="H2" s="117"/>
      <c r="I2" s="117"/>
      <c r="J2" s="117"/>
      <c r="K2" s="117"/>
      <c r="L2" s="117"/>
      <c r="M2" s="117"/>
      <c r="N2" s="117"/>
      <c r="O2" s="117"/>
      <c r="P2" s="117"/>
      <c r="Q2" s="117"/>
      <c r="R2" s="117"/>
      <c r="S2" s="117"/>
    </row>
    <row r="3" spans="1:20" ht="19.899999999999999" customHeight="1">
      <c r="A3" s="117" t="s">
        <v>83</v>
      </c>
      <c r="B3" s="117"/>
      <c r="C3" s="117"/>
      <c r="D3" s="117"/>
      <c r="E3" s="117"/>
      <c r="F3" s="117"/>
      <c r="G3" s="117"/>
      <c r="H3" s="117"/>
      <c r="I3" s="117"/>
      <c r="J3" s="117"/>
      <c r="K3" s="117"/>
      <c r="L3" s="117"/>
      <c r="M3" s="117"/>
      <c r="N3" s="117"/>
      <c r="O3" s="117"/>
      <c r="P3" s="117"/>
      <c r="Q3" s="117"/>
      <c r="R3" s="117"/>
      <c r="S3" s="117"/>
    </row>
    <row r="4" spans="1:20" ht="18.600000000000001" customHeight="1">
      <c r="J4" s="116"/>
      <c r="K4" s="116"/>
      <c r="L4" s="116"/>
      <c r="M4" s="124" t="s">
        <v>90</v>
      </c>
      <c r="N4" s="124"/>
      <c r="O4" s="124"/>
      <c r="P4" s="124"/>
      <c r="Q4" s="124"/>
      <c r="R4" s="124"/>
      <c r="S4" s="124"/>
    </row>
    <row r="5" spans="1:20" ht="39" customHeight="1">
      <c r="A5" s="89"/>
      <c r="B5" s="115" t="s">
        <v>82</v>
      </c>
      <c r="C5" s="112"/>
      <c r="D5" s="112"/>
      <c r="E5" s="112"/>
      <c r="F5" s="112"/>
      <c r="G5" s="112"/>
      <c r="H5" s="112"/>
      <c r="I5" s="112"/>
      <c r="J5" s="114" t="s">
        <v>81</v>
      </c>
      <c r="K5" s="113" t="s">
        <v>80</v>
      </c>
      <c r="L5" s="112"/>
      <c r="M5" s="112"/>
      <c r="N5" s="112"/>
      <c r="O5" s="112"/>
      <c r="P5" s="112"/>
      <c r="Q5" s="112"/>
      <c r="R5" s="112"/>
      <c r="S5" s="111" t="s">
        <v>79</v>
      </c>
    </row>
    <row r="6" spans="1:20">
      <c r="A6" s="82" t="s">
        <v>78</v>
      </c>
      <c r="B6" s="108"/>
      <c r="C6" s="110"/>
      <c r="D6" s="107"/>
      <c r="E6" s="108"/>
      <c r="F6" s="109"/>
      <c r="G6" s="106"/>
      <c r="H6" s="107"/>
      <c r="I6" s="109"/>
      <c r="J6" s="106"/>
      <c r="K6" s="107"/>
      <c r="L6" s="107"/>
      <c r="M6" s="107"/>
      <c r="N6" s="108"/>
      <c r="O6" s="107"/>
      <c r="P6" s="106"/>
      <c r="Q6" s="107"/>
      <c r="R6" s="107"/>
      <c r="S6" s="106"/>
    </row>
    <row r="7" spans="1:20" s="100" customFormat="1" ht="18.600000000000001" customHeight="1">
      <c r="A7" s="105"/>
      <c r="B7" s="104"/>
      <c r="C7" s="102" t="s">
        <v>7</v>
      </c>
      <c r="D7" s="103"/>
      <c r="E7" s="104"/>
      <c r="F7" s="102" t="s">
        <v>8</v>
      </c>
      <c r="G7" s="101"/>
      <c r="H7" s="103"/>
      <c r="I7" s="102" t="s">
        <v>9</v>
      </c>
      <c r="J7" s="101"/>
      <c r="K7" s="103"/>
      <c r="L7" s="102" t="s">
        <v>7</v>
      </c>
      <c r="M7" s="103"/>
      <c r="N7" s="104"/>
      <c r="O7" s="102" t="s">
        <v>8</v>
      </c>
      <c r="P7" s="101"/>
      <c r="Q7" s="103"/>
      <c r="R7" s="102" t="s">
        <v>9</v>
      </c>
      <c r="S7" s="101"/>
    </row>
    <row r="8" spans="1:20" s="90" customFormat="1" ht="18.600000000000001" customHeight="1">
      <c r="A8" s="99"/>
      <c r="B8" s="96"/>
      <c r="C8" s="98"/>
      <c r="D8" s="97"/>
      <c r="E8" s="96"/>
      <c r="F8" s="94"/>
      <c r="G8" s="95"/>
      <c r="H8" s="94"/>
      <c r="I8" s="94"/>
      <c r="J8" s="91"/>
      <c r="K8" s="92"/>
      <c r="L8" s="92"/>
      <c r="M8" s="92"/>
      <c r="N8" s="93"/>
      <c r="O8" s="92"/>
      <c r="P8" s="91"/>
      <c r="Q8" s="92"/>
      <c r="R8" s="92"/>
      <c r="S8" s="91"/>
    </row>
    <row r="9" spans="1:20" ht="16.899999999999999" customHeight="1">
      <c r="A9" s="89"/>
      <c r="B9" s="88"/>
      <c r="C9" s="87"/>
      <c r="D9" s="86"/>
      <c r="E9" s="86"/>
      <c r="F9" s="86"/>
      <c r="G9" s="86"/>
      <c r="H9" s="86"/>
      <c r="I9" s="86"/>
      <c r="J9" s="86"/>
      <c r="K9" s="86"/>
      <c r="L9" s="86"/>
      <c r="M9" s="86"/>
      <c r="N9" s="86"/>
      <c r="O9" s="86"/>
      <c r="P9" s="86"/>
      <c r="Q9" s="86"/>
      <c r="R9" s="86"/>
      <c r="S9" s="85"/>
    </row>
    <row r="10" spans="1:20" ht="13.15" customHeight="1">
      <c r="A10" s="82" t="s">
        <v>77</v>
      </c>
      <c r="B10" s="81"/>
      <c r="C10" s="80">
        <v>6888</v>
      </c>
      <c r="D10" s="69"/>
      <c r="E10" s="69"/>
      <c r="F10" s="80">
        <v>6447</v>
      </c>
      <c r="G10" s="69"/>
      <c r="H10" s="69"/>
      <c r="I10" s="80">
        <v>441</v>
      </c>
      <c r="J10" s="80"/>
      <c r="K10" s="80"/>
      <c r="L10" s="80">
        <v>614.25</v>
      </c>
      <c r="M10" s="80"/>
      <c r="N10" s="80"/>
      <c r="O10" s="80">
        <v>575.41666666666663</v>
      </c>
      <c r="P10" s="80"/>
      <c r="Q10" s="80"/>
      <c r="R10" s="80">
        <v>38.833333333333336</v>
      </c>
      <c r="S10" s="79"/>
    </row>
    <row r="11" spans="1:20" ht="12" customHeight="1">
      <c r="A11" s="82"/>
      <c r="B11" s="81"/>
      <c r="C11" s="84"/>
      <c r="D11" s="69"/>
      <c r="E11" s="69"/>
      <c r="F11" s="84"/>
      <c r="G11" s="69"/>
      <c r="H11" s="69"/>
      <c r="I11" s="84"/>
      <c r="J11" s="80"/>
      <c r="K11" s="80"/>
      <c r="L11" s="84"/>
      <c r="M11" s="80"/>
      <c r="N11" s="80"/>
      <c r="O11" s="84"/>
      <c r="P11" s="80"/>
      <c r="Q11" s="80"/>
      <c r="R11" s="84"/>
      <c r="S11" s="79"/>
    </row>
    <row r="12" spans="1:20" ht="12" customHeight="1">
      <c r="A12" s="82" t="s">
        <v>76</v>
      </c>
      <c r="B12" s="81"/>
      <c r="C12" s="80">
        <v>2</v>
      </c>
      <c r="D12" s="69"/>
      <c r="E12" s="69"/>
      <c r="F12" s="80">
        <v>2</v>
      </c>
      <c r="G12" s="69"/>
      <c r="H12" s="69"/>
      <c r="I12" s="80">
        <v>0</v>
      </c>
      <c r="J12" s="80"/>
      <c r="K12" s="80"/>
      <c r="L12" s="80">
        <v>0</v>
      </c>
      <c r="M12" s="80"/>
      <c r="N12" s="80"/>
      <c r="O12" s="80">
        <v>0</v>
      </c>
      <c r="P12" s="80"/>
      <c r="Q12" s="80"/>
      <c r="R12" s="80">
        <v>0</v>
      </c>
      <c r="S12" s="79"/>
    </row>
    <row r="13" spans="1:20" ht="12" customHeight="1">
      <c r="A13" s="82" t="s">
        <v>75</v>
      </c>
      <c r="B13" s="81"/>
      <c r="C13" s="80">
        <v>1</v>
      </c>
      <c r="D13" s="69"/>
      <c r="E13" s="69"/>
      <c r="F13" s="80">
        <v>1</v>
      </c>
      <c r="G13" s="69"/>
      <c r="H13" s="69"/>
      <c r="I13" s="80">
        <v>0</v>
      </c>
      <c r="J13" s="80"/>
      <c r="K13" s="80"/>
      <c r="L13" s="80">
        <v>0</v>
      </c>
      <c r="M13" s="80"/>
      <c r="N13" s="80"/>
      <c r="O13" s="80">
        <v>0</v>
      </c>
      <c r="P13" s="80"/>
      <c r="Q13" s="80"/>
      <c r="R13" s="80">
        <v>0</v>
      </c>
      <c r="S13" s="79"/>
    </row>
    <row r="14" spans="1:20" ht="12" customHeight="1">
      <c r="A14" s="82" t="s">
        <v>74</v>
      </c>
      <c r="B14" s="81"/>
      <c r="C14" s="80">
        <v>1</v>
      </c>
      <c r="D14" s="69"/>
      <c r="E14" s="69"/>
      <c r="F14" s="80">
        <v>1</v>
      </c>
      <c r="G14" s="69"/>
      <c r="H14" s="69"/>
      <c r="I14" s="80">
        <v>0</v>
      </c>
      <c r="J14" s="80"/>
      <c r="K14" s="80"/>
      <c r="L14" s="80">
        <v>0</v>
      </c>
      <c r="M14" s="80"/>
      <c r="N14" s="80"/>
      <c r="O14" s="80">
        <v>0</v>
      </c>
      <c r="P14" s="80"/>
      <c r="Q14" s="80"/>
      <c r="R14" s="80">
        <v>0</v>
      </c>
      <c r="S14" s="79"/>
    </row>
    <row r="15" spans="1:20" ht="12" customHeight="1">
      <c r="A15" s="82" t="s">
        <v>73</v>
      </c>
      <c r="B15" s="81"/>
      <c r="C15" s="80">
        <v>0</v>
      </c>
      <c r="D15" s="69"/>
      <c r="E15" s="69"/>
      <c r="F15" s="80">
        <v>0</v>
      </c>
      <c r="G15" s="69"/>
      <c r="H15" s="69"/>
      <c r="I15" s="80">
        <v>0</v>
      </c>
      <c r="J15" s="80"/>
      <c r="K15" s="80"/>
      <c r="L15" s="80">
        <v>0</v>
      </c>
      <c r="M15" s="80"/>
      <c r="N15" s="80"/>
      <c r="O15" s="80">
        <v>0</v>
      </c>
      <c r="P15" s="80"/>
      <c r="Q15" s="80"/>
      <c r="R15" s="80">
        <v>0</v>
      </c>
      <c r="S15" s="79"/>
    </row>
    <row r="16" spans="1:20" ht="12" customHeight="1">
      <c r="A16" s="82" t="s">
        <v>72</v>
      </c>
      <c r="B16" s="81"/>
      <c r="C16" s="80">
        <v>0</v>
      </c>
      <c r="D16" s="69"/>
      <c r="E16" s="69"/>
      <c r="F16" s="80">
        <v>0</v>
      </c>
      <c r="G16" s="69"/>
      <c r="H16" s="69"/>
      <c r="I16" s="80">
        <v>0</v>
      </c>
      <c r="J16" s="80"/>
      <c r="K16" s="80"/>
      <c r="L16" s="80">
        <v>0</v>
      </c>
      <c r="M16" s="80"/>
      <c r="N16" s="80"/>
      <c r="O16" s="80">
        <v>0</v>
      </c>
      <c r="P16" s="80"/>
      <c r="Q16" s="80"/>
      <c r="R16" s="80">
        <v>0</v>
      </c>
      <c r="S16" s="79"/>
    </row>
    <row r="17" spans="1:19" ht="12" customHeight="1">
      <c r="A17" s="82"/>
      <c r="B17" s="81"/>
      <c r="C17" s="83"/>
      <c r="D17" s="69"/>
      <c r="E17" s="69"/>
      <c r="F17" s="69"/>
      <c r="G17" s="69"/>
      <c r="H17" s="69"/>
      <c r="I17" s="69"/>
      <c r="J17" s="80"/>
      <c r="K17" s="80"/>
      <c r="L17" s="69"/>
      <c r="M17" s="80"/>
      <c r="N17" s="80"/>
      <c r="O17" s="69"/>
      <c r="P17" s="80"/>
      <c r="Q17" s="80"/>
      <c r="R17" s="69"/>
      <c r="S17" s="79"/>
    </row>
    <row r="18" spans="1:19" ht="12" customHeight="1">
      <c r="A18" s="82" t="s">
        <v>71</v>
      </c>
      <c r="B18" s="81"/>
      <c r="C18" s="80">
        <v>0</v>
      </c>
      <c r="D18" s="69"/>
      <c r="E18" s="69"/>
      <c r="F18" s="80">
        <v>0</v>
      </c>
      <c r="G18" s="69"/>
      <c r="H18" s="69"/>
      <c r="I18" s="80">
        <v>0</v>
      </c>
      <c r="J18" s="80"/>
      <c r="K18" s="80"/>
      <c r="L18" s="80">
        <v>0</v>
      </c>
      <c r="M18" s="80"/>
      <c r="N18" s="80"/>
      <c r="O18" s="80">
        <v>0</v>
      </c>
      <c r="P18" s="80"/>
      <c r="Q18" s="80"/>
      <c r="R18" s="80">
        <v>0</v>
      </c>
      <c r="S18" s="79"/>
    </row>
    <row r="19" spans="1:19" ht="12" customHeight="1">
      <c r="A19" s="82" t="s">
        <v>70</v>
      </c>
      <c r="B19" s="81"/>
      <c r="C19" s="80">
        <v>16</v>
      </c>
      <c r="D19" s="69"/>
      <c r="E19" s="69"/>
      <c r="F19" s="80">
        <v>16</v>
      </c>
      <c r="G19" s="69"/>
      <c r="H19" s="69"/>
      <c r="I19" s="80">
        <v>0</v>
      </c>
      <c r="J19" s="80"/>
      <c r="K19" s="80"/>
      <c r="L19" s="80">
        <v>1.4166666666666667</v>
      </c>
      <c r="M19" s="80"/>
      <c r="N19" s="80"/>
      <c r="O19" s="80">
        <v>1.4166666666666667</v>
      </c>
      <c r="P19" s="80"/>
      <c r="Q19" s="80"/>
      <c r="R19" s="80">
        <v>0</v>
      </c>
      <c r="S19" s="79"/>
    </row>
    <row r="20" spans="1:19" ht="12" customHeight="1">
      <c r="A20" s="82" t="s">
        <v>69</v>
      </c>
      <c r="B20" s="81"/>
      <c r="C20" s="80">
        <v>17</v>
      </c>
      <c r="D20" s="69"/>
      <c r="E20" s="69"/>
      <c r="F20" s="80">
        <v>15</v>
      </c>
      <c r="G20" s="69"/>
      <c r="H20" s="69"/>
      <c r="I20" s="80">
        <v>2</v>
      </c>
      <c r="J20" s="80"/>
      <c r="K20" s="80"/>
      <c r="L20" s="80">
        <v>1.25</v>
      </c>
      <c r="M20" s="80"/>
      <c r="N20" s="80"/>
      <c r="O20" s="80">
        <v>1.0833333333333333</v>
      </c>
      <c r="P20" s="80"/>
      <c r="Q20" s="80"/>
      <c r="R20" s="80">
        <v>0.16666666666666666</v>
      </c>
      <c r="S20" s="79"/>
    </row>
    <row r="21" spans="1:19" ht="12" customHeight="1">
      <c r="A21" s="82" t="s">
        <v>68</v>
      </c>
      <c r="B21" s="81"/>
      <c r="C21" s="80">
        <v>0</v>
      </c>
      <c r="D21" s="69"/>
      <c r="E21" s="69"/>
      <c r="F21" s="80">
        <v>0</v>
      </c>
      <c r="G21" s="69"/>
      <c r="H21" s="69"/>
      <c r="I21" s="80">
        <v>0</v>
      </c>
      <c r="J21" s="80"/>
      <c r="K21" s="80"/>
      <c r="L21" s="80">
        <v>0</v>
      </c>
      <c r="M21" s="80"/>
      <c r="N21" s="80"/>
      <c r="O21" s="80">
        <v>0</v>
      </c>
      <c r="P21" s="80"/>
      <c r="Q21" s="80"/>
      <c r="R21" s="80">
        <v>0</v>
      </c>
      <c r="S21" s="79"/>
    </row>
    <row r="22" spans="1:19" ht="12" customHeight="1">
      <c r="A22" s="82" t="s">
        <v>67</v>
      </c>
      <c r="B22" s="81"/>
      <c r="C22" s="80">
        <v>2</v>
      </c>
      <c r="D22" s="69"/>
      <c r="E22" s="69"/>
      <c r="F22" s="80">
        <v>2</v>
      </c>
      <c r="G22" s="69"/>
      <c r="H22" s="69"/>
      <c r="I22" s="80">
        <v>0</v>
      </c>
      <c r="J22" s="80"/>
      <c r="K22" s="80"/>
      <c r="L22" s="80">
        <v>0</v>
      </c>
      <c r="M22" s="80"/>
      <c r="N22" s="80"/>
      <c r="O22" s="80">
        <v>0</v>
      </c>
      <c r="P22" s="80"/>
      <c r="Q22" s="80"/>
      <c r="R22" s="80">
        <v>0</v>
      </c>
      <c r="S22" s="79"/>
    </row>
    <row r="23" spans="1:19" ht="12" customHeight="1">
      <c r="A23" s="82"/>
      <c r="B23" s="81"/>
      <c r="C23" s="83"/>
      <c r="D23" s="69"/>
      <c r="E23" s="69"/>
      <c r="F23" s="69"/>
      <c r="G23" s="69"/>
      <c r="H23" s="69"/>
      <c r="I23" s="69"/>
      <c r="J23" s="80"/>
      <c r="K23" s="80"/>
      <c r="L23" s="69"/>
      <c r="M23" s="80"/>
      <c r="N23" s="80"/>
      <c r="O23" s="69"/>
      <c r="P23" s="80"/>
      <c r="Q23" s="80"/>
      <c r="R23" s="69"/>
      <c r="S23" s="79"/>
    </row>
    <row r="24" spans="1:19" ht="12" customHeight="1">
      <c r="A24" s="82" t="s">
        <v>66</v>
      </c>
      <c r="B24" s="81"/>
      <c r="C24" s="80">
        <v>297</v>
      </c>
      <c r="D24" s="69"/>
      <c r="E24" s="69"/>
      <c r="F24" s="80">
        <v>280</v>
      </c>
      <c r="G24" s="69"/>
      <c r="H24" s="69"/>
      <c r="I24" s="80">
        <v>17</v>
      </c>
      <c r="J24" s="80"/>
      <c r="K24" s="80"/>
      <c r="L24" s="80">
        <v>26</v>
      </c>
      <c r="M24" s="80"/>
      <c r="N24" s="80"/>
      <c r="O24" s="80">
        <v>24.5</v>
      </c>
      <c r="P24" s="80"/>
      <c r="Q24" s="80"/>
      <c r="R24" s="80">
        <v>1.5</v>
      </c>
      <c r="S24" s="79"/>
    </row>
    <row r="25" spans="1:19" ht="12" customHeight="1">
      <c r="A25" s="82" t="s">
        <v>65</v>
      </c>
      <c r="B25" s="81"/>
      <c r="C25" s="80">
        <v>397</v>
      </c>
      <c r="D25" s="69"/>
      <c r="E25" s="69"/>
      <c r="F25" s="80">
        <v>368</v>
      </c>
      <c r="G25" s="69"/>
      <c r="H25" s="69"/>
      <c r="I25" s="80">
        <v>29</v>
      </c>
      <c r="J25" s="80"/>
      <c r="K25" s="80"/>
      <c r="L25" s="80">
        <v>31.333333333333332</v>
      </c>
      <c r="M25" s="80"/>
      <c r="N25" s="80"/>
      <c r="O25" s="80">
        <v>29.083333333333332</v>
      </c>
      <c r="P25" s="80"/>
      <c r="Q25" s="80"/>
      <c r="R25" s="80">
        <v>2.25</v>
      </c>
      <c r="S25" s="79"/>
    </row>
    <row r="26" spans="1:19" ht="12" customHeight="1">
      <c r="A26" s="82" t="s">
        <v>64</v>
      </c>
      <c r="B26" s="81"/>
      <c r="C26" s="80">
        <v>1459</v>
      </c>
      <c r="D26" s="69"/>
      <c r="E26" s="69"/>
      <c r="F26" s="80">
        <v>1408</v>
      </c>
      <c r="G26" s="69"/>
      <c r="H26" s="69"/>
      <c r="I26" s="80">
        <v>51</v>
      </c>
      <c r="J26" s="80"/>
      <c r="K26" s="80"/>
      <c r="L26" s="80">
        <v>139.58333333333334</v>
      </c>
      <c r="M26" s="80"/>
      <c r="N26" s="80"/>
      <c r="O26" s="80">
        <v>134.08333333333334</v>
      </c>
      <c r="P26" s="80"/>
      <c r="Q26" s="80"/>
      <c r="R26" s="80">
        <v>5.5</v>
      </c>
      <c r="S26" s="79"/>
    </row>
    <row r="27" spans="1:19" ht="12" customHeight="1">
      <c r="A27" s="82" t="s">
        <v>63</v>
      </c>
      <c r="B27" s="81"/>
      <c r="C27" s="80">
        <v>1260</v>
      </c>
      <c r="D27" s="69"/>
      <c r="E27" s="69"/>
      <c r="F27" s="80">
        <v>1221</v>
      </c>
      <c r="G27" s="69"/>
      <c r="H27" s="69"/>
      <c r="I27" s="80">
        <v>39</v>
      </c>
      <c r="J27" s="80"/>
      <c r="K27" s="80"/>
      <c r="L27" s="80">
        <v>98.416666666666671</v>
      </c>
      <c r="M27" s="80"/>
      <c r="N27" s="80"/>
      <c r="O27" s="80">
        <v>95.5</v>
      </c>
      <c r="P27" s="80"/>
      <c r="Q27" s="80"/>
      <c r="R27" s="80">
        <v>2.9166666666666665</v>
      </c>
      <c r="S27" s="79"/>
    </row>
    <row r="28" spans="1:19" ht="12" customHeight="1">
      <c r="A28" s="82" t="s">
        <v>62</v>
      </c>
      <c r="B28" s="81"/>
      <c r="C28" s="80">
        <v>1</v>
      </c>
      <c r="D28" s="69"/>
      <c r="E28" s="69"/>
      <c r="F28" s="80">
        <v>0</v>
      </c>
      <c r="G28" s="69"/>
      <c r="H28" s="69"/>
      <c r="I28" s="80">
        <v>1</v>
      </c>
      <c r="J28" s="80"/>
      <c r="K28" s="80"/>
      <c r="L28" s="80">
        <v>0</v>
      </c>
      <c r="M28" s="80"/>
      <c r="N28" s="80"/>
      <c r="O28" s="80">
        <v>0</v>
      </c>
      <c r="P28" s="80"/>
      <c r="Q28" s="80"/>
      <c r="R28" s="80">
        <v>0</v>
      </c>
      <c r="S28" s="79"/>
    </row>
    <row r="29" spans="1:19" ht="12" customHeight="1">
      <c r="A29" s="82"/>
      <c r="B29" s="81"/>
      <c r="C29" s="83"/>
      <c r="D29" s="69"/>
      <c r="E29" s="69"/>
      <c r="F29" s="69"/>
      <c r="G29" s="69"/>
      <c r="H29" s="69"/>
      <c r="I29" s="69"/>
      <c r="J29" s="80"/>
      <c r="K29" s="80"/>
      <c r="L29" s="69"/>
      <c r="M29" s="80"/>
      <c r="N29" s="80"/>
      <c r="O29" s="69"/>
      <c r="P29" s="80"/>
      <c r="Q29" s="80"/>
      <c r="R29" s="69"/>
      <c r="S29" s="79"/>
    </row>
    <row r="30" spans="1:19" ht="12" customHeight="1">
      <c r="A30" s="82" t="s">
        <v>61</v>
      </c>
      <c r="B30" s="81"/>
      <c r="C30" s="80">
        <v>0</v>
      </c>
      <c r="D30" s="69"/>
      <c r="E30" s="69"/>
      <c r="F30" s="80">
        <v>0</v>
      </c>
      <c r="G30" s="69"/>
      <c r="H30" s="69"/>
      <c r="I30" s="80">
        <v>0</v>
      </c>
      <c r="J30" s="80"/>
      <c r="K30" s="80"/>
      <c r="L30" s="80">
        <v>0</v>
      </c>
      <c r="M30" s="80"/>
      <c r="N30" s="80"/>
      <c r="O30" s="80">
        <v>0</v>
      </c>
      <c r="P30" s="80"/>
      <c r="Q30" s="80"/>
      <c r="R30" s="80">
        <v>0</v>
      </c>
      <c r="S30" s="79"/>
    </row>
    <row r="31" spans="1:19" ht="12" customHeight="1">
      <c r="A31" s="82" t="s">
        <v>60</v>
      </c>
      <c r="B31" s="81"/>
      <c r="C31" s="80">
        <v>1</v>
      </c>
      <c r="D31" s="69"/>
      <c r="E31" s="69"/>
      <c r="F31" s="80">
        <v>1</v>
      </c>
      <c r="G31" s="69"/>
      <c r="H31" s="69"/>
      <c r="I31" s="80">
        <v>0</v>
      </c>
      <c r="J31" s="80"/>
      <c r="K31" s="80"/>
      <c r="L31" s="80">
        <v>0</v>
      </c>
      <c r="M31" s="80"/>
      <c r="N31" s="80"/>
      <c r="O31" s="80">
        <v>0</v>
      </c>
      <c r="P31" s="80"/>
      <c r="Q31" s="80"/>
      <c r="R31" s="80">
        <v>0</v>
      </c>
      <c r="S31" s="79"/>
    </row>
    <row r="32" spans="1:19" ht="12" customHeight="1">
      <c r="A32" s="82" t="s">
        <v>59</v>
      </c>
      <c r="B32" s="81"/>
      <c r="C32" s="80">
        <v>4</v>
      </c>
      <c r="D32" s="69"/>
      <c r="E32" s="69"/>
      <c r="F32" s="80">
        <v>4</v>
      </c>
      <c r="G32" s="69"/>
      <c r="H32" s="69"/>
      <c r="I32" s="80">
        <v>0</v>
      </c>
      <c r="J32" s="80"/>
      <c r="K32" s="80"/>
      <c r="L32" s="80">
        <v>0.16666666666666666</v>
      </c>
      <c r="M32" s="80"/>
      <c r="N32" s="80"/>
      <c r="O32" s="80">
        <v>0.16666666666666666</v>
      </c>
      <c r="P32" s="80"/>
      <c r="Q32" s="80"/>
      <c r="R32" s="80">
        <v>0</v>
      </c>
      <c r="S32" s="79"/>
    </row>
    <row r="33" spans="1:19" ht="12" customHeight="1">
      <c r="A33" s="82" t="s">
        <v>58</v>
      </c>
      <c r="B33" s="81"/>
      <c r="C33" s="80">
        <v>0</v>
      </c>
      <c r="D33" s="69"/>
      <c r="E33" s="69"/>
      <c r="F33" s="80">
        <v>0</v>
      </c>
      <c r="G33" s="69"/>
      <c r="H33" s="69"/>
      <c r="I33" s="80">
        <v>0</v>
      </c>
      <c r="J33" s="80"/>
      <c r="K33" s="80"/>
      <c r="L33" s="80">
        <v>0</v>
      </c>
      <c r="M33" s="80"/>
      <c r="N33" s="80"/>
      <c r="O33" s="80">
        <v>0</v>
      </c>
      <c r="P33" s="80"/>
      <c r="Q33" s="80"/>
      <c r="R33" s="80">
        <v>0</v>
      </c>
      <c r="S33" s="79"/>
    </row>
    <row r="34" spans="1:19" ht="12" customHeight="1">
      <c r="A34" s="82" t="s">
        <v>57</v>
      </c>
      <c r="B34" s="81"/>
      <c r="C34" s="80">
        <v>2</v>
      </c>
      <c r="D34" s="69"/>
      <c r="E34" s="69"/>
      <c r="F34" s="80">
        <v>2</v>
      </c>
      <c r="G34" s="69"/>
      <c r="H34" s="69"/>
      <c r="I34" s="80">
        <v>0</v>
      </c>
      <c r="J34" s="80"/>
      <c r="K34" s="80"/>
      <c r="L34" s="80">
        <v>0</v>
      </c>
      <c r="M34" s="80"/>
      <c r="N34" s="80"/>
      <c r="O34" s="80">
        <v>0</v>
      </c>
      <c r="P34" s="80"/>
      <c r="Q34" s="80"/>
      <c r="R34" s="80">
        <v>0</v>
      </c>
      <c r="S34" s="79"/>
    </row>
    <row r="35" spans="1:19" ht="12" customHeight="1">
      <c r="A35" s="82"/>
      <c r="B35" s="81"/>
      <c r="C35" s="83"/>
      <c r="D35" s="69"/>
      <c r="E35" s="69"/>
      <c r="F35" s="69"/>
      <c r="G35" s="69"/>
      <c r="H35" s="69"/>
      <c r="I35" s="69"/>
      <c r="J35" s="80"/>
      <c r="K35" s="80"/>
      <c r="L35" s="69"/>
      <c r="M35" s="80"/>
      <c r="N35" s="80"/>
      <c r="O35" s="69"/>
      <c r="P35" s="80"/>
      <c r="Q35" s="80"/>
      <c r="R35" s="69"/>
      <c r="S35" s="79"/>
    </row>
    <row r="36" spans="1:19" ht="12" customHeight="1">
      <c r="A36" s="82" t="s">
        <v>56</v>
      </c>
      <c r="B36" s="81"/>
      <c r="C36" s="80">
        <v>6</v>
      </c>
      <c r="D36" s="69"/>
      <c r="E36" s="69"/>
      <c r="F36" s="80">
        <v>6</v>
      </c>
      <c r="G36" s="69"/>
      <c r="H36" s="69"/>
      <c r="I36" s="80">
        <v>0</v>
      </c>
      <c r="J36" s="80"/>
      <c r="K36" s="80"/>
      <c r="L36" s="80">
        <v>0.41666666666666669</v>
      </c>
      <c r="M36" s="80"/>
      <c r="N36" s="80"/>
      <c r="O36" s="80">
        <v>0.41666666666666669</v>
      </c>
      <c r="P36" s="80"/>
      <c r="Q36" s="80"/>
      <c r="R36" s="80">
        <v>0</v>
      </c>
      <c r="S36" s="79"/>
    </row>
    <row r="37" spans="1:19" ht="12" customHeight="1">
      <c r="A37" s="82" t="s">
        <v>55</v>
      </c>
      <c r="B37" s="81"/>
      <c r="C37" s="80">
        <v>0</v>
      </c>
      <c r="D37" s="69"/>
      <c r="E37" s="69"/>
      <c r="F37" s="80">
        <v>0</v>
      </c>
      <c r="G37" s="69"/>
      <c r="H37" s="69"/>
      <c r="I37" s="80">
        <v>0</v>
      </c>
      <c r="J37" s="80"/>
      <c r="K37" s="80"/>
      <c r="L37" s="80">
        <v>0</v>
      </c>
      <c r="M37" s="80"/>
      <c r="N37" s="80"/>
      <c r="O37" s="80">
        <v>0</v>
      </c>
      <c r="P37" s="80"/>
      <c r="Q37" s="80"/>
      <c r="R37" s="80">
        <v>0</v>
      </c>
      <c r="S37" s="79"/>
    </row>
    <row r="38" spans="1:19" ht="12" customHeight="1">
      <c r="A38" s="82" t="s">
        <v>54</v>
      </c>
      <c r="B38" s="81"/>
      <c r="C38" s="80">
        <v>8</v>
      </c>
      <c r="D38" s="69"/>
      <c r="E38" s="69"/>
      <c r="F38" s="80">
        <v>8</v>
      </c>
      <c r="G38" s="69"/>
      <c r="H38" s="69"/>
      <c r="I38" s="80">
        <v>0</v>
      </c>
      <c r="J38" s="80"/>
      <c r="K38" s="80"/>
      <c r="L38" s="80">
        <v>0.25</v>
      </c>
      <c r="M38" s="80"/>
      <c r="N38" s="80"/>
      <c r="O38" s="80">
        <v>0.25</v>
      </c>
      <c r="P38" s="80"/>
      <c r="Q38" s="80"/>
      <c r="R38" s="80">
        <v>0</v>
      </c>
      <c r="S38" s="79"/>
    </row>
    <row r="39" spans="1:19" ht="12" customHeight="1">
      <c r="A39" s="82" t="s">
        <v>53</v>
      </c>
      <c r="B39" s="81"/>
      <c r="C39" s="80">
        <v>10</v>
      </c>
      <c r="D39" s="69"/>
      <c r="E39" s="69"/>
      <c r="F39" s="80">
        <v>10</v>
      </c>
      <c r="G39" s="69"/>
      <c r="H39" s="69"/>
      <c r="I39" s="80">
        <v>0</v>
      </c>
      <c r="J39" s="80"/>
      <c r="K39" s="80"/>
      <c r="L39" s="80">
        <v>0.83333333333333337</v>
      </c>
      <c r="M39" s="80"/>
      <c r="N39" s="80"/>
      <c r="O39" s="80">
        <v>0.83333333333333337</v>
      </c>
      <c r="P39" s="80"/>
      <c r="Q39" s="80"/>
      <c r="R39" s="80">
        <v>0</v>
      </c>
      <c r="S39" s="79"/>
    </row>
    <row r="40" spans="1:19" ht="12" customHeight="1">
      <c r="A40" s="82" t="s">
        <v>52</v>
      </c>
      <c r="B40" s="81"/>
      <c r="C40" s="80">
        <v>228</v>
      </c>
      <c r="D40" s="69"/>
      <c r="E40" s="69"/>
      <c r="F40" s="80">
        <v>218</v>
      </c>
      <c r="G40" s="69"/>
      <c r="H40" s="69"/>
      <c r="I40" s="80">
        <v>10</v>
      </c>
      <c r="J40" s="80"/>
      <c r="K40" s="80"/>
      <c r="L40" s="80">
        <v>15.166666666666666</v>
      </c>
      <c r="M40" s="80"/>
      <c r="N40" s="80"/>
      <c r="O40" s="80">
        <v>14.5</v>
      </c>
      <c r="P40" s="80"/>
      <c r="Q40" s="80"/>
      <c r="R40" s="80">
        <v>0.66666666666666663</v>
      </c>
      <c r="S40" s="79"/>
    </row>
    <row r="41" spans="1:19" ht="12" customHeight="1">
      <c r="A41" s="82"/>
      <c r="B41" s="81"/>
      <c r="C41" s="83"/>
      <c r="D41" s="69"/>
      <c r="E41" s="69"/>
      <c r="F41" s="69"/>
      <c r="G41" s="69"/>
      <c r="H41" s="69"/>
      <c r="I41" s="69"/>
      <c r="J41" s="80"/>
      <c r="K41" s="80"/>
      <c r="L41" s="69"/>
      <c r="M41" s="80"/>
      <c r="N41" s="80"/>
      <c r="O41" s="69"/>
      <c r="P41" s="80"/>
      <c r="Q41" s="80"/>
      <c r="R41" s="69"/>
      <c r="S41" s="79"/>
    </row>
    <row r="42" spans="1:19" ht="12" customHeight="1">
      <c r="A42" s="82" t="s">
        <v>51</v>
      </c>
      <c r="B42" s="81"/>
      <c r="C42" s="80">
        <v>472</v>
      </c>
      <c r="D42" s="69"/>
      <c r="E42" s="69"/>
      <c r="F42" s="80">
        <v>448</v>
      </c>
      <c r="G42" s="69"/>
      <c r="H42" s="69"/>
      <c r="I42" s="80">
        <v>24</v>
      </c>
      <c r="J42" s="80"/>
      <c r="K42" s="80"/>
      <c r="L42" s="80">
        <v>39.083333333333336</v>
      </c>
      <c r="M42" s="80"/>
      <c r="N42" s="80"/>
      <c r="O42" s="80">
        <v>37.333333333333336</v>
      </c>
      <c r="P42" s="80"/>
      <c r="Q42" s="80"/>
      <c r="R42" s="80">
        <v>1.75</v>
      </c>
      <c r="S42" s="79"/>
    </row>
    <row r="43" spans="1:19" ht="12" customHeight="1">
      <c r="A43" s="82" t="s">
        <v>50</v>
      </c>
      <c r="B43" s="81"/>
      <c r="C43" s="80">
        <v>2160</v>
      </c>
      <c r="D43" s="69"/>
      <c r="E43" s="69"/>
      <c r="F43" s="80">
        <v>2029</v>
      </c>
      <c r="G43" s="69"/>
      <c r="H43" s="69"/>
      <c r="I43" s="80">
        <v>131</v>
      </c>
      <c r="J43" s="80"/>
      <c r="K43" s="80"/>
      <c r="L43" s="80">
        <v>179.66666666666666</v>
      </c>
      <c r="M43" s="80"/>
      <c r="N43" s="80"/>
      <c r="O43" s="80">
        <v>168.66666666666666</v>
      </c>
      <c r="P43" s="80"/>
      <c r="Q43" s="80"/>
      <c r="R43" s="80">
        <v>11</v>
      </c>
      <c r="S43" s="79"/>
    </row>
    <row r="44" spans="1:19" ht="12" customHeight="1">
      <c r="A44" s="82" t="s">
        <v>49</v>
      </c>
      <c r="B44" s="81"/>
      <c r="C44" s="80">
        <v>481</v>
      </c>
      <c r="D44" s="69"/>
      <c r="E44" s="69"/>
      <c r="F44" s="80">
        <v>423</v>
      </c>
      <c r="G44" s="69"/>
      <c r="H44" s="69"/>
      <c r="I44" s="80">
        <v>58</v>
      </c>
      <c r="J44" s="80"/>
      <c r="K44" s="80"/>
      <c r="L44" s="80">
        <v>36</v>
      </c>
      <c r="M44" s="80"/>
      <c r="N44" s="80"/>
      <c r="O44" s="80">
        <v>31.916666666666668</v>
      </c>
      <c r="P44" s="80"/>
      <c r="Q44" s="80"/>
      <c r="R44" s="80">
        <v>4.083333333333333</v>
      </c>
      <c r="S44" s="79"/>
    </row>
    <row r="45" spans="1:19" ht="12" customHeight="1">
      <c r="A45" s="82" t="s">
        <v>48</v>
      </c>
      <c r="B45" s="81"/>
      <c r="C45" s="80">
        <v>160</v>
      </c>
      <c r="D45" s="69"/>
      <c r="E45" s="69"/>
      <c r="F45" s="80">
        <v>150</v>
      </c>
      <c r="G45" s="69"/>
      <c r="H45" s="69"/>
      <c r="I45" s="80">
        <v>10</v>
      </c>
      <c r="J45" s="80"/>
      <c r="K45" s="80"/>
      <c r="L45" s="80">
        <v>12.833333333333334</v>
      </c>
      <c r="M45" s="80"/>
      <c r="N45" s="80"/>
      <c r="O45" s="80">
        <v>11.916666666666666</v>
      </c>
      <c r="P45" s="80"/>
      <c r="Q45" s="80"/>
      <c r="R45" s="80">
        <v>0.91666666666666663</v>
      </c>
      <c r="S45" s="79"/>
    </row>
    <row r="46" spans="1:19" ht="12" customHeight="1">
      <c r="A46" s="82" t="s">
        <v>47</v>
      </c>
      <c r="B46" s="81"/>
      <c r="C46" s="80">
        <v>28</v>
      </c>
      <c r="D46" s="69"/>
      <c r="E46" s="69"/>
      <c r="F46" s="80">
        <v>26</v>
      </c>
      <c r="G46" s="69"/>
      <c r="H46" s="69"/>
      <c r="I46" s="80">
        <v>2</v>
      </c>
      <c r="J46" s="80"/>
      <c r="K46" s="80"/>
      <c r="L46" s="80">
        <v>1.4166666666666667</v>
      </c>
      <c r="M46" s="80"/>
      <c r="N46" s="80"/>
      <c r="O46" s="80">
        <v>1.3333333333333333</v>
      </c>
      <c r="P46" s="80"/>
      <c r="Q46" s="80"/>
      <c r="R46" s="80">
        <v>8.3333333333333329E-2</v>
      </c>
      <c r="S46" s="79"/>
    </row>
    <row r="47" spans="1:19" ht="12" customHeight="1">
      <c r="A47" s="82"/>
      <c r="B47" s="81"/>
      <c r="C47" s="83"/>
      <c r="D47" s="69"/>
      <c r="E47" s="69"/>
      <c r="F47" s="69"/>
      <c r="G47" s="69"/>
      <c r="H47" s="69"/>
      <c r="I47" s="69"/>
      <c r="J47" s="80"/>
      <c r="K47" s="80"/>
      <c r="L47" s="69"/>
      <c r="M47" s="80"/>
      <c r="N47" s="80"/>
      <c r="O47" s="69"/>
      <c r="P47" s="80"/>
      <c r="Q47" s="80"/>
      <c r="R47" s="69"/>
      <c r="S47" s="79"/>
    </row>
    <row r="48" spans="1:19" ht="12" customHeight="1">
      <c r="A48" s="82" t="s">
        <v>46</v>
      </c>
      <c r="B48" s="81"/>
      <c r="C48" s="80">
        <v>0</v>
      </c>
      <c r="D48" s="69"/>
      <c r="E48" s="69"/>
      <c r="F48" s="80">
        <v>0</v>
      </c>
      <c r="G48" s="69"/>
      <c r="H48" s="69"/>
      <c r="I48" s="80">
        <v>0</v>
      </c>
      <c r="J48" s="80"/>
      <c r="K48" s="80"/>
      <c r="L48" s="80">
        <v>0</v>
      </c>
      <c r="M48" s="80"/>
      <c r="N48" s="80"/>
      <c r="O48" s="80">
        <v>0</v>
      </c>
      <c r="P48" s="80"/>
      <c r="Q48" s="80"/>
      <c r="R48" s="80">
        <v>0</v>
      </c>
      <c r="S48" s="79"/>
    </row>
    <row r="49" spans="1:19" ht="12" customHeight="1">
      <c r="A49" s="82" t="s">
        <v>45</v>
      </c>
      <c r="B49" s="81"/>
      <c r="C49" s="80">
        <v>5</v>
      </c>
      <c r="D49" s="69"/>
      <c r="E49" s="69"/>
      <c r="F49" s="80">
        <v>3</v>
      </c>
      <c r="G49" s="69"/>
      <c r="H49" s="69"/>
      <c r="I49" s="80">
        <v>2</v>
      </c>
      <c r="J49" s="80"/>
      <c r="K49" s="80"/>
      <c r="L49" s="80">
        <v>0.33333333333333331</v>
      </c>
      <c r="M49" s="80"/>
      <c r="N49" s="80"/>
      <c r="O49" s="80">
        <v>0.16666666666666666</v>
      </c>
      <c r="P49" s="80"/>
      <c r="Q49" s="80"/>
      <c r="R49" s="80">
        <v>0.16666666666666666</v>
      </c>
      <c r="S49" s="79"/>
    </row>
    <row r="50" spans="1:19" ht="12" customHeight="1">
      <c r="A50" s="82" t="s">
        <v>44</v>
      </c>
      <c r="B50" s="81"/>
      <c r="C50" s="80">
        <v>1</v>
      </c>
      <c r="D50" s="69"/>
      <c r="E50" s="69"/>
      <c r="F50" s="80">
        <v>1</v>
      </c>
      <c r="G50" s="69"/>
      <c r="H50" s="69"/>
      <c r="I50" s="80">
        <v>0</v>
      </c>
      <c r="J50" s="80"/>
      <c r="K50" s="80"/>
      <c r="L50" s="80">
        <v>0</v>
      </c>
      <c r="M50" s="80"/>
      <c r="N50" s="80"/>
      <c r="O50" s="80">
        <v>0</v>
      </c>
      <c r="P50" s="80"/>
      <c r="Q50" s="80"/>
      <c r="R50" s="80">
        <v>0</v>
      </c>
      <c r="S50" s="79"/>
    </row>
    <row r="51" spans="1:19" ht="12" customHeight="1">
      <c r="A51" s="82" t="s">
        <v>43</v>
      </c>
      <c r="B51" s="81"/>
      <c r="C51" s="80">
        <v>24</v>
      </c>
      <c r="D51" s="69"/>
      <c r="E51" s="69"/>
      <c r="F51" s="80">
        <v>13</v>
      </c>
      <c r="G51" s="69"/>
      <c r="H51" s="69"/>
      <c r="I51" s="80">
        <v>11</v>
      </c>
      <c r="J51" s="80"/>
      <c r="K51" s="80"/>
      <c r="L51" s="80">
        <v>2.1666666666666665</v>
      </c>
      <c r="M51" s="80"/>
      <c r="N51" s="80"/>
      <c r="O51" s="80">
        <v>1.1666666666666667</v>
      </c>
      <c r="P51" s="80"/>
      <c r="Q51" s="80"/>
      <c r="R51" s="80">
        <v>1</v>
      </c>
      <c r="S51" s="79"/>
    </row>
    <row r="52" spans="1:19" ht="12" customHeight="1">
      <c r="A52" s="82" t="s">
        <v>42</v>
      </c>
      <c r="B52" s="81"/>
      <c r="C52" s="80">
        <v>35</v>
      </c>
      <c r="D52" s="69"/>
      <c r="E52" s="69"/>
      <c r="F52" s="80">
        <v>35</v>
      </c>
      <c r="G52" s="69"/>
      <c r="H52" s="69"/>
      <c r="I52" s="80">
        <v>0</v>
      </c>
      <c r="J52" s="80"/>
      <c r="K52" s="80"/>
      <c r="L52" s="80">
        <v>2.9166666666666665</v>
      </c>
      <c r="M52" s="80"/>
      <c r="N52" s="80"/>
      <c r="O52" s="80">
        <v>2.9166666666666665</v>
      </c>
      <c r="P52" s="80"/>
      <c r="Q52" s="80"/>
      <c r="R52" s="80">
        <v>0</v>
      </c>
      <c r="S52" s="79"/>
    </row>
    <row r="53" spans="1:19" ht="12" customHeight="1">
      <c r="A53" s="82"/>
      <c r="B53" s="81"/>
      <c r="C53" s="83"/>
      <c r="D53" s="69"/>
      <c r="E53" s="69"/>
      <c r="F53" s="69"/>
      <c r="G53" s="69"/>
      <c r="H53" s="69"/>
      <c r="I53" s="69"/>
      <c r="J53" s="80"/>
      <c r="K53" s="80"/>
      <c r="L53" s="69"/>
      <c r="M53" s="80"/>
      <c r="N53" s="80"/>
      <c r="O53" s="69"/>
      <c r="P53" s="80"/>
      <c r="Q53" s="80"/>
      <c r="R53" s="69"/>
      <c r="S53" s="79"/>
    </row>
    <row r="54" spans="1:19" ht="12" customHeight="1">
      <c r="A54" s="82" t="s">
        <v>41</v>
      </c>
      <c r="B54" s="81"/>
      <c r="C54" s="80">
        <v>12</v>
      </c>
      <c r="D54" s="69"/>
      <c r="E54" s="69"/>
      <c r="F54" s="80">
        <v>12</v>
      </c>
      <c r="G54" s="69"/>
      <c r="H54" s="69"/>
      <c r="I54" s="80">
        <v>0</v>
      </c>
      <c r="J54" s="80"/>
      <c r="K54" s="80"/>
      <c r="L54" s="80">
        <v>0.91666666666666663</v>
      </c>
      <c r="M54" s="80"/>
      <c r="N54" s="80"/>
      <c r="O54" s="80">
        <v>0.91666666666666663</v>
      </c>
      <c r="P54" s="80"/>
      <c r="Q54" s="80"/>
      <c r="R54" s="80">
        <v>0</v>
      </c>
      <c r="S54" s="79"/>
    </row>
    <row r="55" spans="1:19" ht="12" customHeight="1">
      <c r="A55" s="82" t="s">
        <v>40</v>
      </c>
      <c r="B55" s="81"/>
      <c r="C55" s="80">
        <v>1</v>
      </c>
      <c r="D55" s="69"/>
      <c r="E55" s="69"/>
      <c r="F55" s="80">
        <v>1</v>
      </c>
      <c r="G55" s="69"/>
      <c r="H55" s="69"/>
      <c r="I55" s="80">
        <v>0</v>
      </c>
      <c r="J55" s="80"/>
      <c r="K55" s="80"/>
      <c r="L55" s="80">
        <v>0</v>
      </c>
      <c r="M55" s="80"/>
      <c r="N55" s="80"/>
      <c r="O55" s="80">
        <v>0</v>
      </c>
      <c r="P55" s="80"/>
      <c r="Q55" s="80"/>
      <c r="R55" s="80">
        <v>0</v>
      </c>
      <c r="S55" s="79"/>
    </row>
    <row r="56" spans="1:19" ht="12" customHeight="1">
      <c r="A56" s="82" t="s">
        <v>39</v>
      </c>
      <c r="B56" s="81"/>
      <c r="C56" s="80">
        <v>0</v>
      </c>
      <c r="D56" s="69"/>
      <c r="E56" s="69"/>
      <c r="F56" s="80">
        <v>0</v>
      </c>
      <c r="G56" s="69"/>
      <c r="H56" s="69"/>
      <c r="I56" s="80">
        <v>0</v>
      </c>
      <c r="J56" s="80"/>
      <c r="K56" s="80"/>
      <c r="L56" s="80">
        <v>0</v>
      </c>
      <c r="M56" s="80"/>
      <c r="N56" s="80"/>
      <c r="O56" s="80">
        <v>0</v>
      </c>
      <c r="P56" s="80"/>
      <c r="Q56" s="80"/>
      <c r="R56" s="80">
        <v>0</v>
      </c>
      <c r="S56" s="79"/>
    </row>
    <row r="57" spans="1:19" ht="12" customHeight="1">
      <c r="A57" s="82" t="s">
        <v>38</v>
      </c>
      <c r="B57" s="81"/>
      <c r="C57" s="80">
        <v>139</v>
      </c>
      <c r="D57" s="69"/>
      <c r="E57" s="69"/>
      <c r="F57" s="80">
        <v>59</v>
      </c>
      <c r="G57" s="69"/>
      <c r="H57" s="69"/>
      <c r="I57" s="80">
        <v>80</v>
      </c>
      <c r="J57" s="80"/>
      <c r="K57" s="80"/>
      <c r="L57" s="80">
        <v>11.416666666666666</v>
      </c>
      <c r="M57" s="80"/>
      <c r="N57" s="80"/>
      <c r="O57" s="80">
        <v>4.833333333333333</v>
      </c>
      <c r="P57" s="80"/>
      <c r="Q57" s="80"/>
      <c r="R57" s="80">
        <v>6.583333333333333</v>
      </c>
      <c r="S57" s="79"/>
    </row>
    <row r="58" spans="1:19" ht="12" customHeight="1">
      <c r="A58" s="82" t="s">
        <v>37</v>
      </c>
      <c r="B58" s="81"/>
      <c r="C58" s="80">
        <v>97</v>
      </c>
      <c r="D58" s="69"/>
      <c r="E58" s="69"/>
      <c r="F58" s="80">
        <v>93</v>
      </c>
      <c r="G58" s="69"/>
      <c r="H58" s="69"/>
      <c r="I58" s="80">
        <v>4</v>
      </c>
      <c r="J58" s="80"/>
      <c r="K58" s="80"/>
      <c r="L58" s="80">
        <v>6.916666666666667</v>
      </c>
      <c r="M58" s="80"/>
      <c r="N58" s="80"/>
      <c r="O58" s="80">
        <v>6.666666666666667</v>
      </c>
      <c r="P58" s="80"/>
      <c r="Q58" s="80"/>
      <c r="R58" s="80">
        <v>0.25</v>
      </c>
      <c r="S58" s="79"/>
    </row>
    <row r="59" spans="1:19" ht="12" customHeight="1">
      <c r="A59" s="82"/>
      <c r="B59" s="81"/>
      <c r="C59" s="80"/>
      <c r="D59" s="69"/>
      <c r="E59" s="69"/>
      <c r="F59" s="80"/>
      <c r="G59" s="69"/>
      <c r="H59" s="69"/>
      <c r="I59" s="80"/>
      <c r="J59" s="80"/>
      <c r="K59" s="80"/>
      <c r="L59" s="80"/>
      <c r="M59" s="80"/>
      <c r="N59" s="80"/>
      <c r="O59" s="80"/>
      <c r="P59" s="80"/>
      <c r="Q59" s="80"/>
      <c r="R59" s="80"/>
      <c r="S59" s="79"/>
    </row>
    <row r="60" spans="1:19" ht="12" customHeight="1">
      <c r="A60" s="82" t="s">
        <v>36</v>
      </c>
      <c r="B60" s="81"/>
      <c r="C60" s="80">
        <v>1</v>
      </c>
      <c r="D60" s="69"/>
      <c r="E60" s="69"/>
      <c r="F60" s="80">
        <v>1</v>
      </c>
      <c r="G60" s="69"/>
      <c r="H60" s="69"/>
      <c r="I60" s="80">
        <v>0</v>
      </c>
      <c r="J60" s="80"/>
      <c r="K60" s="80"/>
      <c r="L60" s="80">
        <v>8.3333333333333329E-2</v>
      </c>
      <c r="M60" s="80"/>
      <c r="N60" s="80"/>
      <c r="O60" s="80">
        <v>8.3333333333333329E-2</v>
      </c>
      <c r="P60" s="80"/>
      <c r="Q60" s="80"/>
      <c r="R60" s="80">
        <v>0</v>
      </c>
      <c r="S60" s="79"/>
    </row>
    <row r="61" spans="1:19" ht="12" customHeight="1">
      <c r="A61" s="82" t="s">
        <v>35</v>
      </c>
      <c r="B61" s="81"/>
      <c r="C61" s="80">
        <v>2</v>
      </c>
      <c r="D61" s="69"/>
      <c r="E61" s="69"/>
      <c r="F61" s="80">
        <v>2</v>
      </c>
      <c r="G61" s="69"/>
      <c r="H61" s="69"/>
      <c r="I61" s="80">
        <v>0</v>
      </c>
      <c r="J61" s="80"/>
      <c r="K61" s="80"/>
      <c r="L61" s="80">
        <v>0</v>
      </c>
      <c r="M61" s="80"/>
      <c r="N61" s="80"/>
      <c r="O61" s="80">
        <v>0</v>
      </c>
      <c r="P61" s="80"/>
      <c r="Q61" s="80"/>
      <c r="R61" s="80">
        <v>0</v>
      </c>
      <c r="S61" s="79"/>
    </row>
    <row r="62" spans="1:19" ht="12" customHeight="1">
      <c r="A62" s="82" t="s">
        <v>34</v>
      </c>
      <c r="B62" s="81"/>
      <c r="C62" s="80">
        <v>7</v>
      </c>
      <c r="D62" s="69"/>
      <c r="E62" s="69"/>
      <c r="F62" s="80">
        <v>7</v>
      </c>
      <c r="G62" s="69"/>
      <c r="H62" s="69"/>
      <c r="I62" s="80">
        <v>0</v>
      </c>
      <c r="J62" s="80"/>
      <c r="K62" s="80"/>
      <c r="L62" s="80">
        <v>0.25</v>
      </c>
      <c r="M62" s="80"/>
      <c r="N62" s="80"/>
      <c r="O62" s="80">
        <v>0.25</v>
      </c>
      <c r="P62" s="80"/>
      <c r="Q62" s="80"/>
      <c r="R62" s="80">
        <v>0</v>
      </c>
      <c r="S62" s="79"/>
    </row>
    <row r="63" spans="1:19" ht="12" customHeight="1">
      <c r="A63" s="82" t="s">
        <v>33</v>
      </c>
      <c r="B63" s="81"/>
      <c r="C63" s="80">
        <v>2</v>
      </c>
      <c r="D63" s="69"/>
      <c r="E63" s="69"/>
      <c r="F63" s="80">
        <v>2</v>
      </c>
      <c r="G63" s="69"/>
      <c r="H63" s="69"/>
      <c r="I63" s="80">
        <v>0</v>
      </c>
      <c r="J63" s="80"/>
      <c r="K63" s="80"/>
      <c r="L63" s="80">
        <v>8.3333333333333329E-2</v>
      </c>
      <c r="M63" s="80"/>
      <c r="N63" s="80"/>
      <c r="O63" s="80">
        <v>8.3333333333333329E-2</v>
      </c>
      <c r="P63" s="80"/>
      <c r="Q63" s="80"/>
      <c r="R63" s="80">
        <v>0</v>
      </c>
      <c r="S63" s="79"/>
    </row>
    <row r="64" spans="1:19" ht="12" customHeight="1">
      <c r="A64" s="82" t="s">
        <v>32</v>
      </c>
      <c r="B64" s="81"/>
      <c r="C64" s="80">
        <v>0</v>
      </c>
      <c r="D64" s="69"/>
      <c r="E64" s="69"/>
      <c r="F64" s="80">
        <v>0</v>
      </c>
      <c r="G64" s="69"/>
      <c r="H64" s="69"/>
      <c r="I64" s="80">
        <v>0</v>
      </c>
      <c r="J64" s="80"/>
      <c r="K64" s="80"/>
      <c r="L64" s="80">
        <v>0</v>
      </c>
      <c r="M64" s="80"/>
      <c r="N64" s="80"/>
      <c r="O64" s="80">
        <v>0</v>
      </c>
      <c r="P64" s="80"/>
      <c r="Q64" s="80"/>
      <c r="R64" s="80">
        <v>0</v>
      </c>
      <c r="S64" s="79"/>
    </row>
    <row r="65" spans="1:19" ht="12" customHeight="1">
      <c r="A65" s="82"/>
      <c r="B65" s="81"/>
      <c r="C65" s="80"/>
      <c r="D65" s="69"/>
      <c r="E65" s="69"/>
      <c r="F65" s="80"/>
      <c r="G65" s="69"/>
      <c r="H65" s="69"/>
      <c r="I65" s="80"/>
      <c r="J65" s="80"/>
      <c r="K65" s="80"/>
      <c r="L65" s="80"/>
      <c r="M65" s="80"/>
      <c r="N65" s="80"/>
      <c r="O65" s="80"/>
      <c r="P65" s="80"/>
      <c r="Q65" s="80"/>
      <c r="R65" s="80"/>
      <c r="S65" s="79"/>
    </row>
    <row r="66" spans="1:19" ht="12" customHeight="1">
      <c r="A66" s="82" t="s">
        <v>31</v>
      </c>
      <c r="B66" s="81"/>
      <c r="C66" s="80">
        <v>64</v>
      </c>
      <c r="D66" s="69"/>
      <c r="E66" s="69"/>
      <c r="F66" s="80">
        <v>64</v>
      </c>
      <c r="G66" s="69"/>
      <c r="H66" s="69"/>
      <c r="I66" s="80">
        <v>0</v>
      </c>
      <c r="J66" s="80"/>
      <c r="K66" s="80"/>
      <c r="L66" s="80">
        <v>5.333333333333333</v>
      </c>
      <c r="M66" s="80"/>
      <c r="N66" s="80"/>
      <c r="O66" s="80">
        <v>5.333333333333333</v>
      </c>
      <c r="P66" s="80"/>
      <c r="Q66" s="80"/>
      <c r="R66" s="80">
        <v>0</v>
      </c>
      <c r="S66" s="79"/>
    </row>
    <row r="67" spans="1:19" ht="12" customHeight="1">
      <c r="A67" s="82" t="s">
        <v>30</v>
      </c>
      <c r="B67" s="81"/>
      <c r="C67" s="80">
        <v>5</v>
      </c>
      <c r="D67" s="69"/>
      <c r="E67" s="69"/>
      <c r="F67" s="80">
        <v>5</v>
      </c>
      <c r="G67" s="69"/>
      <c r="H67" s="69"/>
      <c r="I67" s="80">
        <v>0</v>
      </c>
      <c r="J67" s="80"/>
      <c r="K67" s="80"/>
      <c r="L67" s="80">
        <v>0</v>
      </c>
      <c r="M67" s="80"/>
      <c r="N67" s="80"/>
      <c r="O67" s="80">
        <v>0</v>
      </c>
      <c r="P67" s="80"/>
      <c r="Q67" s="80"/>
      <c r="R67" s="80">
        <v>0</v>
      </c>
      <c r="S67" s="79"/>
    </row>
    <row r="68" spans="1:19" ht="16.149999999999999" customHeight="1">
      <c r="A68" s="78"/>
      <c r="B68" s="77"/>
      <c r="C68" s="76"/>
      <c r="D68" s="76"/>
      <c r="E68" s="76"/>
      <c r="F68" s="76"/>
      <c r="G68" s="76"/>
      <c r="H68" s="76"/>
      <c r="I68" s="76"/>
      <c r="J68" s="76"/>
      <c r="K68" s="76"/>
      <c r="L68" s="76"/>
      <c r="M68" s="76"/>
      <c r="N68" s="76"/>
      <c r="O68" s="76"/>
      <c r="P68" s="76"/>
      <c r="Q68" s="76"/>
      <c r="R68" s="76"/>
      <c r="S68" s="75"/>
    </row>
    <row r="69" spans="1:19" ht="5.0999999999999996" customHeight="1">
      <c r="A69" s="71"/>
    </row>
    <row r="70" spans="1:19" s="72" customFormat="1" ht="20.45" customHeight="1">
      <c r="A70" s="74" t="s">
        <v>29</v>
      </c>
    </row>
    <row r="71" spans="1:19" s="72" customFormat="1" ht="20.45" customHeight="1">
      <c r="A71" s="73" t="s">
        <v>85</v>
      </c>
    </row>
    <row r="72" spans="1:19" ht="11.45" customHeight="1">
      <c r="A72" s="71"/>
    </row>
    <row r="73" spans="1:19" ht="11.45" customHeight="1">
      <c r="A73" s="71"/>
    </row>
    <row r="74" spans="1:19" ht="11.45" customHeight="1">
      <c r="A74" s="71"/>
    </row>
    <row r="75" spans="1:19" ht="11.45" customHeight="1">
      <c r="A75" s="71"/>
    </row>
    <row r="76" spans="1:19" ht="11.45" customHeight="1">
      <c r="A76" s="71"/>
    </row>
    <row r="77" spans="1:19" ht="13.15" customHeight="1">
      <c r="A77" s="71"/>
    </row>
    <row r="78" spans="1:19" ht="10.9" customHeight="1">
      <c r="A78" s="71"/>
    </row>
    <row r="79" spans="1:19" ht="10.9" customHeight="1">
      <c r="A79" s="71"/>
    </row>
    <row r="80" spans="1:19" ht="15" customHeight="1">
      <c r="A80" s="70"/>
    </row>
  </sheetData>
  <mergeCells count="1">
    <mergeCell ref="M4:S4"/>
  </mergeCells>
  <phoneticPr fontId="9"/>
  <printOptions gridLinesSet="0"/>
  <pageMargins left="0.88" right="0.31" top="0.44" bottom="0.56999999999999995" header="0.39" footer="0.34"/>
  <pageSetup paperSize="9" scale="90" orientation="portrait" horizontalDpi="4294967292" verticalDpi="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516DE2-3480-4CC9-8BE9-8F82EC9FBA1C}"/>
</file>

<file path=customXml/itemProps2.xml><?xml version="1.0" encoding="utf-8"?>
<ds:datastoreItem xmlns:ds="http://schemas.openxmlformats.org/officeDocument/2006/customXml" ds:itemID="{2FBBA4B2-453F-4E96-8972-8B35AB934256}"/>
</file>

<file path=customXml/itemProps3.xml><?xml version="1.0" encoding="utf-8"?>
<ds:datastoreItem xmlns:ds="http://schemas.openxmlformats.org/officeDocument/2006/customXml" ds:itemID="{73CDFA3D-8769-4DE3-BD0C-78CDB91AA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34表(1)</vt:lpstr>
      <vt:lpstr>34表(2)</vt:lpstr>
      <vt:lpstr>'34表(1)'!Print_Area</vt:lpstr>
      <vt:lpstr>'34表(2)'!Print_Area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2020-10-20T08:36:01Z</cp:lastPrinted>
  <dcterms:created xsi:type="dcterms:W3CDTF">2017-11-16T08:22:01Z</dcterms:created>
  <dcterms:modified xsi:type="dcterms:W3CDTF">2021-08-16T10:04:42Z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