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DD（正）\①年報・月報\年報\30年報作成\2.確報版\☆分割\"/>
    </mc:Choice>
  </mc:AlternateContent>
  <bookViews>
    <workbookView xWindow="600" yWindow="30" windowWidth="19395" windowHeight="6930" activeTab="1"/>
  </bookViews>
  <sheets>
    <sheet name="21表(1)" sheetId="2" r:id="rId1"/>
    <sheet name="21表(2)" sheetId="1" r:id="rId2"/>
  </sheets>
  <definedNames>
    <definedName name="_xlnm.Print_Area" localSheetId="0">'21表(1)'!$A$1:$L$69</definedName>
    <definedName name="_xlnm.Print_Area" localSheetId="1">'21表(2)'!$A$1:$U$70</definedName>
  </definedNames>
  <calcPr calcId="162913"/>
</workbook>
</file>

<file path=xl/calcChain.xml><?xml version="1.0" encoding="utf-8"?>
<calcChain xmlns="http://schemas.openxmlformats.org/spreadsheetml/2006/main">
  <c r="N35" i="1" l="1"/>
  <c r="N34" i="1"/>
  <c r="N33" i="1"/>
  <c r="N32" i="1"/>
  <c r="N31" i="1"/>
  <c r="N30" i="1"/>
  <c r="N29" i="1"/>
  <c r="N28" i="1"/>
  <c r="N27" i="1"/>
  <c r="N26" i="1"/>
  <c r="K35" i="1"/>
  <c r="K34" i="1"/>
  <c r="K33" i="1"/>
  <c r="K32" i="1"/>
  <c r="K31" i="1"/>
  <c r="K30" i="1"/>
  <c r="K29" i="1"/>
  <c r="K28" i="1"/>
  <c r="K27" i="1"/>
  <c r="K26" i="1"/>
  <c r="H35" i="1"/>
  <c r="H34" i="1"/>
  <c r="H33" i="1"/>
  <c r="H32" i="1"/>
  <c r="H31" i="1"/>
  <c r="H30" i="1"/>
  <c r="H29" i="1"/>
  <c r="H28" i="1"/>
  <c r="H27" i="1"/>
  <c r="H26" i="1"/>
  <c r="E27" i="1"/>
  <c r="E28" i="1"/>
  <c r="E29" i="1"/>
  <c r="E30" i="1"/>
  <c r="E31" i="1"/>
  <c r="E32" i="1"/>
  <c r="E33" i="1"/>
  <c r="E34" i="1"/>
  <c r="E35" i="1"/>
  <c r="E26" i="1"/>
  <c r="K35" i="2"/>
  <c r="K34" i="2"/>
  <c r="K33" i="2"/>
  <c r="K32" i="2"/>
  <c r="K31" i="2"/>
  <c r="K30" i="2"/>
  <c r="K29" i="2"/>
  <c r="K28" i="2"/>
  <c r="K27" i="2"/>
  <c r="K26" i="2"/>
  <c r="H35" i="2"/>
  <c r="H34" i="2"/>
  <c r="H33" i="2"/>
  <c r="H32" i="2"/>
  <c r="H31" i="2"/>
  <c r="H30" i="2"/>
  <c r="H29" i="2"/>
  <c r="H28" i="2"/>
  <c r="H27" i="2"/>
  <c r="H26" i="2"/>
  <c r="E27" i="2"/>
  <c r="E28" i="2"/>
  <c r="E29" i="2"/>
  <c r="E30" i="2"/>
  <c r="E31" i="2"/>
  <c r="E32" i="2"/>
  <c r="E33" i="2"/>
  <c r="E34" i="2"/>
  <c r="E35" i="2"/>
  <c r="E26" i="2"/>
  <c r="B28" i="1" l="1"/>
  <c r="B29" i="1"/>
  <c r="B30" i="1"/>
  <c r="B31" i="1"/>
  <c r="B32" i="1"/>
  <c r="B33" i="1"/>
  <c r="B34" i="1"/>
  <c r="B35" i="1"/>
  <c r="B27" i="1"/>
  <c r="B26" i="1"/>
  <c r="B27" i="2" l="1"/>
  <c r="B28" i="2"/>
  <c r="B29" i="2"/>
  <c r="B30" i="2"/>
  <c r="B31" i="2"/>
  <c r="B32" i="2"/>
  <c r="B33" i="2"/>
  <c r="B34" i="2"/>
  <c r="B35" i="2"/>
  <c r="B26" i="2"/>
  <c r="E21" i="2" l="1"/>
  <c r="H21" i="2"/>
  <c r="K21" i="2"/>
  <c r="K21" i="1" l="1"/>
  <c r="H21" i="1"/>
  <c r="E21" i="1"/>
</calcChain>
</file>

<file path=xl/sharedStrings.xml><?xml version="1.0" encoding="utf-8"?>
<sst xmlns="http://schemas.openxmlformats.org/spreadsheetml/2006/main" count="127" uniqueCount="35">
  <si>
    <t>第21表(2)　短期雇用特例求職者給付の状況</t>
    <phoneticPr fontId="5"/>
  </si>
  <si>
    <t>　　　　　　　　　　　　　　　　　　　　         （年度及び月別）</t>
  </si>
  <si>
    <t>事項別</t>
  </si>
  <si>
    <t>受　　給　　者　　数</t>
    <rPh sb="0" eb="1">
      <t>ウケ</t>
    </rPh>
    <rPh sb="3" eb="4">
      <t>キュウ</t>
    </rPh>
    <rPh sb="6" eb="7">
      <t>シャ</t>
    </rPh>
    <rPh sb="9" eb="10">
      <t>スウ</t>
    </rPh>
    <phoneticPr fontId="5"/>
  </si>
  <si>
    <t>支給額</t>
    <rPh sb="0" eb="3">
      <t>シキュウガク</t>
    </rPh>
    <phoneticPr fontId="5"/>
  </si>
  <si>
    <t xml:space="preserve">1)         </t>
    <phoneticPr fontId="5"/>
  </si>
  <si>
    <t>年度</t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</si>
  <si>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</si>
  <si>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</si>
  <si>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</si>
  <si>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及び年月</t>
  </si>
  <si>
    <t>人</t>
  </si>
  <si>
    <t>千円</t>
  </si>
  <si>
    <t>年度計</t>
  </si>
  <si>
    <t>＊</t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</si>
  <si>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</si>
  <si>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件　　</t>
  </si>
  <si>
    <t>受　　給　　資　　格　　決　　定　　件　　数</t>
    <rPh sb="0" eb="1">
      <t>ウケ</t>
    </rPh>
    <rPh sb="3" eb="4">
      <t>キュウ</t>
    </rPh>
    <rPh sb="6" eb="7">
      <t>シ</t>
    </rPh>
    <rPh sb="9" eb="10">
      <t>カク</t>
    </rPh>
    <rPh sb="12" eb="13">
      <t>ケツ</t>
    </rPh>
    <rPh sb="15" eb="16">
      <t>サダム</t>
    </rPh>
    <rPh sb="18" eb="19">
      <t>ケン</t>
    </rPh>
    <rPh sb="21" eb="22">
      <t>スウ</t>
    </rPh>
    <phoneticPr fontId="5"/>
  </si>
  <si>
    <t>　 　　　　　　　　　　　　　　　　　　　        （年度及び月別）</t>
  </si>
  <si>
    <t>第21表(1)　短期雇用特例求職者給付の状況</t>
    <phoneticPr fontId="5"/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</si>
  <si>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</si>
  <si>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</si>
  <si>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</si>
  <si>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</si>
  <si>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</si>
  <si>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</si>
  <si>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</si>
  <si>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</si>
  <si>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</si>
  <si>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</si>
  <si>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</si>
  <si>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</si>
  <si>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</si>
  <si>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－平成21年度～平成30年度－</t>
    <phoneticPr fontId="4"/>
  </si>
  <si>
    <t>－平成21年度～平成30年度－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</si>
</sst>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　　&quot;;[Red]\-#,##0&quot;　　&quot;"/>
    <numFmt numFmtId="177" formatCode="&quot;平&quot;&quot;成&quot;General&quot;年&quot;&quot;度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108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vertical="top"/>
    </xf>
    <xf numFmtId="38" fontId="9" fillId="0" borderId="0" xfId="1" quotePrefix="1" applyFont="1" applyFill="1" applyBorder="1" applyAlignment="1" applyProtection="1">
      <alignment horizontal="centerContinuous" vertical="center"/>
    </xf>
    <xf numFmtId="38" fontId="8" fillId="0" borderId="0" xfId="1" quotePrefix="1" applyFont="1" applyFill="1" applyBorder="1" applyAlignment="1" applyProtection="1"/>
    <xf numFmtId="49" fontId="8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Continuous" vertical="center"/>
    </xf>
    <xf numFmtId="38" fontId="10" fillId="0" borderId="0" xfId="1" applyFont="1" applyFill="1" applyBorder="1" applyAlignment="1" applyProtection="1">
      <alignment horizontal="centerContinuous"/>
    </xf>
    <xf numFmtId="38" fontId="10" fillId="0" borderId="1" xfId="1" applyFont="1" applyFill="1" applyBorder="1" applyAlignment="1" applyProtection="1">
      <alignment vertical="center"/>
    </xf>
    <xf numFmtId="38" fontId="9" fillId="0" borderId="2" xfId="1" quotePrefix="1" applyFont="1" applyFill="1" applyBorder="1" applyAlignment="1" applyProtection="1">
      <alignment horizontal="right" vertical="center"/>
    </xf>
    <xf numFmtId="38" fontId="10" fillId="0" borderId="2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horizontal="centerContinuous" vertical="center"/>
    </xf>
    <xf numFmtId="38" fontId="10" fillId="0" borderId="2" xfId="1" applyFont="1" applyFill="1" applyBorder="1" applyAlignment="1" applyProtection="1">
      <alignment horizontal="centerContinuous" vertical="center"/>
    </xf>
    <xf numFmtId="38" fontId="10" fillId="0" borderId="1" xfId="1" applyFont="1" applyFill="1" applyBorder="1" applyAlignment="1" applyProtection="1">
      <alignment horizontal="centerContinuous"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right"/>
    </xf>
    <xf numFmtId="38" fontId="10" fillId="0" borderId="4" xfId="1" quotePrefix="1" applyFont="1" applyFill="1" applyBorder="1" applyAlignment="1" applyProtection="1">
      <alignment horizontal="right"/>
    </xf>
    <xf numFmtId="38" fontId="10" fillId="0" borderId="0" xfId="1" quotePrefix="1" applyFont="1" applyFill="1" applyBorder="1" applyAlignment="1" applyProtection="1">
      <alignment horizontal="right" vertical="center"/>
    </xf>
    <xf numFmtId="38" fontId="10" fillId="0" borderId="5" xfId="1" quotePrefix="1" applyFont="1" applyFill="1" applyBorder="1" applyAlignment="1" applyProtection="1">
      <alignment vertical="center"/>
    </xf>
    <xf numFmtId="38" fontId="11" fillId="0" borderId="0" xfId="1" applyFont="1" applyFill="1"/>
    <xf numFmtId="38" fontId="9" fillId="0" borderId="0" xfId="1" quotePrefix="1" applyFont="1" applyFill="1" applyBorder="1" applyAlignment="1" applyProtection="1">
      <alignment horizontal="left" vertical="center"/>
    </xf>
    <xf numFmtId="38" fontId="10" fillId="0" borderId="3" xfId="1" applyFont="1" applyFill="1" applyBorder="1" applyAlignment="1" applyProtection="1">
      <alignment vertical="center"/>
    </xf>
    <xf numFmtId="38" fontId="10" fillId="0" borderId="2" xfId="1" applyFont="1" applyFill="1" applyBorder="1" applyProtection="1"/>
    <xf numFmtId="38" fontId="10" fillId="0" borderId="1" xfId="1" applyFont="1" applyFill="1" applyBorder="1" applyProtection="1"/>
    <xf numFmtId="38" fontId="10" fillId="0" borderId="3" xfId="1" quotePrefix="1" applyFont="1" applyFill="1" applyBorder="1" applyAlignment="1" applyProtection="1">
      <alignment horizontal="left" vertical="center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/>
    <xf numFmtId="38" fontId="9" fillId="0" borderId="2" xfId="1" applyFont="1" applyFill="1" applyBorder="1" applyAlignment="1" applyProtection="1"/>
    <xf numFmtId="38" fontId="9" fillId="0" borderId="2" xfId="1" applyFont="1" applyFill="1" applyBorder="1" applyAlignment="1" applyProtection="1">
      <alignment horizontal="right"/>
    </xf>
    <xf numFmtId="38" fontId="9" fillId="0" borderId="3" xfId="1" applyFont="1" applyFill="1" applyBorder="1" applyAlignment="1" applyProtection="1"/>
    <xf numFmtId="38" fontId="9" fillId="0" borderId="0" xfId="1" applyFont="1" applyFill="1"/>
    <xf numFmtId="38" fontId="9" fillId="0" borderId="0" xfId="1" applyFont="1" applyFill="1" applyBorder="1" applyAlignment="1" applyProtection="1"/>
    <xf numFmtId="38" fontId="9" fillId="0" borderId="4" xfId="1" applyFont="1" applyFill="1" applyBorder="1" applyAlignment="1" applyProtection="1">
      <alignment vertical="center"/>
      <protection locked="0"/>
    </xf>
    <xf numFmtId="38" fontId="9" fillId="0" borderId="0" xfId="1" quotePrefix="1" applyFont="1" applyFill="1" applyBorder="1" applyAlignment="1" applyProtection="1">
      <alignment horizontal="distributed"/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4" xfId="1" applyFont="1" applyFill="1" applyBorder="1" applyAlignment="1" applyProtection="1">
      <protection locked="0"/>
    </xf>
    <xf numFmtId="38" fontId="9" fillId="0" borderId="5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right"/>
      <protection locked="0"/>
    </xf>
    <xf numFmtId="0" fontId="9" fillId="0" borderId="0" xfId="1" quotePrefix="1" applyNumberFormat="1" applyFont="1" applyFill="1" applyBorder="1" applyAlignment="1" applyProtection="1">
      <alignment horizontal="right"/>
      <protection locked="0"/>
    </xf>
    <xf numFmtId="38" fontId="9" fillId="0" borderId="0" xfId="1" quotePrefix="1" applyFont="1" applyFill="1" applyBorder="1" applyAlignment="1" applyProtection="1">
      <alignment horizontal="center"/>
      <protection locked="0"/>
    </xf>
    <xf numFmtId="38" fontId="9" fillId="0" borderId="0" xfId="1" quotePrefix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5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11" fillId="0" borderId="4" xfId="1" applyFont="1" applyFill="1" applyBorder="1" applyProtection="1">
      <protection locked="0"/>
    </xf>
    <xf numFmtId="38" fontId="11" fillId="0" borderId="0" xfId="1" applyFont="1" applyFill="1" applyBorder="1" applyProtection="1">
      <protection locked="0"/>
    </xf>
    <xf numFmtId="38" fontId="11" fillId="0" borderId="5" xfId="1" applyFont="1" applyFill="1" applyBorder="1" applyProtection="1"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0" xfId="1" quotePrefix="1" applyFont="1" applyFill="1" applyBorder="1" applyAlignment="1" applyProtection="1">
      <alignment horizontal="left"/>
    </xf>
    <xf numFmtId="38" fontId="11" fillId="0" borderId="0" xfId="1" quotePrefix="1" applyFont="1" applyFill="1" applyBorder="1" applyAlignment="1" applyProtection="1">
      <alignment horizontal="left"/>
    </xf>
    <xf numFmtId="38" fontId="8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8" fillId="0" borderId="0" xfId="1" applyFont="1" applyFill="1"/>
    <xf numFmtId="38" fontId="8" fillId="0" borderId="0" xfId="1" applyFont="1" applyFill="1" applyBorder="1" applyAlignment="1" applyProtection="1">
      <alignment vertical="center"/>
    </xf>
    <xf numFmtId="0" fontId="8" fillId="0" borderId="0" xfId="2" applyFont="1" applyFill="1"/>
    <xf numFmtId="38" fontId="14" fillId="0" borderId="0" xfId="1" applyFont="1" applyFill="1" applyBorder="1" applyAlignment="1" applyProtection="1">
      <alignment vertical="center"/>
    </xf>
    <xf numFmtId="38" fontId="0" fillId="0" borderId="0" xfId="1" applyFont="1" applyFill="1"/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Alignment="1" applyProtection="1">
      <alignment vertical="center"/>
      <protection locked="0"/>
    </xf>
    <xf numFmtId="38" fontId="14" fillId="0" borderId="0" xfId="1" applyFont="1" applyFill="1" applyBorder="1" applyAlignment="1" applyProtection="1">
      <alignment vertical="center"/>
      <protection locked="0"/>
    </xf>
    <xf numFmtId="0" fontId="2" fillId="0" borderId="0" xfId="2" applyFill="1" applyProtection="1"/>
    <xf numFmtId="38" fontId="2" fillId="0" borderId="0" xfId="1" quotePrefix="1" applyFont="1" applyFill="1" applyBorder="1" applyAlignment="1" applyProtection="1">
      <alignment horizontal="left"/>
    </xf>
    <xf numFmtId="38" fontId="14" fillId="0" borderId="6" xfId="1" applyFont="1" applyFill="1" applyBorder="1" applyAlignment="1" applyProtection="1">
      <alignment vertical="center"/>
      <protection locked="0"/>
    </xf>
    <xf numFmtId="38" fontId="15" fillId="0" borderId="0" xfId="1" applyFont="1" applyFill="1" applyBorder="1" applyAlignment="1" applyProtection="1">
      <alignment vertical="center"/>
    </xf>
    <xf numFmtId="176" fontId="9" fillId="0" borderId="0" xfId="1" applyNumberFormat="1" applyFont="1" applyFill="1" applyBorder="1" applyAlignment="1" applyProtection="1">
      <protection locked="0"/>
    </xf>
    <xf numFmtId="38" fontId="15" fillId="0" borderId="4" xfId="1" applyFont="1" applyFill="1" applyBorder="1" applyAlignment="1" applyProtection="1">
      <alignment vertical="center"/>
      <protection locked="0"/>
    </xf>
    <xf numFmtId="176" fontId="11" fillId="0" borderId="0" xfId="1" applyNumberFormat="1" applyFont="1" applyFill="1" applyBorder="1" applyProtection="1">
      <protection locked="0"/>
    </xf>
    <xf numFmtId="38" fontId="0" fillId="0" borderId="4" xfId="1" applyFont="1" applyFill="1" applyBorder="1" applyProtection="1"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38" fontId="14" fillId="0" borderId="4" xfId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176" fontId="9" fillId="0" borderId="0" xfId="1" applyNumberFormat="1" applyFont="1" applyFill="1" applyBorder="1" applyAlignment="1" applyProtection="1">
      <alignment horizontal="right"/>
      <protection locked="0"/>
    </xf>
    <xf numFmtId="176" fontId="9" fillId="0" borderId="0" xfId="1" quotePrefix="1" applyNumberFormat="1" applyFont="1" applyFill="1" applyBorder="1" applyAlignment="1" applyProtection="1">
      <alignment horizontal="right"/>
      <protection locked="0"/>
    </xf>
    <xf numFmtId="38" fontId="15" fillId="0" borderId="0" xfId="1" applyFont="1" applyFill="1" applyBorder="1" applyAlignment="1" applyProtection="1"/>
    <xf numFmtId="176" fontId="9" fillId="0" borderId="2" xfId="1" quotePrefix="1" applyNumberFormat="1" applyFont="1" applyFill="1" applyBorder="1" applyAlignment="1" applyProtection="1">
      <alignment horizontal="right"/>
    </xf>
    <xf numFmtId="38" fontId="15" fillId="0" borderId="1" xfId="1" applyFont="1" applyFill="1" applyBorder="1" applyAlignment="1" applyProtection="1"/>
    <xf numFmtId="38" fontId="16" fillId="0" borderId="0" xfId="1" applyFont="1" applyFill="1" applyBorder="1" applyAlignment="1" applyProtection="1">
      <alignment vertical="center"/>
    </xf>
    <xf numFmtId="38" fontId="10" fillId="0" borderId="5" xfId="1" applyFont="1" applyFill="1" applyBorder="1" applyAlignment="1" applyProtection="1">
      <alignment vertical="center"/>
    </xf>
    <xf numFmtId="38" fontId="16" fillId="0" borderId="4" xfId="1" applyFont="1" applyFill="1" applyBorder="1" applyAlignment="1" applyProtection="1">
      <alignment vertical="center"/>
    </xf>
    <xf numFmtId="38" fontId="10" fillId="0" borderId="3" xfId="1" applyFont="1" applyFill="1" applyBorder="1" applyProtection="1"/>
    <xf numFmtId="38" fontId="16" fillId="0" borderId="1" xfId="1" applyFont="1" applyFill="1" applyBorder="1" applyAlignment="1" applyProtection="1">
      <alignment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2" fillId="0" borderId="0" xfId="1" quotePrefix="1" applyFont="1" applyFill="1" applyBorder="1" applyAlignment="1" applyProtection="1">
      <alignment horizontal="left" vertical="center"/>
    </xf>
    <xf numFmtId="38" fontId="17" fillId="0" borderId="0" xfId="1" applyFont="1" applyFill="1" applyBorder="1" applyAlignment="1" applyProtection="1">
      <alignment horizontal="centerContinuous" vertical="center"/>
    </xf>
    <xf numFmtId="177" fontId="9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0" fillId="0" borderId="0" xfId="1" quotePrefix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7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 applyProtection="1">
      <alignment horizontal="distributed" vertical="center"/>
    </xf>
    <xf numFmtId="38" fontId="9" fillId="0" borderId="0" xfId="1" applyFont="1" applyFill="1" applyBorder="1" applyAlignment="1" applyProtection="1">
      <alignment horizontal="distributed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60"/>
  <sheetViews>
    <sheetView view="pageBreakPreview" zoomScale="80" zoomScaleNormal="80" zoomScaleSheetLayoutView="80" workbookViewId="0">
      <selection activeCell="K21" sqref="K21"/>
    </sheetView>
  </sheetViews>
  <sheetFormatPr defaultColWidth="8.875" defaultRowHeight="13.5" x14ac:dyDescent="0.15"/>
  <cols>
    <col min="1" max="1" width="0.875" style="69" customWidth="1"/>
    <col min="2" max="2" width="10.5" style="69" customWidth="1"/>
    <col min="3" max="3" width="0.875" style="69" customWidth="1"/>
    <col min="4" max="4" width="5.75" style="69" customWidth="1"/>
    <col min="5" max="5" width="20.875" style="69" customWidth="1"/>
    <col min="6" max="7" width="5.75" style="69" customWidth="1"/>
    <col min="8" max="8" width="20.875" style="69" customWidth="1"/>
    <col min="9" max="10" width="5.75" style="69" customWidth="1"/>
    <col min="11" max="11" width="20.875" style="69" customWidth="1"/>
    <col min="12" max="12" width="5.75" style="69" customWidth="1"/>
    <col min="13" max="30" width="8.875" style="70" customWidth="1"/>
    <col min="31" max="256" width="8.875" style="69"/>
    <col min="257" max="257" width="0.875" style="69" customWidth="1"/>
    <col min="258" max="258" width="10.5" style="69" customWidth="1"/>
    <col min="259" max="259" width="0.875" style="69" customWidth="1"/>
    <col min="260" max="260" width="5.75" style="69" customWidth="1"/>
    <col min="261" max="261" width="20.875" style="69" customWidth="1"/>
    <col min="262" max="263" width="5.75" style="69" customWidth="1"/>
    <col min="264" max="264" width="20.875" style="69" customWidth="1"/>
    <col min="265" max="266" width="5.75" style="69" customWidth="1"/>
    <col min="267" max="267" width="20.875" style="69" customWidth="1"/>
    <col min="268" max="268" width="5.75" style="69" customWidth="1"/>
    <col min="269" max="286" width="8.875" style="69" customWidth="1"/>
    <col min="287" max="512" width="8.875" style="69"/>
    <col min="513" max="513" width="0.875" style="69" customWidth="1"/>
    <col min="514" max="514" width="10.5" style="69" customWidth="1"/>
    <col min="515" max="515" width="0.875" style="69" customWidth="1"/>
    <col min="516" max="516" width="5.75" style="69" customWidth="1"/>
    <col min="517" max="517" width="20.875" style="69" customWidth="1"/>
    <col min="518" max="519" width="5.75" style="69" customWidth="1"/>
    <col min="520" max="520" width="20.875" style="69" customWidth="1"/>
    <col min="521" max="522" width="5.75" style="69" customWidth="1"/>
    <col min="523" max="523" width="20.875" style="69" customWidth="1"/>
    <col min="524" max="524" width="5.75" style="69" customWidth="1"/>
    <col min="525" max="542" width="8.875" style="69" customWidth="1"/>
    <col min="543" max="768" width="8.875" style="69"/>
    <col min="769" max="769" width="0.875" style="69" customWidth="1"/>
    <col min="770" max="770" width="10.5" style="69" customWidth="1"/>
    <col min="771" max="771" width="0.875" style="69" customWidth="1"/>
    <col min="772" max="772" width="5.75" style="69" customWidth="1"/>
    <col min="773" max="773" width="20.875" style="69" customWidth="1"/>
    <col min="774" max="775" width="5.75" style="69" customWidth="1"/>
    <col min="776" max="776" width="20.875" style="69" customWidth="1"/>
    <col min="777" max="778" width="5.75" style="69" customWidth="1"/>
    <col min="779" max="779" width="20.875" style="69" customWidth="1"/>
    <col min="780" max="780" width="5.75" style="69" customWidth="1"/>
    <col min="781" max="798" width="8.875" style="69" customWidth="1"/>
    <col min="799" max="1024" width="8.875" style="69"/>
    <col min="1025" max="1025" width="0.875" style="69" customWidth="1"/>
    <col min="1026" max="1026" width="10.5" style="69" customWidth="1"/>
    <col min="1027" max="1027" width="0.875" style="69" customWidth="1"/>
    <col min="1028" max="1028" width="5.75" style="69" customWidth="1"/>
    <col min="1029" max="1029" width="20.875" style="69" customWidth="1"/>
    <col min="1030" max="1031" width="5.75" style="69" customWidth="1"/>
    <col min="1032" max="1032" width="20.875" style="69" customWidth="1"/>
    <col min="1033" max="1034" width="5.75" style="69" customWidth="1"/>
    <col min="1035" max="1035" width="20.875" style="69" customWidth="1"/>
    <col min="1036" max="1036" width="5.75" style="69" customWidth="1"/>
    <col min="1037" max="1054" width="8.875" style="69" customWidth="1"/>
    <col min="1055" max="1280" width="8.875" style="69"/>
    <col min="1281" max="1281" width="0.875" style="69" customWidth="1"/>
    <col min="1282" max="1282" width="10.5" style="69" customWidth="1"/>
    <col min="1283" max="1283" width="0.875" style="69" customWidth="1"/>
    <col min="1284" max="1284" width="5.75" style="69" customWidth="1"/>
    <col min="1285" max="1285" width="20.875" style="69" customWidth="1"/>
    <col min="1286" max="1287" width="5.75" style="69" customWidth="1"/>
    <col min="1288" max="1288" width="20.875" style="69" customWidth="1"/>
    <col min="1289" max="1290" width="5.75" style="69" customWidth="1"/>
    <col min="1291" max="1291" width="20.875" style="69" customWidth="1"/>
    <col min="1292" max="1292" width="5.75" style="69" customWidth="1"/>
    <col min="1293" max="1310" width="8.875" style="69" customWidth="1"/>
    <col min="1311" max="1536" width="8.875" style="69"/>
    <col min="1537" max="1537" width="0.875" style="69" customWidth="1"/>
    <col min="1538" max="1538" width="10.5" style="69" customWidth="1"/>
    <col min="1539" max="1539" width="0.875" style="69" customWidth="1"/>
    <col min="1540" max="1540" width="5.75" style="69" customWidth="1"/>
    <col min="1541" max="1541" width="20.875" style="69" customWidth="1"/>
    <col min="1542" max="1543" width="5.75" style="69" customWidth="1"/>
    <col min="1544" max="1544" width="20.875" style="69" customWidth="1"/>
    <col min="1545" max="1546" width="5.75" style="69" customWidth="1"/>
    <col min="1547" max="1547" width="20.875" style="69" customWidth="1"/>
    <col min="1548" max="1548" width="5.75" style="69" customWidth="1"/>
    <col min="1549" max="1566" width="8.875" style="69" customWidth="1"/>
    <col min="1567" max="1792" width="8.875" style="69"/>
    <col min="1793" max="1793" width="0.875" style="69" customWidth="1"/>
    <col min="1794" max="1794" width="10.5" style="69" customWidth="1"/>
    <col min="1795" max="1795" width="0.875" style="69" customWidth="1"/>
    <col min="1796" max="1796" width="5.75" style="69" customWidth="1"/>
    <col min="1797" max="1797" width="20.875" style="69" customWidth="1"/>
    <col min="1798" max="1799" width="5.75" style="69" customWidth="1"/>
    <col min="1800" max="1800" width="20.875" style="69" customWidth="1"/>
    <col min="1801" max="1802" width="5.75" style="69" customWidth="1"/>
    <col min="1803" max="1803" width="20.875" style="69" customWidth="1"/>
    <col min="1804" max="1804" width="5.75" style="69" customWidth="1"/>
    <col min="1805" max="1822" width="8.875" style="69" customWidth="1"/>
    <col min="1823" max="2048" width="8.875" style="69"/>
    <col min="2049" max="2049" width="0.875" style="69" customWidth="1"/>
    <col min="2050" max="2050" width="10.5" style="69" customWidth="1"/>
    <col min="2051" max="2051" width="0.875" style="69" customWidth="1"/>
    <col min="2052" max="2052" width="5.75" style="69" customWidth="1"/>
    <col min="2053" max="2053" width="20.875" style="69" customWidth="1"/>
    <col min="2054" max="2055" width="5.75" style="69" customWidth="1"/>
    <col min="2056" max="2056" width="20.875" style="69" customWidth="1"/>
    <col min="2057" max="2058" width="5.75" style="69" customWidth="1"/>
    <col min="2059" max="2059" width="20.875" style="69" customWidth="1"/>
    <col min="2060" max="2060" width="5.75" style="69" customWidth="1"/>
    <col min="2061" max="2078" width="8.875" style="69" customWidth="1"/>
    <col min="2079" max="2304" width="8.875" style="69"/>
    <col min="2305" max="2305" width="0.875" style="69" customWidth="1"/>
    <col min="2306" max="2306" width="10.5" style="69" customWidth="1"/>
    <col min="2307" max="2307" width="0.875" style="69" customWidth="1"/>
    <col min="2308" max="2308" width="5.75" style="69" customWidth="1"/>
    <col min="2309" max="2309" width="20.875" style="69" customWidth="1"/>
    <col min="2310" max="2311" width="5.75" style="69" customWidth="1"/>
    <col min="2312" max="2312" width="20.875" style="69" customWidth="1"/>
    <col min="2313" max="2314" width="5.75" style="69" customWidth="1"/>
    <col min="2315" max="2315" width="20.875" style="69" customWidth="1"/>
    <col min="2316" max="2316" width="5.75" style="69" customWidth="1"/>
    <col min="2317" max="2334" width="8.875" style="69" customWidth="1"/>
    <col min="2335" max="2560" width="8.875" style="69"/>
    <col min="2561" max="2561" width="0.875" style="69" customWidth="1"/>
    <col min="2562" max="2562" width="10.5" style="69" customWidth="1"/>
    <col min="2563" max="2563" width="0.875" style="69" customWidth="1"/>
    <col min="2564" max="2564" width="5.75" style="69" customWidth="1"/>
    <col min="2565" max="2565" width="20.875" style="69" customWidth="1"/>
    <col min="2566" max="2567" width="5.75" style="69" customWidth="1"/>
    <col min="2568" max="2568" width="20.875" style="69" customWidth="1"/>
    <col min="2569" max="2570" width="5.75" style="69" customWidth="1"/>
    <col min="2571" max="2571" width="20.875" style="69" customWidth="1"/>
    <col min="2572" max="2572" width="5.75" style="69" customWidth="1"/>
    <col min="2573" max="2590" width="8.875" style="69" customWidth="1"/>
    <col min="2591" max="2816" width="8.875" style="69"/>
    <col min="2817" max="2817" width="0.875" style="69" customWidth="1"/>
    <col min="2818" max="2818" width="10.5" style="69" customWidth="1"/>
    <col min="2819" max="2819" width="0.875" style="69" customWidth="1"/>
    <col min="2820" max="2820" width="5.75" style="69" customWidth="1"/>
    <col min="2821" max="2821" width="20.875" style="69" customWidth="1"/>
    <col min="2822" max="2823" width="5.75" style="69" customWidth="1"/>
    <col min="2824" max="2824" width="20.875" style="69" customWidth="1"/>
    <col min="2825" max="2826" width="5.75" style="69" customWidth="1"/>
    <col min="2827" max="2827" width="20.875" style="69" customWidth="1"/>
    <col min="2828" max="2828" width="5.75" style="69" customWidth="1"/>
    <col min="2829" max="2846" width="8.875" style="69" customWidth="1"/>
    <col min="2847" max="3072" width="8.875" style="69"/>
    <col min="3073" max="3073" width="0.875" style="69" customWidth="1"/>
    <col min="3074" max="3074" width="10.5" style="69" customWidth="1"/>
    <col min="3075" max="3075" width="0.875" style="69" customWidth="1"/>
    <col min="3076" max="3076" width="5.75" style="69" customWidth="1"/>
    <col min="3077" max="3077" width="20.875" style="69" customWidth="1"/>
    <col min="3078" max="3079" width="5.75" style="69" customWidth="1"/>
    <col min="3080" max="3080" width="20.875" style="69" customWidth="1"/>
    <col min="3081" max="3082" width="5.75" style="69" customWidth="1"/>
    <col min="3083" max="3083" width="20.875" style="69" customWidth="1"/>
    <col min="3084" max="3084" width="5.75" style="69" customWidth="1"/>
    <col min="3085" max="3102" width="8.875" style="69" customWidth="1"/>
    <col min="3103" max="3328" width="8.875" style="69"/>
    <col min="3329" max="3329" width="0.875" style="69" customWidth="1"/>
    <col min="3330" max="3330" width="10.5" style="69" customWidth="1"/>
    <col min="3331" max="3331" width="0.875" style="69" customWidth="1"/>
    <col min="3332" max="3332" width="5.75" style="69" customWidth="1"/>
    <col min="3333" max="3333" width="20.875" style="69" customWidth="1"/>
    <col min="3334" max="3335" width="5.75" style="69" customWidth="1"/>
    <col min="3336" max="3336" width="20.875" style="69" customWidth="1"/>
    <col min="3337" max="3338" width="5.75" style="69" customWidth="1"/>
    <col min="3339" max="3339" width="20.875" style="69" customWidth="1"/>
    <col min="3340" max="3340" width="5.75" style="69" customWidth="1"/>
    <col min="3341" max="3358" width="8.875" style="69" customWidth="1"/>
    <col min="3359" max="3584" width="8.875" style="69"/>
    <col min="3585" max="3585" width="0.875" style="69" customWidth="1"/>
    <col min="3586" max="3586" width="10.5" style="69" customWidth="1"/>
    <col min="3587" max="3587" width="0.875" style="69" customWidth="1"/>
    <col min="3588" max="3588" width="5.75" style="69" customWidth="1"/>
    <col min="3589" max="3589" width="20.875" style="69" customWidth="1"/>
    <col min="3590" max="3591" width="5.75" style="69" customWidth="1"/>
    <col min="3592" max="3592" width="20.875" style="69" customWidth="1"/>
    <col min="3593" max="3594" width="5.75" style="69" customWidth="1"/>
    <col min="3595" max="3595" width="20.875" style="69" customWidth="1"/>
    <col min="3596" max="3596" width="5.75" style="69" customWidth="1"/>
    <col min="3597" max="3614" width="8.875" style="69" customWidth="1"/>
    <col min="3615" max="3840" width="8.875" style="69"/>
    <col min="3841" max="3841" width="0.875" style="69" customWidth="1"/>
    <col min="3842" max="3842" width="10.5" style="69" customWidth="1"/>
    <col min="3843" max="3843" width="0.875" style="69" customWidth="1"/>
    <col min="3844" max="3844" width="5.75" style="69" customWidth="1"/>
    <col min="3845" max="3845" width="20.875" style="69" customWidth="1"/>
    <col min="3846" max="3847" width="5.75" style="69" customWidth="1"/>
    <col min="3848" max="3848" width="20.875" style="69" customWidth="1"/>
    <col min="3849" max="3850" width="5.75" style="69" customWidth="1"/>
    <col min="3851" max="3851" width="20.875" style="69" customWidth="1"/>
    <col min="3852" max="3852" width="5.75" style="69" customWidth="1"/>
    <col min="3853" max="3870" width="8.875" style="69" customWidth="1"/>
    <col min="3871" max="4096" width="8.875" style="69"/>
    <col min="4097" max="4097" width="0.875" style="69" customWidth="1"/>
    <col min="4098" max="4098" width="10.5" style="69" customWidth="1"/>
    <col min="4099" max="4099" width="0.875" style="69" customWidth="1"/>
    <col min="4100" max="4100" width="5.75" style="69" customWidth="1"/>
    <col min="4101" max="4101" width="20.875" style="69" customWidth="1"/>
    <col min="4102" max="4103" width="5.75" style="69" customWidth="1"/>
    <col min="4104" max="4104" width="20.875" style="69" customWidth="1"/>
    <col min="4105" max="4106" width="5.75" style="69" customWidth="1"/>
    <col min="4107" max="4107" width="20.875" style="69" customWidth="1"/>
    <col min="4108" max="4108" width="5.75" style="69" customWidth="1"/>
    <col min="4109" max="4126" width="8.875" style="69" customWidth="1"/>
    <col min="4127" max="4352" width="8.875" style="69"/>
    <col min="4353" max="4353" width="0.875" style="69" customWidth="1"/>
    <col min="4354" max="4354" width="10.5" style="69" customWidth="1"/>
    <col min="4355" max="4355" width="0.875" style="69" customWidth="1"/>
    <col min="4356" max="4356" width="5.75" style="69" customWidth="1"/>
    <col min="4357" max="4357" width="20.875" style="69" customWidth="1"/>
    <col min="4358" max="4359" width="5.75" style="69" customWidth="1"/>
    <col min="4360" max="4360" width="20.875" style="69" customWidth="1"/>
    <col min="4361" max="4362" width="5.75" style="69" customWidth="1"/>
    <col min="4363" max="4363" width="20.875" style="69" customWidth="1"/>
    <col min="4364" max="4364" width="5.75" style="69" customWidth="1"/>
    <col min="4365" max="4382" width="8.875" style="69" customWidth="1"/>
    <col min="4383" max="4608" width="8.875" style="69"/>
    <col min="4609" max="4609" width="0.875" style="69" customWidth="1"/>
    <col min="4610" max="4610" width="10.5" style="69" customWidth="1"/>
    <col min="4611" max="4611" width="0.875" style="69" customWidth="1"/>
    <col min="4612" max="4612" width="5.75" style="69" customWidth="1"/>
    <col min="4613" max="4613" width="20.875" style="69" customWidth="1"/>
    <col min="4614" max="4615" width="5.75" style="69" customWidth="1"/>
    <col min="4616" max="4616" width="20.875" style="69" customWidth="1"/>
    <col min="4617" max="4618" width="5.75" style="69" customWidth="1"/>
    <col min="4619" max="4619" width="20.875" style="69" customWidth="1"/>
    <col min="4620" max="4620" width="5.75" style="69" customWidth="1"/>
    <col min="4621" max="4638" width="8.875" style="69" customWidth="1"/>
    <col min="4639" max="4864" width="8.875" style="69"/>
    <col min="4865" max="4865" width="0.875" style="69" customWidth="1"/>
    <col min="4866" max="4866" width="10.5" style="69" customWidth="1"/>
    <col min="4867" max="4867" width="0.875" style="69" customWidth="1"/>
    <col min="4868" max="4868" width="5.75" style="69" customWidth="1"/>
    <col min="4869" max="4869" width="20.875" style="69" customWidth="1"/>
    <col min="4870" max="4871" width="5.75" style="69" customWidth="1"/>
    <col min="4872" max="4872" width="20.875" style="69" customWidth="1"/>
    <col min="4873" max="4874" width="5.75" style="69" customWidth="1"/>
    <col min="4875" max="4875" width="20.875" style="69" customWidth="1"/>
    <col min="4876" max="4876" width="5.75" style="69" customWidth="1"/>
    <col min="4877" max="4894" width="8.875" style="69" customWidth="1"/>
    <col min="4895" max="5120" width="8.875" style="69"/>
    <col min="5121" max="5121" width="0.875" style="69" customWidth="1"/>
    <col min="5122" max="5122" width="10.5" style="69" customWidth="1"/>
    <col min="5123" max="5123" width="0.875" style="69" customWidth="1"/>
    <col min="5124" max="5124" width="5.75" style="69" customWidth="1"/>
    <col min="5125" max="5125" width="20.875" style="69" customWidth="1"/>
    <col min="5126" max="5127" width="5.75" style="69" customWidth="1"/>
    <col min="5128" max="5128" width="20.875" style="69" customWidth="1"/>
    <col min="5129" max="5130" width="5.75" style="69" customWidth="1"/>
    <col min="5131" max="5131" width="20.875" style="69" customWidth="1"/>
    <col min="5132" max="5132" width="5.75" style="69" customWidth="1"/>
    <col min="5133" max="5150" width="8.875" style="69" customWidth="1"/>
    <col min="5151" max="5376" width="8.875" style="69"/>
    <col min="5377" max="5377" width="0.875" style="69" customWidth="1"/>
    <col min="5378" max="5378" width="10.5" style="69" customWidth="1"/>
    <col min="5379" max="5379" width="0.875" style="69" customWidth="1"/>
    <col min="5380" max="5380" width="5.75" style="69" customWidth="1"/>
    <col min="5381" max="5381" width="20.875" style="69" customWidth="1"/>
    <col min="5382" max="5383" width="5.75" style="69" customWidth="1"/>
    <col min="5384" max="5384" width="20.875" style="69" customWidth="1"/>
    <col min="5385" max="5386" width="5.75" style="69" customWidth="1"/>
    <col min="5387" max="5387" width="20.875" style="69" customWidth="1"/>
    <col min="5388" max="5388" width="5.75" style="69" customWidth="1"/>
    <col min="5389" max="5406" width="8.875" style="69" customWidth="1"/>
    <col min="5407" max="5632" width="8.875" style="69"/>
    <col min="5633" max="5633" width="0.875" style="69" customWidth="1"/>
    <col min="5634" max="5634" width="10.5" style="69" customWidth="1"/>
    <col min="5635" max="5635" width="0.875" style="69" customWidth="1"/>
    <col min="5636" max="5636" width="5.75" style="69" customWidth="1"/>
    <col min="5637" max="5637" width="20.875" style="69" customWidth="1"/>
    <col min="5638" max="5639" width="5.75" style="69" customWidth="1"/>
    <col min="5640" max="5640" width="20.875" style="69" customWidth="1"/>
    <col min="5641" max="5642" width="5.75" style="69" customWidth="1"/>
    <col min="5643" max="5643" width="20.875" style="69" customWidth="1"/>
    <col min="5644" max="5644" width="5.75" style="69" customWidth="1"/>
    <col min="5645" max="5662" width="8.875" style="69" customWidth="1"/>
    <col min="5663" max="5888" width="8.875" style="69"/>
    <col min="5889" max="5889" width="0.875" style="69" customWidth="1"/>
    <col min="5890" max="5890" width="10.5" style="69" customWidth="1"/>
    <col min="5891" max="5891" width="0.875" style="69" customWidth="1"/>
    <col min="5892" max="5892" width="5.75" style="69" customWidth="1"/>
    <col min="5893" max="5893" width="20.875" style="69" customWidth="1"/>
    <col min="5894" max="5895" width="5.75" style="69" customWidth="1"/>
    <col min="5896" max="5896" width="20.875" style="69" customWidth="1"/>
    <col min="5897" max="5898" width="5.75" style="69" customWidth="1"/>
    <col min="5899" max="5899" width="20.875" style="69" customWidth="1"/>
    <col min="5900" max="5900" width="5.75" style="69" customWidth="1"/>
    <col min="5901" max="5918" width="8.875" style="69" customWidth="1"/>
    <col min="5919" max="6144" width="8.875" style="69"/>
    <col min="6145" max="6145" width="0.875" style="69" customWidth="1"/>
    <col min="6146" max="6146" width="10.5" style="69" customWidth="1"/>
    <col min="6147" max="6147" width="0.875" style="69" customWidth="1"/>
    <col min="6148" max="6148" width="5.75" style="69" customWidth="1"/>
    <col min="6149" max="6149" width="20.875" style="69" customWidth="1"/>
    <col min="6150" max="6151" width="5.75" style="69" customWidth="1"/>
    <col min="6152" max="6152" width="20.875" style="69" customWidth="1"/>
    <col min="6153" max="6154" width="5.75" style="69" customWidth="1"/>
    <col min="6155" max="6155" width="20.875" style="69" customWidth="1"/>
    <col min="6156" max="6156" width="5.75" style="69" customWidth="1"/>
    <col min="6157" max="6174" width="8.875" style="69" customWidth="1"/>
    <col min="6175" max="6400" width="8.875" style="69"/>
    <col min="6401" max="6401" width="0.875" style="69" customWidth="1"/>
    <col min="6402" max="6402" width="10.5" style="69" customWidth="1"/>
    <col min="6403" max="6403" width="0.875" style="69" customWidth="1"/>
    <col min="6404" max="6404" width="5.75" style="69" customWidth="1"/>
    <col min="6405" max="6405" width="20.875" style="69" customWidth="1"/>
    <col min="6406" max="6407" width="5.75" style="69" customWidth="1"/>
    <col min="6408" max="6408" width="20.875" style="69" customWidth="1"/>
    <col min="6409" max="6410" width="5.75" style="69" customWidth="1"/>
    <col min="6411" max="6411" width="20.875" style="69" customWidth="1"/>
    <col min="6412" max="6412" width="5.75" style="69" customWidth="1"/>
    <col min="6413" max="6430" width="8.875" style="69" customWidth="1"/>
    <col min="6431" max="6656" width="8.875" style="69"/>
    <col min="6657" max="6657" width="0.875" style="69" customWidth="1"/>
    <col min="6658" max="6658" width="10.5" style="69" customWidth="1"/>
    <col min="6659" max="6659" width="0.875" style="69" customWidth="1"/>
    <col min="6660" max="6660" width="5.75" style="69" customWidth="1"/>
    <col min="6661" max="6661" width="20.875" style="69" customWidth="1"/>
    <col min="6662" max="6663" width="5.75" style="69" customWidth="1"/>
    <col min="6664" max="6664" width="20.875" style="69" customWidth="1"/>
    <col min="6665" max="6666" width="5.75" style="69" customWidth="1"/>
    <col min="6667" max="6667" width="20.875" style="69" customWidth="1"/>
    <col min="6668" max="6668" width="5.75" style="69" customWidth="1"/>
    <col min="6669" max="6686" width="8.875" style="69" customWidth="1"/>
    <col min="6687" max="6912" width="8.875" style="69"/>
    <col min="6913" max="6913" width="0.875" style="69" customWidth="1"/>
    <col min="6914" max="6914" width="10.5" style="69" customWidth="1"/>
    <col min="6915" max="6915" width="0.875" style="69" customWidth="1"/>
    <col min="6916" max="6916" width="5.75" style="69" customWidth="1"/>
    <col min="6917" max="6917" width="20.875" style="69" customWidth="1"/>
    <col min="6918" max="6919" width="5.75" style="69" customWidth="1"/>
    <col min="6920" max="6920" width="20.875" style="69" customWidth="1"/>
    <col min="6921" max="6922" width="5.75" style="69" customWidth="1"/>
    <col min="6923" max="6923" width="20.875" style="69" customWidth="1"/>
    <col min="6924" max="6924" width="5.75" style="69" customWidth="1"/>
    <col min="6925" max="6942" width="8.875" style="69" customWidth="1"/>
    <col min="6943" max="7168" width="8.875" style="69"/>
    <col min="7169" max="7169" width="0.875" style="69" customWidth="1"/>
    <col min="7170" max="7170" width="10.5" style="69" customWidth="1"/>
    <col min="7171" max="7171" width="0.875" style="69" customWidth="1"/>
    <col min="7172" max="7172" width="5.75" style="69" customWidth="1"/>
    <col min="7173" max="7173" width="20.875" style="69" customWidth="1"/>
    <col min="7174" max="7175" width="5.75" style="69" customWidth="1"/>
    <col min="7176" max="7176" width="20.875" style="69" customWidth="1"/>
    <col min="7177" max="7178" width="5.75" style="69" customWidth="1"/>
    <col min="7179" max="7179" width="20.875" style="69" customWidth="1"/>
    <col min="7180" max="7180" width="5.75" style="69" customWidth="1"/>
    <col min="7181" max="7198" width="8.875" style="69" customWidth="1"/>
    <col min="7199" max="7424" width="8.875" style="69"/>
    <col min="7425" max="7425" width="0.875" style="69" customWidth="1"/>
    <col min="7426" max="7426" width="10.5" style="69" customWidth="1"/>
    <col min="7427" max="7427" width="0.875" style="69" customWidth="1"/>
    <col min="7428" max="7428" width="5.75" style="69" customWidth="1"/>
    <col min="7429" max="7429" width="20.875" style="69" customWidth="1"/>
    <col min="7430" max="7431" width="5.75" style="69" customWidth="1"/>
    <col min="7432" max="7432" width="20.875" style="69" customWidth="1"/>
    <col min="7433" max="7434" width="5.75" style="69" customWidth="1"/>
    <col min="7435" max="7435" width="20.875" style="69" customWidth="1"/>
    <col min="7436" max="7436" width="5.75" style="69" customWidth="1"/>
    <col min="7437" max="7454" width="8.875" style="69" customWidth="1"/>
    <col min="7455" max="7680" width="8.875" style="69"/>
    <col min="7681" max="7681" width="0.875" style="69" customWidth="1"/>
    <col min="7682" max="7682" width="10.5" style="69" customWidth="1"/>
    <col min="7683" max="7683" width="0.875" style="69" customWidth="1"/>
    <col min="7684" max="7684" width="5.75" style="69" customWidth="1"/>
    <col min="7685" max="7685" width="20.875" style="69" customWidth="1"/>
    <col min="7686" max="7687" width="5.75" style="69" customWidth="1"/>
    <col min="7688" max="7688" width="20.875" style="69" customWidth="1"/>
    <col min="7689" max="7690" width="5.75" style="69" customWidth="1"/>
    <col min="7691" max="7691" width="20.875" style="69" customWidth="1"/>
    <col min="7692" max="7692" width="5.75" style="69" customWidth="1"/>
    <col min="7693" max="7710" width="8.875" style="69" customWidth="1"/>
    <col min="7711" max="7936" width="8.875" style="69"/>
    <col min="7937" max="7937" width="0.875" style="69" customWidth="1"/>
    <col min="7938" max="7938" width="10.5" style="69" customWidth="1"/>
    <col min="7939" max="7939" width="0.875" style="69" customWidth="1"/>
    <col min="7940" max="7940" width="5.75" style="69" customWidth="1"/>
    <col min="7941" max="7941" width="20.875" style="69" customWidth="1"/>
    <col min="7942" max="7943" width="5.75" style="69" customWidth="1"/>
    <col min="7944" max="7944" width="20.875" style="69" customWidth="1"/>
    <col min="7945" max="7946" width="5.75" style="69" customWidth="1"/>
    <col min="7947" max="7947" width="20.875" style="69" customWidth="1"/>
    <col min="7948" max="7948" width="5.75" style="69" customWidth="1"/>
    <col min="7949" max="7966" width="8.875" style="69" customWidth="1"/>
    <col min="7967" max="8192" width="8.875" style="69"/>
    <col min="8193" max="8193" width="0.875" style="69" customWidth="1"/>
    <col min="8194" max="8194" width="10.5" style="69" customWidth="1"/>
    <col min="8195" max="8195" width="0.875" style="69" customWidth="1"/>
    <col min="8196" max="8196" width="5.75" style="69" customWidth="1"/>
    <col min="8197" max="8197" width="20.875" style="69" customWidth="1"/>
    <col min="8198" max="8199" width="5.75" style="69" customWidth="1"/>
    <col min="8200" max="8200" width="20.875" style="69" customWidth="1"/>
    <col min="8201" max="8202" width="5.75" style="69" customWidth="1"/>
    <col min="8203" max="8203" width="20.875" style="69" customWidth="1"/>
    <col min="8204" max="8204" width="5.75" style="69" customWidth="1"/>
    <col min="8205" max="8222" width="8.875" style="69" customWidth="1"/>
    <col min="8223" max="8448" width="8.875" style="69"/>
    <col min="8449" max="8449" width="0.875" style="69" customWidth="1"/>
    <col min="8450" max="8450" width="10.5" style="69" customWidth="1"/>
    <col min="8451" max="8451" width="0.875" style="69" customWidth="1"/>
    <col min="8452" max="8452" width="5.75" style="69" customWidth="1"/>
    <col min="8453" max="8453" width="20.875" style="69" customWidth="1"/>
    <col min="8454" max="8455" width="5.75" style="69" customWidth="1"/>
    <col min="8456" max="8456" width="20.875" style="69" customWidth="1"/>
    <col min="8457" max="8458" width="5.75" style="69" customWidth="1"/>
    <col min="8459" max="8459" width="20.875" style="69" customWidth="1"/>
    <col min="8460" max="8460" width="5.75" style="69" customWidth="1"/>
    <col min="8461" max="8478" width="8.875" style="69" customWidth="1"/>
    <col min="8479" max="8704" width="8.875" style="69"/>
    <col min="8705" max="8705" width="0.875" style="69" customWidth="1"/>
    <col min="8706" max="8706" width="10.5" style="69" customWidth="1"/>
    <col min="8707" max="8707" width="0.875" style="69" customWidth="1"/>
    <col min="8708" max="8708" width="5.75" style="69" customWidth="1"/>
    <col min="8709" max="8709" width="20.875" style="69" customWidth="1"/>
    <col min="8710" max="8711" width="5.75" style="69" customWidth="1"/>
    <col min="8712" max="8712" width="20.875" style="69" customWidth="1"/>
    <col min="8713" max="8714" width="5.75" style="69" customWidth="1"/>
    <col min="8715" max="8715" width="20.875" style="69" customWidth="1"/>
    <col min="8716" max="8716" width="5.75" style="69" customWidth="1"/>
    <col min="8717" max="8734" width="8.875" style="69" customWidth="1"/>
    <col min="8735" max="8960" width="8.875" style="69"/>
    <col min="8961" max="8961" width="0.875" style="69" customWidth="1"/>
    <col min="8962" max="8962" width="10.5" style="69" customWidth="1"/>
    <col min="8963" max="8963" width="0.875" style="69" customWidth="1"/>
    <col min="8964" max="8964" width="5.75" style="69" customWidth="1"/>
    <col min="8965" max="8965" width="20.875" style="69" customWidth="1"/>
    <col min="8966" max="8967" width="5.75" style="69" customWidth="1"/>
    <col min="8968" max="8968" width="20.875" style="69" customWidth="1"/>
    <col min="8969" max="8970" width="5.75" style="69" customWidth="1"/>
    <col min="8971" max="8971" width="20.875" style="69" customWidth="1"/>
    <col min="8972" max="8972" width="5.75" style="69" customWidth="1"/>
    <col min="8973" max="8990" width="8.875" style="69" customWidth="1"/>
    <col min="8991" max="9216" width="8.875" style="69"/>
    <col min="9217" max="9217" width="0.875" style="69" customWidth="1"/>
    <col min="9218" max="9218" width="10.5" style="69" customWidth="1"/>
    <col min="9219" max="9219" width="0.875" style="69" customWidth="1"/>
    <col min="9220" max="9220" width="5.75" style="69" customWidth="1"/>
    <col min="9221" max="9221" width="20.875" style="69" customWidth="1"/>
    <col min="9222" max="9223" width="5.75" style="69" customWidth="1"/>
    <col min="9224" max="9224" width="20.875" style="69" customWidth="1"/>
    <col min="9225" max="9226" width="5.75" style="69" customWidth="1"/>
    <col min="9227" max="9227" width="20.875" style="69" customWidth="1"/>
    <col min="9228" max="9228" width="5.75" style="69" customWidth="1"/>
    <col min="9229" max="9246" width="8.875" style="69" customWidth="1"/>
    <col min="9247" max="9472" width="8.875" style="69"/>
    <col min="9473" max="9473" width="0.875" style="69" customWidth="1"/>
    <col min="9474" max="9474" width="10.5" style="69" customWidth="1"/>
    <col min="9475" max="9475" width="0.875" style="69" customWidth="1"/>
    <col min="9476" max="9476" width="5.75" style="69" customWidth="1"/>
    <col min="9477" max="9477" width="20.875" style="69" customWidth="1"/>
    <col min="9478" max="9479" width="5.75" style="69" customWidth="1"/>
    <col min="9480" max="9480" width="20.875" style="69" customWidth="1"/>
    <col min="9481" max="9482" width="5.75" style="69" customWidth="1"/>
    <col min="9483" max="9483" width="20.875" style="69" customWidth="1"/>
    <col min="9484" max="9484" width="5.75" style="69" customWidth="1"/>
    <col min="9485" max="9502" width="8.875" style="69" customWidth="1"/>
    <col min="9503" max="9728" width="8.875" style="69"/>
    <col min="9729" max="9729" width="0.875" style="69" customWidth="1"/>
    <col min="9730" max="9730" width="10.5" style="69" customWidth="1"/>
    <col min="9731" max="9731" width="0.875" style="69" customWidth="1"/>
    <col min="9732" max="9732" width="5.75" style="69" customWidth="1"/>
    <col min="9733" max="9733" width="20.875" style="69" customWidth="1"/>
    <col min="9734" max="9735" width="5.75" style="69" customWidth="1"/>
    <col min="9736" max="9736" width="20.875" style="69" customWidth="1"/>
    <col min="9737" max="9738" width="5.75" style="69" customWidth="1"/>
    <col min="9739" max="9739" width="20.875" style="69" customWidth="1"/>
    <col min="9740" max="9740" width="5.75" style="69" customWidth="1"/>
    <col min="9741" max="9758" width="8.875" style="69" customWidth="1"/>
    <col min="9759" max="9984" width="8.875" style="69"/>
    <col min="9985" max="9985" width="0.875" style="69" customWidth="1"/>
    <col min="9986" max="9986" width="10.5" style="69" customWidth="1"/>
    <col min="9987" max="9987" width="0.875" style="69" customWidth="1"/>
    <col min="9988" max="9988" width="5.75" style="69" customWidth="1"/>
    <col min="9989" max="9989" width="20.875" style="69" customWidth="1"/>
    <col min="9990" max="9991" width="5.75" style="69" customWidth="1"/>
    <col min="9992" max="9992" width="20.875" style="69" customWidth="1"/>
    <col min="9993" max="9994" width="5.75" style="69" customWidth="1"/>
    <col min="9995" max="9995" width="20.875" style="69" customWidth="1"/>
    <col min="9996" max="9996" width="5.75" style="69" customWidth="1"/>
    <col min="9997" max="10014" width="8.875" style="69" customWidth="1"/>
    <col min="10015" max="10240" width="8.875" style="69"/>
    <col min="10241" max="10241" width="0.875" style="69" customWidth="1"/>
    <col min="10242" max="10242" width="10.5" style="69" customWidth="1"/>
    <col min="10243" max="10243" width="0.875" style="69" customWidth="1"/>
    <col min="10244" max="10244" width="5.75" style="69" customWidth="1"/>
    <col min="10245" max="10245" width="20.875" style="69" customWidth="1"/>
    <col min="10246" max="10247" width="5.75" style="69" customWidth="1"/>
    <col min="10248" max="10248" width="20.875" style="69" customWidth="1"/>
    <col min="10249" max="10250" width="5.75" style="69" customWidth="1"/>
    <col min="10251" max="10251" width="20.875" style="69" customWidth="1"/>
    <col min="10252" max="10252" width="5.75" style="69" customWidth="1"/>
    <col min="10253" max="10270" width="8.875" style="69" customWidth="1"/>
    <col min="10271" max="10496" width="8.875" style="69"/>
    <col min="10497" max="10497" width="0.875" style="69" customWidth="1"/>
    <col min="10498" max="10498" width="10.5" style="69" customWidth="1"/>
    <col min="10499" max="10499" width="0.875" style="69" customWidth="1"/>
    <col min="10500" max="10500" width="5.75" style="69" customWidth="1"/>
    <col min="10501" max="10501" width="20.875" style="69" customWidth="1"/>
    <col min="10502" max="10503" width="5.75" style="69" customWidth="1"/>
    <col min="10504" max="10504" width="20.875" style="69" customWidth="1"/>
    <col min="10505" max="10506" width="5.75" style="69" customWidth="1"/>
    <col min="10507" max="10507" width="20.875" style="69" customWidth="1"/>
    <col min="10508" max="10508" width="5.75" style="69" customWidth="1"/>
    <col min="10509" max="10526" width="8.875" style="69" customWidth="1"/>
    <col min="10527" max="10752" width="8.875" style="69"/>
    <col min="10753" max="10753" width="0.875" style="69" customWidth="1"/>
    <col min="10754" max="10754" width="10.5" style="69" customWidth="1"/>
    <col min="10755" max="10755" width="0.875" style="69" customWidth="1"/>
    <col min="10756" max="10756" width="5.75" style="69" customWidth="1"/>
    <col min="10757" max="10757" width="20.875" style="69" customWidth="1"/>
    <col min="10758" max="10759" width="5.75" style="69" customWidth="1"/>
    <col min="10760" max="10760" width="20.875" style="69" customWidth="1"/>
    <col min="10761" max="10762" width="5.75" style="69" customWidth="1"/>
    <col min="10763" max="10763" width="20.875" style="69" customWidth="1"/>
    <col min="10764" max="10764" width="5.75" style="69" customWidth="1"/>
    <col min="10765" max="10782" width="8.875" style="69" customWidth="1"/>
    <col min="10783" max="11008" width="8.875" style="69"/>
    <col min="11009" max="11009" width="0.875" style="69" customWidth="1"/>
    <col min="11010" max="11010" width="10.5" style="69" customWidth="1"/>
    <col min="11011" max="11011" width="0.875" style="69" customWidth="1"/>
    <col min="11012" max="11012" width="5.75" style="69" customWidth="1"/>
    <col min="11013" max="11013" width="20.875" style="69" customWidth="1"/>
    <col min="11014" max="11015" width="5.75" style="69" customWidth="1"/>
    <col min="11016" max="11016" width="20.875" style="69" customWidth="1"/>
    <col min="11017" max="11018" width="5.75" style="69" customWidth="1"/>
    <col min="11019" max="11019" width="20.875" style="69" customWidth="1"/>
    <col min="11020" max="11020" width="5.75" style="69" customWidth="1"/>
    <col min="11021" max="11038" width="8.875" style="69" customWidth="1"/>
    <col min="11039" max="11264" width="8.875" style="69"/>
    <col min="11265" max="11265" width="0.875" style="69" customWidth="1"/>
    <col min="11266" max="11266" width="10.5" style="69" customWidth="1"/>
    <col min="11267" max="11267" width="0.875" style="69" customWidth="1"/>
    <col min="11268" max="11268" width="5.75" style="69" customWidth="1"/>
    <col min="11269" max="11269" width="20.875" style="69" customWidth="1"/>
    <col min="11270" max="11271" width="5.75" style="69" customWidth="1"/>
    <col min="11272" max="11272" width="20.875" style="69" customWidth="1"/>
    <col min="11273" max="11274" width="5.75" style="69" customWidth="1"/>
    <col min="11275" max="11275" width="20.875" style="69" customWidth="1"/>
    <col min="11276" max="11276" width="5.75" style="69" customWidth="1"/>
    <col min="11277" max="11294" width="8.875" style="69" customWidth="1"/>
    <col min="11295" max="11520" width="8.875" style="69"/>
    <col min="11521" max="11521" width="0.875" style="69" customWidth="1"/>
    <col min="11522" max="11522" width="10.5" style="69" customWidth="1"/>
    <col min="11523" max="11523" width="0.875" style="69" customWidth="1"/>
    <col min="11524" max="11524" width="5.75" style="69" customWidth="1"/>
    <col min="11525" max="11525" width="20.875" style="69" customWidth="1"/>
    <col min="11526" max="11527" width="5.75" style="69" customWidth="1"/>
    <col min="11528" max="11528" width="20.875" style="69" customWidth="1"/>
    <col min="11529" max="11530" width="5.75" style="69" customWidth="1"/>
    <col min="11531" max="11531" width="20.875" style="69" customWidth="1"/>
    <col min="11532" max="11532" width="5.75" style="69" customWidth="1"/>
    <col min="11533" max="11550" width="8.875" style="69" customWidth="1"/>
    <col min="11551" max="11776" width="8.875" style="69"/>
    <col min="11777" max="11777" width="0.875" style="69" customWidth="1"/>
    <col min="11778" max="11778" width="10.5" style="69" customWidth="1"/>
    <col min="11779" max="11779" width="0.875" style="69" customWidth="1"/>
    <col min="11780" max="11780" width="5.75" style="69" customWidth="1"/>
    <col min="11781" max="11781" width="20.875" style="69" customWidth="1"/>
    <col min="11782" max="11783" width="5.75" style="69" customWidth="1"/>
    <col min="11784" max="11784" width="20.875" style="69" customWidth="1"/>
    <col min="11785" max="11786" width="5.75" style="69" customWidth="1"/>
    <col min="11787" max="11787" width="20.875" style="69" customWidth="1"/>
    <col min="11788" max="11788" width="5.75" style="69" customWidth="1"/>
    <col min="11789" max="11806" width="8.875" style="69" customWidth="1"/>
    <col min="11807" max="12032" width="8.875" style="69"/>
    <col min="12033" max="12033" width="0.875" style="69" customWidth="1"/>
    <col min="12034" max="12034" width="10.5" style="69" customWidth="1"/>
    <col min="12035" max="12035" width="0.875" style="69" customWidth="1"/>
    <col min="12036" max="12036" width="5.75" style="69" customWidth="1"/>
    <col min="12037" max="12037" width="20.875" style="69" customWidth="1"/>
    <col min="12038" max="12039" width="5.75" style="69" customWidth="1"/>
    <col min="12040" max="12040" width="20.875" style="69" customWidth="1"/>
    <col min="12041" max="12042" width="5.75" style="69" customWidth="1"/>
    <col min="12043" max="12043" width="20.875" style="69" customWidth="1"/>
    <col min="12044" max="12044" width="5.75" style="69" customWidth="1"/>
    <col min="12045" max="12062" width="8.875" style="69" customWidth="1"/>
    <col min="12063" max="12288" width="8.875" style="69"/>
    <col min="12289" max="12289" width="0.875" style="69" customWidth="1"/>
    <col min="12290" max="12290" width="10.5" style="69" customWidth="1"/>
    <col min="12291" max="12291" width="0.875" style="69" customWidth="1"/>
    <col min="12292" max="12292" width="5.75" style="69" customWidth="1"/>
    <col min="12293" max="12293" width="20.875" style="69" customWidth="1"/>
    <col min="12294" max="12295" width="5.75" style="69" customWidth="1"/>
    <col min="12296" max="12296" width="20.875" style="69" customWidth="1"/>
    <col min="12297" max="12298" width="5.75" style="69" customWidth="1"/>
    <col min="12299" max="12299" width="20.875" style="69" customWidth="1"/>
    <col min="12300" max="12300" width="5.75" style="69" customWidth="1"/>
    <col min="12301" max="12318" width="8.875" style="69" customWidth="1"/>
    <col min="12319" max="12544" width="8.875" style="69"/>
    <col min="12545" max="12545" width="0.875" style="69" customWidth="1"/>
    <col min="12546" max="12546" width="10.5" style="69" customWidth="1"/>
    <col min="12547" max="12547" width="0.875" style="69" customWidth="1"/>
    <col min="12548" max="12548" width="5.75" style="69" customWidth="1"/>
    <col min="12549" max="12549" width="20.875" style="69" customWidth="1"/>
    <col min="12550" max="12551" width="5.75" style="69" customWidth="1"/>
    <col min="12552" max="12552" width="20.875" style="69" customWidth="1"/>
    <col min="12553" max="12554" width="5.75" style="69" customWidth="1"/>
    <col min="12555" max="12555" width="20.875" style="69" customWidth="1"/>
    <col min="12556" max="12556" width="5.75" style="69" customWidth="1"/>
    <col min="12557" max="12574" width="8.875" style="69" customWidth="1"/>
    <col min="12575" max="12800" width="8.875" style="69"/>
    <col min="12801" max="12801" width="0.875" style="69" customWidth="1"/>
    <col min="12802" max="12802" width="10.5" style="69" customWidth="1"/>
    <col min="12803" max="12803" width="0.875" style="69" customWidth="1"/>
    <col min="12804" max="12804" width="5.75" style="69" customWidth="1"/>
    <col min="12805" max="12805" width="20.875" style="69" customWidth="1"/>
    <col min="12806" max="12807" width="5.75" style="69" customWidth="1"/>
    <col min="12808" max="12808" width="20.875" style="69" customWidth="1"/>
    <col min="12809" max="12810" width="5.75" style="69" customWidth="1"/>
    <col min="12811" max="12811" width="20.875" style="69" customWidth="1"/>
    <col min="12812" max="12812" width="5.75" style="69" customWidth="1"/>
    <col min="12813" max="12830" width="8.875" style="69" customWidth="1"/>
    <col min="12831" max="13056" width="8.875" style="69"/>
    <col min="13057" max="13057" width="0.875" style="69" customWidth="1"/>
    <col min="13058" max="13058" width="10.5" style="69" customWidth="1"/>
    <col min="13059" max="13059" width="0.875" style="69" customWidth="1"/>
    <col min="13060" max="13060" width="5.75" style="69" customWidth="1"/>
    <col min="13061" max="13061" width="20.875" style="69" customWidth="1"/>
    <col min="13062" max="13063" width="5.75" style="69" customWidth="1"/>
    <col min="13064" max="13064" width="20.875" style="69" customWidth="1"/>
    <col min="13065" max="13066" width="5.75" style="69" customWidth="1"/>
    <col min="13067" max="13067" width="20.875" style="69" customWidth="1"/>
    <col min="13068" max="13068" width="5.75" style="69" customWidth="1"/>
    <col min="13069" max="13086" width="8.875" style="69" customWidth="1"/>
    <col min="13087" max="13312" width="8.875" style="69"/>
    <col min="13313" max="13313" width="0.875" style="69" customWidth="1"/>
    <col min="13314" max="13314" width="10.5" style="69" customWidth="1"/>
    <col min="13315" max="13315" width="0.875" style="69" customWidth="1"/>
    <col min="13316" max="13316" width="5.75" style="69" customWidth="1"/>
    <col min="13317" max="13317" width="20.875" style="69" customWidth="1"/>
    <col min="13318" max="13319" width="5.75" style="69" customWidth="1"/>
    <col min="13320" max="13320" width="20.875" style="69" customWidth="1"/>
    <col min="13321" max="13322" width="5.75" style="69" customWidth="1"/>
    <col min="13323" max="13323" width="20.875" style="69" customWidth="1"/>
    <col min="13324" max="13324" width="5.75" style="69" customWidth="1"/>
    <col min="13325" max="13342" width="8.875" style="69" customWidth="1"/>
    <col min="13343" max="13568" width="8.875" style="69"/>
    <col min="13569" max="13569" width="0.875" style="69" customWidth="1"/>
    <col min="13570" max="13570" width="10.5" style="69" customWidth="1"/>
    <col min="13571" max="13571" width="0.875" style="69" customWidth="1"/>
    <col min="13572" max="13572" width="5.75" style="69" customWidth="1"/>
    <col min="13573" max="13573" width="20.875" style="69" customWidth="1"/>
    <col min="13574" max="13575" width="5.75" style="69" customWidth="1"/>
    <col min="13576" max="13576" width="20.875" style="69" customWidth="1"/>
    <col min="13577" max="13578" width="5.75" style="69" customWidth="1"/>
    <col min="13579" max="13579" width="20.875" style="69" customWidth="1"/>
    <col min="13580" max="13580" width="5.75" style="69" customWidth="1"/>
    <col min="13581" max="13598" width="8.875" style="69" customWidth="1"/>
    <col min="13599" max="13824" width="8.875" style="69"/>
    <col min="13825" max="13825" width="0.875" style="69" customWidth="1"/>
    <col min="13826" max="13826" width="10.5" style="69" customWidth="1"/>
    <col min="13827" max="13827" width="0.875" style="69" customWidth="1"/>
    <col min="13828" max="13828" width="5.75" style="69" customWidth="1"/>
    <col min="13829" max="13829" width="20.875" style="69" customWidth="1"/>
    <col min="13830" max="13831" width="5.75" style="69" customWidth="1"/>
    <col min="13832" max="13832" width="20.875" style="69" customWidth="1"/>
    <col min="13833" max="13834" width="5.75" style="69" customWidth="1"/>
    <col min="13835" max="13835" width="20.875" style="69" customWidth="1"/>
    <col min="13836" max="13836" width="5.75" style="69" customWidth="1"/>
    <col min="13837" max="13854" width="8.875" style="69" customWidth="1"/>
    <col min="13855" max="14080" width="8.875" style="69"/>
    <col min="14081" max="14081" width="0.875" style="69" customWidth="1"/>
    <col min="14082" max="14082" width="10.5" style="69" customWidth="1"/>
    <col min="14083" max="14083" width="0.875" style="69" customWidth="1"/>
    <col min="14084" max="14084" width="5.75" style="69" customWidth="1"/>
    <col min="14085" max="14085" width="20.875" style="69" customWidth="1"/>
    <col min="14086" max="14087" width="5.75" style="69" customWidth="1"/>
    <col min="14088" max="14088" width="20.875" style="69" customWidth="1"/>
    <col min="14089" max="14090" width="5.75" style="69" customWidth="1"/>
    <col min="14091" max="14091" width="20.875" style="69" customWidth="1"/>
    <col min="14092" max="14092" width="5.75" style="69" customWidth="1"/>
    <col min="14093" max="14110" width="8.875" style="69" customWidth="1"/>
    <col min="14111" max="14336" width="8.875" style="69"/>
    <col min="14337" max="14337" width="0.875" style="69" customWidth="1"/>
    <col min="14338" max="14338" width="10.5" style="69" customWidth="1"/>
    <col min="14339" max="14339" width="0.875" style="69" customWidth="1"/>
    <col min="14340" max="14340" width="5.75" style="69" customWidth="1"/>
    <col min="14341" max="14341" width="20.875" style="69" customWidth="1"/>
    <col min="14342" max="14343" width="5.75" style="69" customWidth="1"/>
    <col min="14344" max="14344" width="20.875" style="69" customWidth="1"/>
    <col min="14345" max="14346" width="5.75" style="69" customWidth="1"/>
    <col min="14347" max="14347" width="20.875" style="69" customWidth="1"/>
    <col min="14348" max="14348" width="5.75" style="69" customWidth="1"/>
    <col min="14349" max="14366" width="8.875" style="69" customWidth="1"/>
    <col min="14367" max="14592" width="8.875" style="69"/>
    <col min="14593" max="14593" width="0.875" style="69" customWidth="1"/>
    <col min="14594" max="14594" width="10.5" style="69" customWidth="1"/>
    <col min="14595" max="14595" width="0.875" style="69" customWidth="1"/>
    <col min="14596" max="14596" width="5.75" style="69" customWidth="1"/>
    <col min="14597" max="14597" width="20.875" style="69" customWidth="1"/>
    <col min="14598" max="14599" width="5.75" style="69" customWidth="1"/>
    <col min="14600" max="14600" width="20.875" style="69" customWidth="1"/>
    <col min="14601" max="14602" width="5.75" style="69" customWidth="1"/>
    <col min="14603" max="14603" width="20.875" style="69" customWidth="1"/>
    <col min="14604" max="14604" width="5.75" style="69" customWidth="1"/>
    <col min="14605" max="14622" width="8.875" style="69" customWidth="1"/>
    <col min="14623" max="14848" width="8.875" style="69"/>
    <col min="14849" max="14849" width="0.875" style="69" customWidth="1"/>
    <col min="14850" max="14850" width="10.5" style="69" customWidth="1"/>
    <col min="14851" max="14851" width="0.875" style="69" customWidth="1"/>
    <col min="14852" max="14852" width="5.75" style="69" customWidth="1"/>
    <col min="14853" max="14853" width="20.875" style="69" customWidth="1"/>
    <col min="14854" max="14855" width="5.75" style="69" customWidth="1"/>
    <col min="14856" max="14856" width="20.875" style="69" customWidth="1"/>
    <col min="14857" max="14858" width="5.75" style="69" customWidth="1"/>
    <col min="14859" max="14859" width="20.875" style="69" customWidth="1"/>
    <col min="14860" max="14860" width="5.75" style="69" customWidth="1"/>
    <col min="14861" max="14878" width="8.875" style="69" customWidth="1"/>
    <col min="14879" max="15104" width="8.875" style="69"/>
    <col min="15105" max="15105" width="0.875" style="69" customWidth="1"/>
    <col min="15106" max="15106" width="10.5" style="69" customWidth="1"/>
    <col min="15107" max="15107" width="0.875" style="69" customWidth="1"/>
    <col min="15108" max="15108" width="5.75" style="69" customWidth="1"/>
    <col min="15109" max="15109" width="20.875" style="69" customWidth="1"/>
    <col min="15110" max="15111" width="5.75" style="69" customWidth="1"/>
    <col min="15112" max="15112" width="20.875" style="69" customWidth="1"/>
    <col min="15113" max="15114" width="5.75" style="69" customWidth="1"/>
    <col min="15115" max="15115" width="20.875" style="69" customWidth="1"/>
    <col min="15116" max="15116" width="5.75" style="69" customWidth="1"/>
    <col min="15117" max="15134" width="8.875" style="69" customWidth="1"/>
    <col min="15135" max="15360" width="8.875" style="69"/>
    <col min="15361" max="15361" width="0.875" style="69" customWidth="1"/>
    <col min="15362" max="15362" width="10.5" style="69" customWidth="1"/>
    <col min="15363" max="15363" width="0.875" style="69" customWidth="1"/>
    <col min="15364" max="15364" width="5.75" style="69" customWidth="1"/>
    <col min="15365" max="15365" width="20.875" style="69" customWidth="1"/>
    <col min="15366" max="15367" width="5.75" style="69" customWidth="1"/>
    <col min="15368" max="15368" width="20.875" style="69" customWidth="1"/>
    <col min="15369" max="15370" width="5.75" style="69" customWidth="1"/>
    <col min="15371" max="15371" width="20.875" style="69" customWidth="1"/>
    <col min="15372" max="15372" width="5.75" style="69" customWidth="1"/>
    <col min="15373" max="15390" width="8.875" style="69" customWidth="1"/>
    <col min="15391" max="15616" width="8.875" style="69"/>
    <col min="15617" max="15617" width="0.875" style="69" customWidth="1"/>
    <col min="15618" max="15618" width="10.5" style="69" customWidth="1"/>
    <col min="15619" max="15619" width="0.875" style="69" customWidth="1"/>
    <col min="15620" max="15620" width="5.75" style="69" customWidth="1"/>
    <col min="15621" max="15621" width="20.875" style="69" customWidth="1"/>
    <col min="15622" max="15623" width="5.75" style="69" customWidth="1"/>
    <col min="15624" max="15624" width="20.875" style="69" customWidth="1"/>
    <col min="15625" max="15626" width="5.75" style="69" customWidth="1"/>
    <col min="15627" max="15627" width="20.875" style="69" customWidth="1"/>
    <col min="15628" max="15628" width="5.75" style="69" customWidth="1"/>
    <col min="15629" max="15646" width="8.875" style="69" customWidth="1"/>
    <col min="15647" max="15872" width="8.875" style="69"/>
    <col min="15873" max="15873" width="0.875" style="69" customWidth="1"/>
    <col min="15874" max="15874" width="10.5" style="69" customWidth="1"/>
    <col min="15875" max="15875" width="0.875" style="69" customWidth="1"/>
    <col min="15876" max="15876" width="5.75" style="69" customWidth="1"/>
    <col min="15877" max="15877" width="20.875" style="69" customWidth="1"/>
    <col min="15878" max="15879" width="5.75" style="69" customWidth="1"/>
    <col min="15880" max="15880" width="20.875" style="69" customWidth="1"/>
    <col min="15881" max="15882" width="5.75" style="69" customWidth="1"/>
    <col min="15883" max="15883" width="20.875" style="69" customWidth="1"/>
    <col min="15884" max="15884" width="5.75" style="69" customWidth="1"/>
    <col min="15885" max="15902" width="8.875" style="69" customWidth="1"/>
    <col min="15903" max="16128" width="8.875" style="69"/>
    <col min="16129" max="16129" width="0.875" style="69" customWidth="1"/>
    <col min="16130" max="16130" width="10.5" style="69" customWidth="1"/>
    <col min="16131" max="16131" width="0.875" style="69" customWidth="1"/>
    <col min="16132" max="16132" width="5.75" style="69" customWidth="1"/>
    <col min="16133" max="16133" width="20.875" style="69" customWidth="1"/>
    <col min="16134" max="16135" width="5.75" style="69" customWidth="1"/>
    <col min="16136" max="16136" width="20.875" style="69" customWidth="1"/>
    <col min="16137" max="16138" width="5.75" style="69" customWidth="1"/>
    <col min="16139" max="16139" width="20.875" style="69" customWidth="1"/>
    <col min="16140" max="16140" width="5.75" style="69" customWidth="1"/>
    <col min="16141" max="16158" width="8.875" style="69" customWidth="1"/>
    <col min="16159" max="16384" width="8.875" style="69"/>
  </cols>
  <sheetData>
    <row r="1" spans="1:30" x14ac:dyDescent="0.1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30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30" ht="17.25" x14ac:dyDescent="0.15">
      <c r="A3" s="97" t="s">
        <v>19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</row>
    <row r="4" spans="1:30" ht="21" customHeight="1" x14ac:dyDescent="0.15">
      <c r="A4" s="96" t="s">
        <v>18</v>
      </c>
      <c r="B4" s="95"/>
      <c r="C4" s="7"/>
      <c r="D4" s="7"/>
      <c r="E4" s="3"/>
      <c r="F4" s="3"/>
      <c r="G4" s="3"/>
      <c r="H4" s="3"/>
      <c r="I4" s="3"/>
      <c r="J4" s="3"/>
      <c r="K4" s="3"/>
      <c r="L4" s="9" t="s">
        <v>33</v>
      </c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</row>
    <row r="5" spans="1:30" s="90" customFormat="1" ht="10.15" customHeight="1" x14ac:dyDescent="0.15">
      <c r="B5" s="10"/>
      <c r="C5" s="11"/>
      <c r="D5" s="11"/>
      <c r="E5" s="11"/>
      <c r="F5" s="11"/>
      <c r="G5" s="11"/>
      <c r="H5" s="11"/>
      <c r="I5" s="12"/>
      <c r="J5" s="12"/>
      <c r="K5" s="11"/>
      <c r="L5" s="11"/>
    </row>
    <row r="6" spans="1:30" s="90" customFormat="1" ht="12.6" customHeight="1" x14ac:dyDescent="0.15">
      <c r="A6" s="94"/>
      <c r="B6" s="14" t="s">
        <v>2</v>
      </c>
      <c r="C6" s="15"/>
      <c r="D6" s="16"/>
      <c r="E6" s="99" t="s">
        <v>17</v>
      </c>
      <c r="F6" s="99"/>
      <c r="G6" s="99"/>
      <c r="H6" s="99"/>
      <c r="I6" s="99"/>
      <c r="J6" s="99"/>
      <c r="K6" s="99"/>
      <c r="L6" s="20"/>
    </row>
    <row r="7" spans="1:30" s="90" customFormat="1" ht="11.25" x14ac:dyDescent="0.15">
      <c r="A7" s="92"/>
      <c r="B7" s="10"/>
      <c r="C7" s="10"/>
      <c r="D7" s="21"/>
      <c r="E7" s="100"/>
      <c r="F7" s="100"/>
      <c r="G7" s="100"/>
      <c r="H7" s="100"/>
      <c r="I7" s="100"/>
      <c r="J7" s="100"/>
      <c r="K7" s="100"/>
      <c r="L7" s="25"/>
    </row>
    <row r="8" spans="1:30" s="90" customFormat="1" ht="12" x14ac:dyDescent="0.15">
      <c r="A8" s="92"/>
      <c r="B8" s="27" t="s">
        <v>6</v>
      </c>
      <c r="C8" s="10"/>
      <c r="D8" s="13"/>
      <c r="E8" s="99" t="s">
        <v>7</v>
      </c>
      <c r="F8" s="15"/>
      <c r="G8" s="13"/>
      <c r="H8" s="99" t="s">
        <v>8</v>
      </c>
      <c r="I8" s="93"/>
      <c r="J8" s="29"/>
      <c r="K8" s="99" t="s">
        <v>9</v>
      </c>
      <c r="L8" s="31"/>
    </row>
    <row r="9" spans="1:30" s="90" customFormat="1" ht="13.5" customHeight="1" x14ac:dyDescent="0.15">
      <c r="A9" s="92"/>
      <c r="B9" s="27" t="s">
        <v>10</v>
      </c>
      <c r="C9" s="10"/>
      <c r="D9" s="21"/>
      <c r="E9" s="100"/>
      <c r="F9" s="10"/>
      <c r="G9" s="32"/>
      <c r="H9" s="101"/>
      <c r="I9" s="34"/>
      <c r="J9" s="10"/>
      <c r="K9" s="102"/>
      <c r="L9" s="91"/>
    </row>
    <row r="10" spans="1:30" s="87" customFormat="1" ht="21.6" customHeight="1" x14ac:dyDescent="0.15">
      <c r="A10" s="89"/>
      <c r="B10" s="36"/>
      <c r="C10" s="36"/>
      <c r="D10" s="35"/>
      <c r="E10" s="88" t="s">
        <v>16</v>
      </c>
      <c r="F10" s="36"/>
      <c r="G10" s="36"/>
      <c r="H10" s="88" t="s">
        <v>16</v>
      </c>
      <c r="I10" s="36"/>
      <c r="J10" s="36"/>
      <c r="K10" s="88" t="s">
        <v>16</v>
      </c>
      <c r="L10" s="38"/>
    </row>
    <row r="11" spans="1:30" s="77" customFormat="1" ht="12" x14ac:dyDescent="0.15">
      <c r="A11" s="79"/>
      <c r="B11" s="42" t="s">
        <v>13</v>
      </c>
      <c r="C11" s="43"/>
      <c r="D11" s="44"/>
      <c r="E11" s="78"/>
      <c r="F11" s="43"/>
      <c r="G11" s="43"/>
      <c r="H11" s="78"/>
      <c r="I11" s="43"/>
      <c r="J11" s="43"/>
      <c r="K11" s="78"/>
      <c r="L11" s="45"/>
    </row>
    <row r="12" spans="1:30" s="77" customFormat="1" ht="12.75" customHeight="1" x14ac:dyDescent="0.15">
      <c r="A12" s="79"/>
      <c r="B12" s="98">
        <v>21</v>
      </c>
      <c r="C12" s="43"/>
      <c r="D12" s="44"/>
      <c r="E12" s="85">
        <v>163436</v>
      </c>
      <c r="F12" s="43"/>
      <c r="G12" s="43"/>
      <c r="H12" s="86">
        <v>120800</v>
      </c>
      <c r="I12" s="43"/>
      <c r="J12" s="43"/>
      <c r="K12" s="86">
        <v>42636</v>
      </c>
      <c r="L12" s="45"/>
    </row>
    <row r="13" spans="1:30" s="77" customFormat="1" ht="12.75" customHeight="1" x14ac:dyDescent="0.15">
      <c r="A13" s="79"/>
      <c r="B13" s="49">
        <v>22</v>
      </c>
      <c r="C13" s="43"/>
      <c r="D13" s="44"/>
      <c r="E13" s="85">
        <v>157310</v>
      </c>
      <c r="F13" s="43"/>
      <c r="G13" s="43"/>
      <c r="H13" s="86">
        <v>116547</v>
      </c>
      <c r="I13" s="43"/>
      <c r="J13" s="43"/>
      <c r="K13" s="86">
        <v>40763</v>
      </c>
      <c r="L13" s="45"/>
    </row>
    <row r="14" spans="1:30" s="77" customFormat="1" ht="12.75" customHeight="1" x14ac:dyDescent="0.15">
      <c r="A14" s="79"/>
      <c r="B14" s="49">
        <v>23</v>
      </c>
      <c r="C14" s="43"/>
      <c r="D14" s="44"/>
      <c r="E14" s="85">
        <v>141328</v>
      </c>
      <c r="F14" s="43"/>
      <c r="G14" s="43"/>
      <c r="H14" s="86">
        <v>104295</v>
      </c>
      <c r="I14" s="43"/>
      <c r="J14" s="43"/>
      <c r="K14" s="86">
        <v>37033</v>
      </c>
      <c r="L14" s="45"/>
    </row>
    <row r="15" spans="1:30" s="77" customFormat="1" ht="12.75" customHeight="1" x14ac:dyDescent="0.15">
      <c r="A15" s="79"/>
      <c r="B15" s="49">
        <v>24</v>
      </c>
      <c r="C15" s="43"/>
      <c r="D15" s="44"/>
      <c r="E15" s="85">
        <v>132967</v>
      </c>
      <c r="F15" s="43"/>
      <c r="G15" s="43"/>
      <c r="H15" s="85">
        <v>97884</v>
      </c>
      <c r="I15" s="43"/>
      <c r="J15" s="43"/>
      <c r="K15" s="85">
        <v>35083</v>
      </c>
      <c r="L15" s="45"/>
    </row>
    <row r="16" spans="1:30" s="77" customFormat="1" ht="26.25" customHeight="1" x14ac:dyDescent="0.15">
      <c r="A16" s="79"/>
      <c r="B16" s="49">
        <v>25</v>
      </c>
      <c r="C16" s="43"/>
      <c r="D16" s="44"/>
      <c r="E16" s="85">
        <v>127696</v>
      </c>
      <c r="F16" s="43"/>
      <c r="G16" s="43"/>
      <c r="H16" s="85">
        <v>93958</v>
      </c>
      <c r="I16" s="43"/>
      <c r="J16" s="43"/>
      <c r="K16" s="85">
        <v>33738</v>
      </c>
      <c r="L16" s="45"/>
    </row>
    <row r="17" spans="1:14" s="77" customFormat="1" ht="13.15" customHeight="1" x14ac:dyDescent="0.15">
      <c r="A17" s="79"/>
      <c r="B17" s="49">
        <v>26</v>
      </c>
      <c r="C17" s="43"/>
      <c r="D17" s="44"/>
      <c r="E17" s="85">
        <v>120135</v>
      </c>
      <c r="F17" s="43"/>
      <c r="G17" s="43"/>
      <c r="H17" s="85">
        <v>88348</v>
      </c>
      <c r="I17" s="43"/>
      <c r="J17" s="43"/>
      <c r="K17" s="85">
        <v>31787</v>
      </c>
      <c r="L17" s="45"/>
    </row>
    <row r="18" spans="1:14" s="77" customFormat="1" ht="13.15" customHeight="1" x14ac:dyDescent="0.15">
      <c r="A18" s="79"/>
      <c r="B18" s="49">
        <v>27</v>
      </c>
      <c r="C18" s="43"/>
      <c r="D18" s="44"/>
      <c r="E18" s="85">
        <v>109376</v>
      </c>
      <c r="F18" s="43"/>
      <c r="G18" s="43"/>
      <c r="H18" s="85">
        <v>79341</v>
      </c>
      <c r="I18" s="43"/>
      <c r="J18" s="43"/>
      <c r="K18" s="85">
        <v>30035</v>
      </c>
      <c r="L18" s="45"/>
    </row>
    <row r="19" spans="1:14" s="77" customFormat="1" ht="13.15" customHeight="1" x14ac:dyDescent="0.15">
      <c r="A19" s="79"/>
      <c r="B19" s="49">
        <v>28</v>
      </c>
      <c r="C19" s="43"/>
      <c r="D19" s="44"/>
      <c r="E19" s="85">
        <v>97951</v>
      </c>
      <c r="F19" s="43"/>
      <c r="G19" s="43"/>
      <c r="H19" s="85">
        <v>69834</v>
      </c>
      <c r="I19" s="43"/>
      <c r="J19" s="43"/>
      <c r="K19" s="85">
        <v>28117</v>
      </c>
      <c r="L19" s="45"/>
    </row>
    <row r="20" spans="1:14" s="77" customFormat="1" ht="13.15" customHeight="1" x14ac:dyDescent="0.15">
      <c r="A20" s="79"/>
      <c r="B20" s="49">
        <v>29</v>
      </c>
      <c r="C20" s="43"/>
      <c r="D20" s="44"/>
      <c r="E20" s="85">
        <v>88484</v>
      </c>
      <c r="F20" s="43"/>
      <c r="G20" s="43"/>
      <c r="H20" s="85">
        <v>62197</v>
      </c>
      <c r="I20" s="43"/>
      <c r="J20" s="43"/>
      <c r="K20" s="85">
        <v>26287</v>
      </c>
      <c r="L20" s="45"/>
    </row>
    <row r="21" spans="1:14" s="77" customFormat="1" ht="26.25" customHeight="1" x14ac:dyDescent="0.15">
      <c r="A21" s="79"/>
      <c r="B21" s="49">
        <v>30</v>
      </c>
      <c r="C21" s="43"/>
      <c r="D21" s="44"/>
      <c r="E21" s="85">
        <f>SUM(E56:E67)</f>
        <v>83484</v>
      </c>
      <c r="F21" s="43"/>
      <c r="G21" s="43"/>
      <c r="H21" s="85">
        <f>SUM(H56:H67)</f>
        <v>58647</v>
      </c>
      <c r="I21" s="43"/>
      <c r="J21" s="43"/>
      <c r="K21" s="85">
        <f>SUM(K56:K67)</f>
        <v>24837</v>
      </c>
      <c r="L21" s="45"/>
      <c r="N21" s="46"/>
    </row>
    <row r="22" spans="1:14" s="77" customFormat="1" ht="13.15" customHeight="1" x14ac:dyDescent="0.15">
      <c r="A22" s="79"/>
      <c r="B22" s="49"/>
      <c r="C22" s="43"/>
      <c r="D22" s="44"/>
      <c r="E22" s="85"/>
      <c r="F22" s="43"/>
      <c r="G22" s="43"/>
      <c r="H22" s="86"/>
      <c r="I22" s="43"/>
      <c r="J22" s="43"/>
      <c r="K22" s="86"/>
      <c r="L22" s="45"/>
    </row>
    <row r="23" spans="1:14" s="77" customFormat="1" ht="13.15" customHeight="1" x14ac:dyDescent="0.15">
      <c r="A23" s="79"/>
      <c r="B23" s="43"/>
      <c r="C23" s="43"/>
      <c r="D23" s="44"/>
      <c r="E23" s="78"/>
      <c r="F23" s="43"/>
      <c r="G23" s="43"/>
      <c r="H23" s="78"/>
      <c r="I23" s="43"/>
      <c r="J23" s="43"/>
      <c r="K23" s="78"/>
      <c r="L23" s="45"/>
    </row>
    <row r="24" spans="1:14" s="77" customFormat="1" ht="12" customHeight="1" x14ac:dyDescent="0.15">
      <c r="A24" s="79"/>
      <c r="B24" s="46"/>
      <c r="C24" s="43"/>
      <c r="D24" s="44"/>
      <c r="E24" s="78"/>
      <c r="F24" s="43"/>
      <c r="G24" s="43"/>
      <c r="H24" s="78"/>
      <c r="I24" s="43"/>
      <c r="J24" s="43"/>
      <c r="K24" s="78"/>
      <c r="L24" s="45"/>
    </row>
    <row r="25" spans="1:14" s="77" customFormat="1" ht="12" x14ac:dyDescent="0.15">
      <c r="A25" s="79"/>
      <c r="B25" s="42" t="s">
        <v>20</v>
      </c>
      <c r="C25" s="43"/>
      <c r="D25" s="44"/>
      <c r="E25" s="78"/>
      <c r="F25" s="43"/>
      <c r="G25" s="43"/>
      <c r="H25" s="78"/>
      <c r="I25" s="43"/>
      <c r="J25" s="43"/>
      <c r="K25" s="78"/>
      <c r="L25" s="45"/>
    </row>
    <row r="26" spans="1:14" s="77" customFormat="1" ht="12.75" customHeight="1" x14ac:dyDescent="0.15">
      <c r="A26" s="79"/>
      <c r="B26" s="98">
        <f>B12</f>
        <v>21</v>
      </c>
      <c r="C26" s="43"/>
      <c r="D26" s="44"/>
      <c r="E26" s="85">
        <f>E12/12</f>
        <v>13619.666666666666</v>
      </c>
      <c r="F26" s="43"/>
      <c r="G26" s="43"/>
      <c r="H26" s="85">
        <f>H12/12</f>
        <v>10066.666666666666</v>
      </c>
      <c r="I26" s="43"/>
      <c r="J26" s="43"/>
      <c r="K26" s="85">
        <f>K12/12</f>
        <v>3553</v>
      </c>
      <c r="L26" s="45"/>
    </row>
    <row r="27" spans="1:14" s="77" customFormat="1" ht="12.75" customHeight="1" x14ac:dyDescent="0.15">
      <c r="A27" s="79"/>
      <c r="B27" s="49">
        <f t="shared" ref="B27:B35" si="0">B13</f>
        <v>22</v>
      </c>
      <c r="C27" s="43"/>
      <c r="D27" s="44"/>
      <c r="E27" s="85">
        <f t="shared" ref="E27:E35" si="1">E13/12</f>
        <v>13109.166666666666</v>
      </c>
      <c r="F27" s="43"/>
      <c r="G27" s="43"/>
      <c r="H27" s="85">
        <f t="shared" ref="H27:H35" si="2">H13/12</f>
        <v>9712.25</v>
      </c>
      <c r="I27" s="43"/>
      <c r="J27" s="43"/>
      <c r="K27" s="85">
        <f t="shared" ref="K27:K35" si="3">K13/12</f>
        <v>3396.9166666666665</v>
      </c>
      <c r="L27" s="45"/>
    </row>
    <row r="28" spans="1:14" s="77" customFormat="1" ht="12.75" customHeight="1" x14ac:dyDescent="0.15">
      <c r="A28" s="79"/>
      <c r="B28" s="49">
        <f t="shared" si="0"/>
        <v>23</v>
      </c>
      <c r="C28" s="43"/>
      <c r="D28" s="44"/>
      <c r="E28" s="85">
        <f t="shared" si="1"/>
        <v>11777.333333333334</v>
      </c>
      <c r="F28" s="43"/>
      <c r="G28" s="43"/>
      <c r="H28" s="85">
        <f t="shared" si="2"/>
        <v>8691.25</v>
      </c>
      <c r="I28" s="43"/>
      <c r="J28" s="43"/>
      <c r="K28" s="85">
        <f t="shared" si="3"/>
        <v>3086.0833333333335</v>
      </c>
      <c r="L28" s="45"/>
    </row>
    <row r="29" spans="1:14" s="77" customFormat="1" ht="12.75" customHeight="1" x14ac:dyDescent="0.15">
      <c r="A29" s="79"/>
      <c r="B29" s="49">
        <f t="shared" si="0"/>
        <v>24</v>
      </c>
      <c r="C29" s="43"/>
      <c r="D29" s="44"/>
      <c r="E29" s="85">
        <f t="shared" si="1"/>
        <v>11080.583333333334</v>
      </c>
      <c r="F29" s="43"/>
      <c r="G29" s="43"/>
      <c r="H29" s="85">
        <f t="shared" si="2"/>
        <v>8157</v>
      </c>
      <c r="I29" s="43"/>
      <c r="J29" s="43"/>
      <c r="K29" s="85">
        <f t="shared" si="3"/>
        <v>2923.5833333333335</v>
      </c>
      <c r="L29" s="45"/>
    </row>
    <row r="30" spans="1:14" s="77" customFormat="1" ht="26.25" customHeight="1" x14ac:dyDescent="0.15">
      <c r="A30" s="79"/>
      <c r="B30" s="49">
        <f t="shared" si="0"/>
        <v>25</v>
      </c>
      <c r="C30" s="43"/>
      <c r="D30" s="44"/>
      <c r="E30" s="85">
        <f t="shared" si="1"/>
        <v>10641.333333333334</v>
      </c>
      <c r="F30" s="43"/>
      <c r="G30" s="43"/>
      <c r="H30" s="85">
        <f t="shared" si="2"/>
        <v>7829.833333333333</v>
      </c>
      <c r="I30" s="43"/>
      <c r="J30" s="43"/>
      <c r="K30" s="85">
        <f t="shared" si="3"/>
        <v>2811.5</v>
      </c>
      <c r="L30" s="45"/>
    </row>
    <row r="31" spans="1:14" s="77" customFormat="1" ht="13.15" customHeight="1" x14ac:dyDescent="0.15">
      <c r="A31" s="79"/>
      <c r="B31" s="49">
        <f t="shared" si="0"/>
        <v>26</v>
      </c>
      <c r="C31" s="43"/>
      <c r="D31" s="44"/>
      <c r="E31" s="85">
        <f t="shared" si="1"/>
        <v>10011.25</v>
      </c>
      <c r="F31" s="43"/>
      <c r="G31" s="43"/>
      <c r="H31" s="85">
        <f t="shared" si="2"/>
        <v>7362.333333333333</v>
      </c>
      <c r="I31" s="43"/>
      <c r="J31" s="43"/>
      <c r="K31" s="85">
        <f t="shared" si="3"/>
        <v>2648.9166666666665</v>
      </c>
      <c r="L31" s="45"/>
    </row>
    <row r="32" spans="1:14" s="77" customFormat="1" ht="13.15" customHeight="1" x14ac:dyDescent="0.15">
      <c r="A32" s="79"/>
      <c r="B32" s="49">
        <f t="shared" si="0"/>
        <v>27</v>
      </c>
      <c r="C32" s="43"/>
      <c r="D32" s="44"/>
      <c r="E32" s="85">
        <f t="shared" si="1"/>
        <v>9114.6666666666661</v>
      </c>
      <c r="F32" s="43"/>
      <c r="G32" s="43"/>
      <c r="H32" s="85">
        <f t="shared" si="2"/>
        <v>6611.75</v>
      </c>
      <c r="I32" s="43"/>
      <c r="J32" s="43"/>
      <c r="K32" s="85">
        <f t="shared" si="3"/>
        <v>2502.9166666666665</v>
      </c>
      <c r="L32" s="45"/>
    </row>
    <row r="33" spans="1:12" s="77" customFormat="1" ht="13.15" customHeight="1" x14ac:dyDescent="0.15">
      <c r="A33" s="79"/>
      <c r="B33" s="49">
        <f t="shared" si="0"/>
        <v>28</v>
      </c>
      <c r="C33" s="43"/>
      <c r="D33" s="44"/>
      <c r="E33" s="85">
        <f t="shared" si="1"/>
        <v>8162.583333333333</v>
      </c>
      <c r="F33" s="43"/>
      <c r="G33" s="43"/>
      <c r="H33" s="85">
        <f t="shared" si="2"/>
        <v>5819.5</v>
      </c>
      <c r="I33" s="43"/>
      <c r="J33" s="43"/>
      <c r="K33" s="85">
        <f t="shared" si="3"/>
        <v>2343.0833333333335</v>
      </c>
      <c r="L33" s="45"/>
    </row>
    <row r="34" spans="1:12" s="77" customFormat="1" ht="13.15" customHeight="1" x14ac:dyDescent="0.15">
      <c r="A34" s="79"/>
      <c r="B34" s="49">
        <f t="shared" si="0"/>
        <v>29</v>
      </c>
      <c r="C34" s="43"/>
      <c r="D34" s="44"/>
      <c r="E34" s="85">
        <f t="shared" si="1"/>
        <v>7373.666666666667</v>
      </c>
      <c r="F34" s="43"/>
      <c r="G34" s="43"/>
      <c r="H34" s="85">
        <f t="shared" si="2"/>
        <v>5183.083333333333</v>
      </c>
      <c r="I34" s="43"/>
      <c r="J34" s="43"/>
      <c r="K34" s="85">
        <f t="shared" si="3"/>
        <v>2190.5833333333335</v>
      </c>
      <c r="L34" s="45"/>
    </row>
    <row r="35" spans="1:12" s="77" customFormat="1" ht="26.25" customHeight="1" x14ac:dyDescent="0.15">
      <c r="A35" s="79"/>
      <c r="B35" s="49">
        <f t="shared" si="0"/>
        <v>30</v>
      </c>
      <c r="C35" s="43"/>
      <c r="D35" s="44"/>
      <c r="E35" s="85">
        <f t="shared" si="1"/>
        <v>6957</v>
      </c>
      <c r="F35" s="43"/>
      <c r="G35" s="43"/>
      <c r="H35" s="85">
        <f t="shared" si="2"/>
        <v>4887.25</v>
      </c>
      <c r="I35" s="43"/>
      <c r="J35" s="43"/>
      <c r="K35" s="85">
        <f t="shared" si="3"/>
        <v>2069.75</v>
      </c>
      <c r="L35" s="45"/>
    </row>
    <row r="36" spans="1:12" s="77" customFormat="1" ht="12" customHeight="1" x14ac:dyDescent="0.15">
      <c r="A36" s="79"/>
      <c r="B36" s="43"/>
      <c r="C36" s="43"/>
      <c r="D36" s="44"/>
      <c r="E36" s="78"/>
      <c r="F36" s="43"/>
      <c r="G36" s="43"/>
      <c r="H36" s="78"/>
      <c r="I36" s="43"/>
      <c r="J36" s="43"/>
      <c r="K36" s="78"/>
      <c r="L36" s="45"/>
    </row>
    <row r="37" spans="1:12" s="77" customFormat="1" ht="12" customHeight="1" x14ac:dyDescent="0.15">
      <c r="A37" s="79"/>
      <c r="B37" s="46"/>
      <c r="C37" s="43"/>
      <c r="D37" s="44"/>
      <c r="E37" s="78"/>
      <c r="F37" s="43"/>
      <c r="G37" s="43"/>
      <c r="H37" s="78"/>
      <c r="I37" s="43"/>
      <c r="J37" s="43"/>
      <c r="K37" s="78"/>
      <c r="L37" s="45"/>
    </row>
    <row r="38" spans="1:12" s="77" customFormat="1" ht="12.6" customHeight="1" x14ac:dyDescent="0.15">
      <c r="A38" s="79"/>
      <c r="B38" s="46"/>
      <c r="C38" s="43"/>
      <c r="D38" s="44"/>
      <c r="E38" s="78"/>
      <c r="F38" s="43"/>
      <c r="G38" s="43"/>
      <c r="H38" s="78"/>
      <c r="I38" s="43"/>
      <c r="J38" s="43"/>
      <c r="K38" s="78"/>
      <c r="L38" s="45"/>
    </row>
    <row r="39" spans="1:12" s="77" customFormat="1" ht="12" x14ac:dyDescent="0.15">
      <c r="A39" s="79"/>
      <c r="B39" s="98">
        <v>29</v>
      </c>
      <c r="C39" s="43"/>
      <c r="D39" s="44"/>
      <c r="E39" s="78"/>
      <c r="F39" s="43"/>
      <c r="G39" s="43"/>
      <c r="H39" s="78"/>
      <c r="I39" s="43"/>
      <c r="J39" s="43"/>
      <c r="K39" s="78"/>
      <c r="L39" s="45"/>
    </row>
    <row r="40" spans="1:12" s="77" customFormat="1" ht="13.15" customHeight="1" x14ac:dyDescent="0.15">
      <c r="A40" s="79"/>
      <c r="B40" s="50" t="s">
        <v>21</v>
      </c>
      <c r="C40" s="43"/>
      <c r="D40" s="44"/>
      <c r="E40" s="78">
        <v>6320</v>
      </c>
      <c r="F40" s="43"/>
      <c r="G40" s="43"/>
      <c r="H40" s="78">
        <v>5268</v>
      </c>
      <c r="I40" s="43"/>
      <c r="J40" s="43"/>
      <c r="K40" s="78">
        <v>1052</v>
      </c>
      <c r="L40" s="45"/>
    </row>
    <row r="41" spans="1:12" s="77" customFormat="1" ht="13.15" customHeight="1" x14ac:dyDescent="0.15">
      <c r="A41" s="79"/>
      <c r="B41" s="50" t="s">
        <v>22</v>
      </c>
      <c r="C41" s="43"/>
      <c r="D41" s="44"/>
      <c r="E41" s="78">
        <v>3777</v>
      </c>
      <c r="F41" s="43"/>
      <c r="G41" s="43"/>
      <c r="H41" s="78">
        <v>2517</v>
      </c>
      <c r="I41" s="43"/>
      <c r="J41" s="43"/>
      <c r="K41" s="78">
        <v>1260</v>
      </c>
      <c r="L41" s="45"/>
    </row>
    <row r="42" spans="1:12" s="77" customFormat="1" ht="13.15" customHeight="1" x14ac:dyDescent="0.15">
      <c r="A42" s="79"/>
      <c r="B42" s="50" t="s">
        <v>23</v>
      </c>
      <c r="C42" s="43"/>
      <c r="D42" s="44"/>
      <c r="E42" s="78">
        <v>3248</v>
      </c>
      <c r="F42" s="43"/>
      <c r="G42" s="43"/>
      <c r="H42" s="78">
        <v>1431</v>
      </c>
      <c r="I42" s="43"/>
      <c r="J42" s="43"/>
      <c r="K42" s="78">
        <v>1817</v>
      </c>
      <c r="L42" s="45"/>
    </row>
    <row r="43" spans="1:12" s="77" customFormat="1" ht="26.45" customHeight="1" x14ac:dyDescent="0.15">
      <c r="A43" s="79"/>
      <c r="B43" s="50" t="s">
        <v>24</v>
      </c>
      <c r="C43" s="43"/>
      <c r="D43" s="44"/>
      <c r="E43" s="78">
        <v>2948</v>
      </c>
      <c r="F43" s="43"/>
      <c r="G43" s="43"/>
      <c r="H43" s="78">
        <v>822</v>
      </c>
      <c r="I43" s="43"/>
      <c r="J43" s="43"/>
      <c r="K43" s="78">
        <v>2126</v>
      </c>
      <c r="L43" s="45"/>
    </row>
    <row r="44" spans="1:12" s="77" customFormat="1" ht="13.15" customHeight="1" x14ac:dyDescent="0.15">
      <c r="A44" s="79"/>
      <c r="B44" s="50" t="s">
        <v>25</v>
      </c>
      <c r="C44" s="43"/>
      <c r="D44" s="44"/>
      <c r="E44" s="78">
        <v>1628</v>
      </c>
      <c r="F44" s="43"/>
      <c r="G44" s="43"/>
      <c r="H44" s="78">
        <v>619</v>
      </c>
      <c r="I44" s="43"/>
      <c r="J44" s="43"/>
      <c r="K44" s="78">
        <v>1009</v>
      </c>
      <c r="L44" s="45"/>
    </row>
    <row r="45" spans="1:12" s="77" customFormat="1" ht="13.15" customHeight="1" x14ac:dyDescent="0.15">
      <c r="A45" s="79"/>
      <c r="B45" s="50" t="s">
        <v>26</v>
      </c>
      <c r="C45" s="43"/>
      <c r="D45" s="44"/>
      <c r="E45" s="78">
        <v>481</v>
      </c>
      <c r="F45" s="43"/>
      <c r="G45" s="43"/>
      <c r="H45" s="78">
        <v>220</v>
      </c>
      <c r="I45" s="43"/>
      <c r="J45" s="43"/>
      <c r="K45" s="78">
        <v>261</v>
      </c>
      <c r="L45" s="45"/>
    </row>
    <row r="46" spans="1:12" s="77" customFormat="1" ht="26.45" customHeight="1" x14ac:dyDescent="0.15">
      <c r="A46" s="79"/>
      <c r="B46" s="50" t="s">
        <v>27</v>
      </c>
      <c r="C46" s="43"/>
      <c r="D46" s="44"/>
      <c r="E46" s="78">
        <v>977</v>
      </c>
      <c r="F46" s="43"/>
      <c r="G46" s="43"/>
      <c r="H46" s="78">
        <v>591</v>
      </c>
      <c r="I46" s="43"/>
      <c r="J46" s="43"/>
      <c r="K46" s="78">
        <v>386</v>
      </c>
      <c r="L46" s="45"/>
    </row>
    <row r="47" spans="1:12" s="77" customFormat="1" ht="13.15" customHeight="1" x14ac:dyDescent="0.15">
      <c r="A47" s="79"/>
      <c r="B47" s="50" t="s">
        <v>28</v>
      </c>
      <c r="C47" s="43"/>
      <c r="D47" s="44"/>
      <c r="E47" s="78">
        <v>9084</v>
      </c>
      <c r="F47" s="43"/>
      <c r="G47" s="43"/>
      <c r="H47" s="78">
        <v>4197</v>
      </c>
      <c r="I47" s="43"/>
      <c r="J47" s="43"/>
      <c r="K47" s="78">
        <v>4887</v>
      </c>
      <c r="L47" s="45"/>
    </row>
    <row r="48" spans="1:12" s="77" customFormat="1" ht="13.15" customHeight="1" x14ac:dyDescent="0.15">
      <c r="A48" s="79"/>
      <c r="B48" s="50" t="s">
        <v>29</v>
      </c>
      <c r="C48" s="43"/>
      <c r="D48" s="44"/>
      <c r="E48" s="78">
        <v>26727</v>
      </c>
      <c r="F48" s="43"/>
      <c r="G48" s="43"/>
      <c r="H48" s="78">
        <v>18363</v>
      </c>
      <c r="I48" s="43"/>
      <c r="J48" s="43"/>
      <c r="K48" s="78">
        <v>8364</v>
      </c>
      <c r="L48" s="45"/>
    </row>
    <row r="49" spans="1:30" s="77" customFormat="1" ht="26.45" customHeight="1" x14ac:dyDescent="0.15">
      <c r="A49" s="79"/>
      <c r="B49" s="50" t="s">
        <v>30</v>
      </c>
      <c r="C49" s="43"/>
      <c r="D49" s="44"/>
      <c r="E49" s="78">
        <v>17173</v>
      </c>
      <c r="F49" s="43"/>
      <c r="G49" s="43"/>
      <c r="H49" s="78">
        <v>13482</v>
      </c>
      <c r="I49" s="43"/>
      <c r="J49" s="43"/>
      <c r="K49" s="78">
        <v>3691</v>
      </c>
      <c r="L49" s="45"/>
    </row>
    <row r="50" spans="1:30" s="77" customFormat="1" ht="13.15" customHeight="1" x14ac:dyDescent="0.15">
      <c r="A50" s="79"/>
      <c r="B50" s="50" t="s">
        <v>31</v>
      </c>
      <c r="C50" s="43"/>
      <c r="D50" s="44"/>
      <c r="E50" s="78">
        <v>5762</v>
      </c>
      <c r="F50" s="43"/>
      <c r="G50" s="43"/>
      <c r="H50" s="78">
        <v>5038</v>
      </c>
      <c r="I50" s="43"/>
      <c r="J50" s="43"/>
      <c r="K50" s="78">
        <v>724</v>
      </c>
      <c r="L50" s="45"/>
    </row>
    <row r="51" spans="1:30" s="77" customFormat="1" ht="13.15" customHeight="1" x14ac:dyDescent="0.15">
      <c r="A51" s="79"/>
      <c r="B51" s="50" t="s">
        <v>32</v>
      </c>
      <c r="C51" s="43"/>
      <c r="D51" s="44"/>
      <c r="E51" s="78">
        <v>10359</v>
      </c>
      <c r="F51" s="43"/>
      <c r="G51" s="43"/>
      <c r="H51" s="78">
        <v>9649</v>
      </c>
      <c r="I51" s="43"/>
      <c r="J51" s="43"/>
      <c r="K51" s="78">
        <v>710</v>
      </c>
      <c r="L51" s="45"/>
    </row>
    <row r="52" spans="1:30" s="77" customFormat="1" ht="12" customHeight="1" x14ac:dyDescent="0.15">
      <c r="A52" s="79"/>
      <c r="B52" s="42"/>
      <c r="C52" s="51"/>
      <c r="D52" s="41"/>
      <c r="E52" s="84"/>
      <c r="F52" s="51"/>
      <c r="G52" s="51"/>
      <c r="H52" s="84"/>
      <c r="I52" s="51"/>
      <c r="J52" s="51"/>
      <c r="K52" s="84"/>
      <c r="L52" s="52"/>
    </row>
    <row r="53" spans="1:30" ht="12" customHeight="1" x14ac:dyDescent="0.15">
      <c r="A53" s="83"/>
      <c r="B53" s="4"/>
      <c r="C53" s="54"/>
      <c r="D53" s="53"/>
      <c r="E53" s="82"/>
      <c r="F53" s="54"/>
      <c r="G53" s="54"/>
      <c r="H53" s="82"/>
      <c r="I53" s="54"/>
      <c r="J53" s="54"/>
      <c r="K53" s="82"/>
      <c r="L53" s="55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</row>
    <row r="54" spans="1:30" s="70" customFormat="1" ht="12.6" customHeight="1" x14ac:dyDescent="0.15">
      <c r="A54" s="81"/>
      <c r="B54" s="26"/>
      <c r="C54" s="57"/>
      <c r="D54" s="56"/>
      <c r="E54" s="80"/>
      <c r="F54" s="57"/>
      <c r="G54" s="57"/>
      <c r="H54" s="80"/>
      <c r="I54" s="57"/>
      <c r="J54" s="57"/>
      <c r="K54" s="80"/>
      <c r="L54" s="58"/>
    </row>
    <row r="55" spans="1:30" s="77" customFormat="1" ht="12" x14ac:dyDescent="0.15">
      <c r="A55" s="79"/>
      <c r="B55" s="98">
        <v>30</v>
      </c>
      <c r="C55" s="43"/>
      <c r="D55" s="44"/>
      <c r="E55" s="78"/>
      <c r="F55" s="43"/>
      <c r="G55" s="43"/>
      <c r="H55" s="78"/>
      <c r="I55" s="43"/>
      <c r="J55" s="43"/>
      <c r="K55" s="78"/>
      <c r="L55" s="45"/>
    </row>
    <row r="56" spans="1:30" s="77" customFormat="1" ht="13.15" customHeight="1" x14ac:dyDescent="0.15">
      <c r="A56" s="79"/>
      <c r="B56" s="50" t="s">
        <v>21</v>
      </c>
      <c r="C56" s="43"/>
      <c r="D56" s="44"/>
      <c r="E56" s="78">
        <v>6732</v>
      </c>
      <c r="F56" s="43"/>
      <c r="G56" s="43"/>
      <c r="H56" s="78">
        <v>5807</v>
      </c>
      <c r="I56" s="43"/>
      <c r="J56" s="43"/>
      <c r="K56" s="78">
        <v>925</v>
      </c>
      <c r="L56" s="45"/>
    </row>
    <row r="57" spans="1:30" s="77" customFormat="1" ht="13.15" customHeight="1" x14ac:dyDescent="0.15">
      <c r="A57" s="79"/>
      <c r="B57" s="50" t="s">
        <v>22</v>
      </c>
      <c r="C57" s="43"/>
      <c r="D57" s="44"/>
      <c r="E57" s="78">
        <v>3915</v>
      </c>
      <c r="F57" s="43"/>
      <c r="G57" s="43"/>
      <c r="H57" s="78">
        <v>2487</v>
      </c>
      <c r="I57" s="43"/>
      <c r="J57" s="43"/>
      <c r="K57" s="78">
        <v>1428</v>
      </c>
      <c r="L57" s="45"/>
    </row>
    <row r="58" spans="1:30" s="77" customFormat="1" ht="13.15" customHeight="1" x14ac:dyDescent="0.15">
      <c r="A58" s="79"/>
      <c r="B58" s="50" t="s">
        <v>23</v>
      </c>
      <c r="C58" s="43"/>
      <c r="D58" s="44"/>
      <c r="E58" s="78">
        <v>2880</v>
      </c>
      <c r="F58" s="43"/>
      <c r="G58" s="43"/>
      <c r="H58" s="78">
        <v>1296</v>
      </c>
      <c r="I58" s="43"/>
      <c r="J58" s="43"/>
      <c r="K58" s="78">
        <v>1584</v>
      </c>
      <c r="L58" s="45"/>
    </row>
    <row r="59" spans="1:30" s="77" customFormat="1" ht="26.45" customHeight="1" x14ac:dyDescent="0.15">
      <c r="A59" s="79"/>
      <c r="B59" s="50" t="s">
        <v>24</v>
      </c>
      <c r="C59" s="43"/>
      <c r="D59" s="44"/>
      <c r="E59" s="78">
        <v>3087</v>
      </c>
      <c r="F59" s="43"/>
      <c r="G59" s="43"/>
      <c r="H59" s="78">
        <v>751</v>
      </c>
      <c r="I59" s="43"/>
      <c r="J59" s="43"/>
      <c r="K59" s="78">
        <v>2336</v>
      </c>
      <c r="L59" s="45"/>
    </row>
    <row r="60" spans="1:30" s="77" customFormat="1" ht="13.15" customHeight="1" x14ac:dyDescent="0.15">
      <c r="A60" s="79"/>
      <c r="B60" s="50" t="s">
        <v>25</v>
      </c>
      <c r="C60" s="43"/>
      <c r="D60" s="44"/>
      <c r="E60" s="78">
        <v>1321</v>
      </c>
      <c r="F60" s="43"/>
      <c r="G60" s="43"/>
      <c r="H60" s="78">
        <v>546</v>
      </c>
      <c r="I60" s="43"/>
      <c r="J60" s="43"/>
      <c r="K60" s="78">
        <v>775</v>
      </c>
      <c r="L60" s="45"/>
    </row>
    <row r="61" spans="1:30" s="77" customFormat="1" ht="13.15" customHeight="1" x14ac:dyDescent="0.15">
      <c r="A61" s="79"/>
      <c r="B61" s="50" t="s">
        <v>26</v>
      </c>
      <c r="C61" s="43"/>
      <c r="D61" s="44"/>
      <c r="E61" s="78">
        <v>492</v>
      </c>
      <c r="F61" s="43"/>
      <c r="G61" s="43"/>
      <c r="H61" s="78">
        <v>205</v>
      </c>
      <c r="I61" s="43"/>
      <c r="J61" s="43"/>
      <c r="K61" s="78">
        <v>287</v>
      </c>
      <c r="L61" s="45"/>
    </row>
    <row r="62" spans="1:30" s="77" customFormat="1" ht="26.45" customHeight="1" x14ac:dyDescent="0.15">
      <c r="A62" s="79"/>
      <c r="B62" s="50" t="s">
        <v>27</v>
      </c>
      <c r="C62" s="43"/>
      <c r="D62" s="44"/>
      <c r="E62" s="78">
        <v>991</v>
      </c>
      <c r="F62" s="43"/>
      <c r="G62" s="43"/>
      <c r="H62" s="78">
        <v>572</v>
      </c>
      <c r="I62" s="43"/>
      <c r="J62" s="43"/>
      <c r="K62" s="78">
        <v>419</v>
      </c>
      <c r="L62" s="45"/>
    </row>
    <row r="63" spans="1:30" s="77" customFormat="1" ht="13.15" customHeight="1" x14ac:dyDescent="0.15">
      <c r="A63" s="79"/>
      <c r="B63" s="50" t="s">
        <v>28</v>
      </c>
      <c r="C63" s="43"/>
      <c r="D63" s="44"/>
      <c r="E63" s="78">
        <v>8678</v>
      </c>
      <c r="F63" s="43"/>
      <c r="G63" s="43"/>
      <c r="H63" s="78">
        <v>4093</v>
      </c>
      <c r="I63" s="43"/>
      <c r="J63" s="43"/>
      <c r="K63" s="78">
        <v>4585</v>
      </c>
      <c r="L63" s="45"/>
    </row>
    <row r="64" spans="1:30" s="77" customFormat="1" ht="13.15" customHeight="1" x14ac:dyDescent="0.15">
      <c r="A64" s="79"/>
      <c r="B64" s="50" t="s">
        <v>29</v>
      </c>
      <c r="C64" s="43"/>
      <c r="D64" s="44"/>
      <c r="E64" s="78">
        <v>24498</v>
      </c>
      <c r="F64" s="43"/>
      <c r="G64" s="43"/>
      <c r="H64" s="78">
        <v>17040</v>
      </c>
      <c r="I64" s="43"/>
      <c r="J64" s="43"/>
      <c r="K64" s="78">
        <v>7458</v>
      </c>
      <c r="L64" s="45"/>
    </row>
    <row r="65" spans="1:30" s="77" customFormat="1" ht="26.45" customHeight="1" x14ac:dyDescent="0.15">
      <c r="A65" s="79"/>
      <c r="B65" s="50" t="s">
        <v>30</v>
      </c>
      <c r="C65" s="43"/>
      <c r="D65" s="44"/>
      <c r="E65" s="78">
        <v>16229</v>
      </c>
      <c r="F65" s="43"/>
      <c r="G65" s="43"/>
      <c r="H65" s="78">
        <v>12500</v>
      </c>
      <c r="I65" s="43"/>
      <c r="J65" s="43"/>
      <c r="K65" s="78">
        <v>3729</v>
      </c>
      <c r="L65" s="45"/>
    </row>
    <row r="66" spans="1:30" s="77" customFormat="1" ht="13.15" customHeight="1" x14ac:dyDescent="0.15">
      <c r="A66" s="79"/>
      <c r="B66" s="50" t="s">
        <v>31</v>
      </c>
      <c r="C66" s="43"/>
      <c r="D66" s="44"/>
      <c r="E66" s="78">
        <v>5361</v>
      </c>
      <c r="F66" s="43"/>
      <c r="G66" s="43"/>
      <c r="H66" s="78">
        <v>4708</v>
      </c>
      <c r="I66" s="43"/>
      <c r="J66" s="43"/>
      <c r="K66" s="78">
        <v>653</v>
      </c>
      <c r="L66" s="45"/>
    </row>
    <row r="67" spans="1:30" s="77" customFormat="1" ht="13.15" customHeight="1" x14ac:dyDescent="0.15">
      <c r="A67" s="79"/>
      <c r="B67" s="50" t="s">
        <v>32</v>
      </c>
      <c r="C67" s="43"/>
      <c r="D67" s="44"/>
      <c r="E67" s="78">
        <v>9300</v>
      </c>
      <c r="F67" s="43"/>
      <c r="G67" s="43"/>
      <c r="H67" s="78">
        <v>8642</v>
      </c>
      <c r="I67" s="43"/>
      <c r="J67" s="43"/>
      <c r="K67" s="78">
        <v>658</v>
      </c>
      <c r="L67" s="45"/>
    </row>
    <row r="68" spans="1:30" ht="12" customHeight="1" x14ac:dyDescent="0.15">
      <c r="A68" s="76"/>
      <c r="B68" s="60"/>
      <c r="C68" s="60"/>
      <c r="D68" s="59"/>
      <c r="E68" s="60"/>
      <c r="F68" s="60"/>
      <c r="G68" s="60"/>
      <c r="H68" s="60"/>
      <c r="I68" s="60"/>
      <c r="J68" s="60"/>
      <c r="K68" s="60"/>
      <c r="L68" s="61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</row>
    <row r="69" spans="1:30" ht="18.600000000000001" customHeight="1" x14ac:dyDescent="0.15">
      <c r="C69" s="75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</row>
    <row r="70" spans="1:30" ht="18.600000000000001" customHeight="1" x14ac:dyDescent="0.15">
      <c r="C70" s="75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</row>
    <row r="71" spans="1:30" x14ac:dyDescent="0.15">
      <c r="B71" s="74"/>
      <c r="C71" s="74"/>
      <c r="D71" s="74"/>
      <c r="E71" s="74"/>
      <c r="F71" s="74"/>
      <c r="G71" s="74"/>
      <c r="H71" s="74"/>
      <c r="I71" s="74"/>
      <c r="J71" s="74"/>
      <c r="K71" s="74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</row>
    <row r="72" spans="1:30" x14ac:dyDescent="0.15">
      <c r="B72" s="74"/>
      <c r="C72" s="74"/>
      <c r="D72" s="74"/>
      <c r="E72" s="74"/>
      <c r="F72" s="74"/>
      <c r="G72" s="74"/>
      <c r="H72" s="74"/>
      <c r="I72" s="74"/>
      <c r="J72" s="74"/>
      <c r="K72" s="74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</row>
    <row r="73" spans="1:30" ht="10.5" x14ac:dyDescent="0.15">
      <c r="C73" s="73"/>
      <c r="D73" s="73"/>
      <c r="E73" s="73"/>
      <c r="F73" s="73"/>
      <c r="G73" s="73"/>
      <c r="H73" s="73"/>
      <c r="I73" s="73"/>
      <c r="J73" s="73"/>
      <c r="K73" s="73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</row>
    <row r="74" spans="1:30" ht="10.5" x14ac:dyDescent="0.15">
      <c r="C74" s="73"/>
      <c r="D74" s="73"/>
      <c r="E74" s="73"/>
      <c r="F74" s="73"/>
      <c r="G74" s="73"/>
      <c r="H74" s="73"/>
      <c r="I74" s="73"/>
      <c r="J74" s="73"/>
      <c r="K74" s="73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</row>
    <row r="75" spans="1:30" x14ac:dyDescent="0.15">
      <c r="B75" s="72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</row>
    <row r="76" spans="1:30" x14ac:dyDescent="0.15">
      <c r="B76" s="72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</row>
    <row r="77" spans="1:30" ht="10.5" x14ac:dyDescent="0.15"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</row>
    <row r="78" spans="1:30" ht="10.5" x14ac:dyDescent="0.15"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</row>
    <row r="79" spans="1:30" ht="10.5" x14ac:dyDescent="0.15"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</row>
    <row r="80" spans="1:30" ht="10.5" x14ac:dyDescent="0.15"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</row>
    <row r="81" spans="13:30" ht="10.5" x14ac:dyDescent="0.15"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</row>
    <row r="82" spans="13:30" ht="10.5" x14ac:dyDescent="0.15"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</row>
    <row r="83" spans="13:30" ht="10.5" x14ac:dyDescent="0.15"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</row>
    <row r="84" spans="13:30" ht="10.5" x14ac:dyDescent="0.15"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</row>
    <row r="85" spans="13:30" ht="10.5" x14ac:dyDescent="0.15"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</row>
    <row r="86" spans="13:30" ht="10.5" x14ac:dyDescent="0.15"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</row>
    <row r="87" spans="13:30" ht="10.5" x14ac:dyDescent="0.15"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</row>
    <row r="88" spans="13:30" ht="10.5" x14ac:dyDescent="0.15"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</row>
    <row r="89" spans="13:30" ht="10.5" x14ac:dyDescent="0.15"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</row>
    <row r="90" spans="13:30" ht="10.5" x14ac:dyDescent="0.15"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</row>
    <row r="91" spans="13:30" ht="10.5" x14ac:dyDescent="0.15"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</row>
    <row r="92" spans="13:30" ht="10.5" x14ac:dyDescent="0.15"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</row>
    <row r="93" spans="13:30" ht="10.5" x14ac:dyDescent="0.15"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</row>
    <row r="94" spans="13:30" ht="10.5" x14ac:dyDescent="0.15"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</row>
    <row r="95" spans="13:30" ht="10.5" x14ac:dyDescent="0.15"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</row>
    <row r="96" spans="13:30" ht="10.5" x14ac:dyDescent="0.15"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</row>
    <row r="97" spans="13:30" ht="10.5" x14ac:dyDescent="0.15"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</row>
    <row r="98" spans="13:30" ht="10.5" x14ac:dyDescent="0.15"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</row>
    <row r="99" spans="13:30" ht="10.5" x14ac:dyDescent="0.15"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</row>
    <row r="100" spans="13:30" ht="10.5" x14ac:dyDescent="0.15"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</row>
    <row r="101" spans="13:30" ht="10.5" x14ac:dyDescent="0.15"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</row>
    <row r="102" spans="13:30" ht="10.5" x14ac:dyDescent="0.15"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</row>
    <row r="103" spans="13:30" ht="10.5" x14ac:dyDescent="0.15"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</row>
    <row r="104" spans="13:30" ht="10.5" x14ac:dyDescent="0.15"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</row>
    <row r="105" spans="13:30" ht="10.5" x14ac:dyDescent="0.15"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</row>
    <row r="106" spans="13:30" ht="10.5" x14ac:dyDescent="0.15"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</row>
    <row r="107" spans="13:30" ht="10.5" x14ac:dyDescent="0.15"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</row>
    <row r="108" spans="13:30" ht="10.5" x14ac:dyDescent="0.15"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</row>
    <row r="109" spans="13:30" ht="10.5" x14ac:dyDescent="0.15"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</row>
    <row r="110" spans="13:30" ht="10.5" x14ac:dyDescent="0.15"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</row>
    <row r="111" spans="13:30" ht="10.5" x14ac:dyDescent="0.15"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</row>
    <row r="112" spans="13:30" ht="10.5" x14ac:dyDescent="0.15"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</row>
    <row r="113" spans="13:30" ht="10.5" x14ac:dyDescent="0.15"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</row>
    <row r="114" spans="13:30" ht="10.5" x14ac:dyDescent="0.15"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</row>
    <row r="115" spans="13:30" ht="10.5" x14ac:dyDescent="0.15"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</row>
    <row r="116" spans="13:30" ht="10.5" x14ac:dyDescent="0.15"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</row>
    <row r="117" spans="13:30" ht="10.5" x14ac:dyDescent="0.15"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</row>
    <row r="118" spans="13:30" ht="10.5" x14ac:dyDescent="0.15"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</row>
    <row r="119" spans="13:30" ht="10.5" x14ac:dyDescent="0.15"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</row>
    <row r="120" spans="13:30" ht="10.5" x14ac:dyDescent="0.15"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</row>
    <row r="121" spans="13:30" ht="10.5" x14ac:dyDescent="0.15"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</row>
    <row r="122" spans="13:30" ht="10.5" x14ac:dyDescent="0.15"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</row>
    <row r="123" spans="13:30" ht="10.5" x14ac:dyDescent="0.15"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</row>
    <row r="124" spans="13:30" ht="10.5" x14ac:dyDescent="0.15"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</row>
    <row r="125" spans="13:30" ht="10.5" x14ac:dyDescent="0.15"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</row>
    <row r="126" spans="13:30" ht="10.5" x14ac:dyDescent="0.15"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</row>
    <row r="127" spans="13:30" ht="10.5" x14ac:dyDescent="0.15"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</row>
    <row r="128" spans="13:30" ht="10.5" x14ac:dyDescent="0.15"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</row>
    <row r="129" spans="13:30" ht="10.5" x14ac:dyDescent="0.15"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</row>
    <row r="130" spans="13:30" ht="10.5" x14ac:dyDescent="0.15"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</row>
    <row r="131" spans="13:30" ht="10.5" x14ac:dyDescent="0.15"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</row>
    <row r="132" spans="13:30" ht="10.5" x14ac:dyDescent="0.15"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</row>
    <row r="133" spans="13:30" ht="10.5" x14ac:dyDescent="0.15"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</row>
    <row r="134" spans="13:30" ht="10.5" x14ac:dyDescent="0.15"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</row>
    <row r="135" spans="13:30" ht="10.5" x14ac:dyDescent="0.15"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</row>
    <row r="136" spans="13:30" ht="10.5" x14ac:dyDescent="0.15"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</row>
    <row r="137" spans="13:30" ht="10.5" x14ac:dyDescent="0.15"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</row>
    <row r="138" spans="13:30" ht="10.5" x14ac:dyDescent="0.15"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</row>
    <row r="139" spans="13:30" ht="10.5" x14ac:dyDescent="0.15"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</row>
    <row r="140" spans="13:30" ht="10.5" x14ac:dyDescent="0.15"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</row>
    <row r="141" spans="13:30" ht="10.5" x14ac:dyDescent="0.15"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</row>
    <row r="142" spans="13:30" ht="10.5" x14ac:dyDescent="0.15"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</row>
    <row r="143" spans="13:30" ht="10.5" x14ac:dyDescent="0.15"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</row>
    <row r="144" spans="13:30" ht="10.5" x14ac:dyDescent="0.15"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</row>
    <row r="145" spans="13:30" ht="10.5" x14ac:dyDescent="0.15"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</row>
    <row r="146" spans="13:30" ht="10.5" x14ac:dyDescent="0.15"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</row>
    <row r="147" spans="13:30" ht="10.5" x14ac:dyDescent="0.15"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</row>
    <row r="148" spans="13:30" ht="10.5" x14ac:dyDescent="0.15"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</row>
    <row r="149" spans="13:30" ht="10.5" x14ac:dyDescent="0.15"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</row>
    <row r="150" spans="13:30" ht="10.5" x14ac:dyDescent="0.15"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</row>
    <row r="151" spans="13:30" ht="10.5" x14ac:dyDescent="0.15"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</row>
    <row r="152" spans="13:30" ht="10.5" x14ac:dyDescent="0.15"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</row>
    <row r="153" spans="13:30" ht="10.5" x14ac:dyDescent="0.15"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</row>
    <row r="154" spans="13:30" ht="10.5" x14ac:dyDescent="0.15"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</row>
    <row r="155" spans="13:30" ht="10.5" x14ac:dyDescent="0.15"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</row>
    <row r="156" spans="13:30" ht="10.5" x14ac:dyDescent="0.15"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</row>
    <row r="157" spans="13:30" ht="10.5" x14ac:dyDescent="0.15"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</row>
    <row r="158" spans="13:30" ht="10.5" x14ac:dyDescent="0.15"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</row>
    <row r="159" spans="13:30" ht="10.5" x14ac:dyDescent="0.15"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</row>
    <row r="160" spans="13:30" ht="10.5" x14ac:dyDescent="0.15"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</row>
    <row r="161" spans="13:30" ht="10.5" x14ac:dyDescent="0.15"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</row>
    <row r="162" spans="13:30" ht="10.5" x14ac:dyDescent="0.15"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</row>
    <row r="163" spans="13:30" ht="10.5" x14ac:dyDescent="0.15"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</row>
    <row r="164" spans="13:30" ht="10.5" x14ac:dyDescent="0.15"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</row>
    <row r="165" spans="13:30" ht="10.5" x14ac:dyDescent="0.15"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</row>
    <row r="166" spans="13:30" ht="10.5" x14ac:dyDescent="0.15"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</row>
    <row r="167" spans="13:30" ht="10.5" x14ac:dyDescent="0.15"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</row>
    <row r="168" spans="13:30" ht="10.5" x14ac:dyDescent="0.15"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</row>
    <row r="169" spans="13:30" ht="10.5" x14ac:dyDescent="0.15"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</row>
    <row r="170" spans="13:30" ht="10.5" x14ac:dyDescent="0.15"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</row>
    <row r="171" spans="13:30" ht="10.5" x14ac:dyDescent="0.15"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</row>
    <row r="172" spans="13:30" ht="10.5" x14ac:dyDescent="0.15"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</row>
    <row r="173" spans="13:30" ht="10.5" x14ac:dyDescent="0.15"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</row>
    <row r="174" spans="13:30" ht="10.5" x14ac:dyDescent="0.15"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</row>
    <row r="175" spans="13:30" ht="10.5" x14ac:dyDescent="0.15"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</row>
    <row r="176" spans="13:30" ht="10.5" x14ac:dyDescent="0.15"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</row>
    <row r="177" spans="13:30" ht="10.5" x14ac:dyDescent="0.15"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</row>
    <row r="178" spans="13:30" ht="10.5" x14ac:dyDescent="0.15"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</row>
    <row r="179" spans="13:30" ht="10.5" x14ac:dyDescent="0.15"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</row>
    <row r="180" spans="13:30" ht="10.5" x14ac:dyDescent="0.15"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</row>
    <row r="181" spans="13:30" ht="10.5" x14ac:dyDescent="0.15"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</row>
    <row r="182" spans="13:30" ht="10.5" x14ac:dyDescent="0.15"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</row>
    <row r="183" spans="13:30" ht="10.5" x14ac:dyDescent="0.15"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</row>
    <row r="184" spans="13:30" ht="10.5" x14ac:dyDescent="0.15"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</row>
    <row r="185" spans="13:30" ht="10.5" x14ac:dyDescent="0.15"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</row>
    <row r="186" spans="13:30" ht="10.5" x14ac:dyDescent="0.15"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</row>
    <row r="187" spans="13:30" ht="10.5" x14ac:dyDescent="0.15"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</row>
    <row r="188" spans="13:30" ht="10.5" x14ac:dyDescent="0.15"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</row>
    <row r="189" spans="13:30" ht="10.5" x14ac:dyDescent="0.15"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</row>
    <row r="190" spans="13:30" ht="10.5" x14ac:dyDescent="0.15"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</row>
    <row r="191" spans="13:30" ht="10.5" x14ac:dyDescent="0.15"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</row>
    <row r="192" spans="13:30" ht="10.5" x14ac:dyDescent="0.15"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</row>
    <row r="193" spans="13:30" ht="10.5" x14ac:dyDescent="0.15"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</row>
    <row r="194" spans="13:30" ht="10.5" x14ac:dyDescent="0.15"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</row>
    <row r="195" spans="13:30" ht="10.5" x14ac:dyDescent="0.15"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</row>
    <row r="196" spans="13:30" ht="10.5" x14ac:dyDescent="0.15"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</row>
    <row r="197" spans="13:30" ht="10.5" x14ac:dyDescent="0.15"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</row>
    <row r="198" spans="13:30" ht="10.5" x14ac:dyDescent="0.15"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</row>
    <row r="199" spans="13:30" ht="10.5" x14ac:dyDescent="0.15"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</row>
    <row r="200" spans="13:30" ht="10.5" x14ac:dyDescent="0.15"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</row>
    <row r="201" spans="13:30" ht="10.5" x14ac:dyDescent="0.15"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</row>
    <row r="202" spans="13:30" ht="10.5" x14ac:dyDescent="0.15"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</row>
    <row r="203" spans="13:30" ht="10.5" x14ac:dyDescent="0.15"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</row>
    <row r="204" spans="13:30" ht="10.5" x14ac:dyDescent="0.15"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</row>
    <row r="205" spans="13:30" ht="10.5" x14ac:dyDescent="0.15"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</row>
    <row r="206" spans="13:30" ht="10.5" x14ac:dyDescent="0.15"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</row>
    <row r="207" spans="13:30" ht="10.5" x14ac:dyDescent="0.15"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</row>
    <row r="208" spans="13:30" ht="10.5" x14ac:dyDescent="0.15"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</row>
    <row r="209" spans="13:30" ht="10.5" x14ac:dyDescent="0.15"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</row>
    <row r="210" spans="13:30" ht="10.5" x14ac:dyDescent="0.15"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</row>
    <row r="211" spans="13:30" ht="10.5" x14ac:dyDescent="0.15"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</row>
    <row r="212" spans="13:30" ht="10.5" x14ac:dyDescent="0.15"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</row>
    <row r="213" spans="13:30" ht="10.5" x14ac:dyDescent="0.15"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</row>
    <row r="214" spans="13:30" ht="10.5" x14ac:dyDescent="0.15"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</row>
    <row r="215" spans="13:30" ht="10.5" x14ac:dyDescent="0.15"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</row>
    <row r="216" spans="13:30" ht="10.5" x14ac:dyDescent="0.15"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</row>
    <row r="217" spans="13:30" ht="10.5" x14ac:dyDescent="0.15"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</row>
    <row r="218" spans="13:30" ht="10.5" x14ac:dyDescent="0.15"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</row>
    <row r="219" spans="13:30" ht="10.5" x14ac:dyDescent="0.15"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</row>
    <row r="220" spans="13:30" ht="10.5" x14ac:dyDescent="0.15"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</row>
    <row r="221" spans="13:30" ht="10.5" x14ac:dyDescent="0.15"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</row>
    <row r="222" spans="13:30" ht="10.5" x14ac:dyDescent="0.15"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</row>
    <row r="223" spans="13:30" ht="10.5" x14ac:dyDescent="0.15"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</row>
    <row r="224" spans="13:30" ht="10.5" x14ac:dyDescent="0.15"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</row>
    <row r="225" spans="13:30" ht="10.5" x14ac:dyDescent="0.15"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</row>
    <row r="226" spans="13:30" ht="10.5" x14ac:dyDescent="0.15"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</row>
    <row r="227" spans="13:30" ht="10.5" x14ac:dyDescent="0.15"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</row>
    <row r="228" spans="13:30" ht="10.5" x14ac:dyDescent="0.15"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</row>
    <row r="229" spans="13:30" ht="10.5" x14ac:dyDescent="0.15"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</row>
    <row r="230" spans="13:30" ht="10.5" x14ac:dyDescent="0.15"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</row>
    <row r="231" spans="13:30" ht="10.5" x14ac:dyDescent="0.15"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</row>
    <row r="232" spans="13:30" ht="10.5" x14ac:dyDescent="0.15"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</row>
    <row r="233" spans="13:30" ht="10.5" x14ac:dyDescent="0.15"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</row>
    <row r="234" spans="13:30" ht="10.5" x14ac:dyDescent="0.15"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</row>
    <row r="235" spans="13:30" ht="10.5" x14ac:dyDescent="0.15"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</row>
    <row r="236" spans="13:30" ht="10.5" x14ac:dyDescent="0.15"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</row>
    <row r="237" spans="13:30" ht="10.5" x14ac:dyDescent="0.15"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</row>
    <row r="238" spans="13:30" ht="10.5" x14ac:dyDescent="0.15"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</row>
    <row r="239" spans="13:30" ht="10.5" x14ac:dyDescent="0.15"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</row>
    <row r="240" spans="13:30" ht="10.5" x14ac:dyDescent="0.15"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</row>
    <row r="241" spans="13:30" ht="10.5" x14ac:dyDescent="0.15"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</row>
    <row r="242" spans="13:30" ht="10.5" x14ac:dyDescent="0.15"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</row>
    <row r="243" spans="13:30" ht="10.5" x14ac:dyDescent="0.15"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</row>
    <row r="244" spans="13:30" ht="10.5" x14ac:dyDescent="0.15"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</row>
    <row r="245" spans="13:30" ht="10.5" x14ac:dyDescent="0.15"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</row>
    <row r="246" spans="13:30" ht="10.5" x14ac:dyDescent="0.15"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</row>
    <row r="247" spans="13:30" ht="10.5" x14ac:dyDescent="0.15"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</row>
    <row r="248" spans="13:30" ht="10.5" x14ac:dyDescent="0.15"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</row>
    <row r="249" spans="13:30" ht="10.5" x14ac:dyDescent="0.15"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</row>
    <row r="250" spans="13:30" ht="10.5" x14ac:dyDescent="0.15"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</row>
    <row r="251" spans="13:30" ht="10.5" x14ac:dyDescent="0.15"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</row>
    <row r="252" spans="13:30" ht="10.5" x14ac:dyDescent="0.15"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</row>
    <row r="253" spans="13:30" ht="10.5" x14ac:dyDescent="0.15"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</row>
    <row r="254" spans="13:30" ht="10.5" x14ac:dyDescent="0.15"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</row>
    <row r="255" spans="13:30" ht="10.5" x14ac:dyDescent="0.15"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</row>
    <row r="256" spans="13:30" ht="10.5" x14ac:dyDescent="0.15"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</row>
    <row r="257" spans="13:30" ht="10.5" x14ac:dyDescent="0.15"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</row>
    <row r="258" spans="13:30" ht="10.5" x14ac:dyDescent="0.15"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</row>
    <row r="259" spans="13:30" ht="10.5" x14ac:dyDescent="0.15"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</row>
    <row r="260" spans="13:30" ht="10.5" x14ac:dyDescent="0.15"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</row>
    <row r="261" spans="13:30" ht="10.5" x14ac:dyDescent="0.15"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</row>
    <row r="262" spans="13:30" ht="10.5" x14ac:dyDescent="0.15"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</row>
    <row r="263" spans="13:30" ht="10.5" x14ac:dyDescent="0.15"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</row>
    <row r="264" spans="13:30" ht="10.5" x14ac:dyDescent="0.15"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</row>
    <row r="265" spans="13:30" ht="10.5" x14ac:dyDescent="0.15"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</row>
    <row r="266" spans="13:30" ht="10.5" x14ac:dyDescent="0.15"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</row>
    <row r="267" spans="13:30" ht="10.5" x14ac:dyDescent="0.15"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</row>
    <row r="268" spans="13:30" ht="10.5" x14ac:dyDescent="0.15"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</row>
    <row r="269" spans="13:30" ht="10.5" x14ac:dyDescent="0.15"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</row>
    <row r="270" spans="13:30" ht="10.5" x14ac:dyDescent="0.15"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</row>
    <row r="271" spans="13:30" ht="10.5" x14ac:dyDescent="0.15"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</row>
    <row r="272" spans="13:30" ht="10.5" x14ac:dyDescent="0.15"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</row>
    <row r="273" spans="13:30" ht="10.5" x14ac:dyDescent="0.15"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</row>
    <row r="274" spans="13:30" ht="10.5" x14ac:dyDescent="0.15"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</row>
    <row r="275" spans="13:30" ht="10.5" x14ac:dyDescent="0.15"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</row>
    <row r="276" spans="13:30" ht="10.5" x14ac:dyDescent="0.15"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</row>
    <row r="277" spans="13:30" ht="10.5" x14ac:dyDescent="0.15"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</row>
    <row r="278" spans="13:30" ht="10.5" x14ac:dyDescent="0.15"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</row>
    <row r="279" spans="13:30" ht="10.5" x14ac:dyDescent="0.15"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</row>
    <row r="280" spans="13:30" ht="10.5" x14ac:dyDescent="0.15"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</row>
    <row r="281" spans="13:30" ht="10.5" x14ac:dyDescent="0.15"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</row>
    <row r="282" spans="13:30" ht="10.5" x14ac:dyDescent="0.15"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</row>
    <row r="283" spans="13:30" ht="10.5" x14ac:dyDescent="0.15"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</row>
    <row r="284" spans="13:30" ht="10.5" x14ac:dyDescent="0.15"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</row>
    <row r="285" spans="13:30" ht="10.5" x14ac:dyDescent="0.15"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</row>
    <row r="286" spans="13:30" ht="10.5" x14ac:dyDescent="0.15"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</row>
    <row r="287" spans="13:30" ht="10.5" x14ac:dyDescent="0.15"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</row>
    <row r="288" spans="13:30" ht="10.5" x14ac:dyDescent="0.15"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</row>
    <row r="289" spans="13:30" ht="10.5" x14ac:dyDescent="0.15"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</row>
    <row r="290" spans="13:30" ht="10.5" x14ac:dyDescent="0.15"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</row>
    <row r="291" spans="13:30" ht="10.5" x14ac:dyDescent="0.15"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</row>
    <row r="292" spans="13:30" ht="10.5" x14ac:dyDescent="0.15"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</row>
    <row r="293" spans="13:30" ht="10.5" x14ac:dyDescent="0.15"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</row>
    <row r="294" spans="13:30" ht="10.5" x14ac:dyDescent="0.15"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</row>
    <row r="295" spans="13:30" ht="10.5" x14ac:dyDescent="0.15"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</row>
    <row r="296" spans="13:30" ht="10.5" x14ac:dyDescent="0.15"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</row>
    <row r="297" spans="13:30" ht="10.5" x14ac:dyDescent="0.15"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</row>
    <row r="298" spans="13:30" ht="10.5" x14ac:dyDescent="0.15"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</row>
    <row r="299" spans="13:30" ht="10.5" x14ac:dyDescent="0.15"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</row>
    <row r="300" spans="13:30" ht="10.5" x14ac:dyDescent="0.15"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</row>
    <row r="301" spans="13:30" ht="10.5" x14ac:dyDescent="0.15"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</row>
    <row r="302" spans="13:30" ht="10.5" x14ac:dyDescent="0.15"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</row>
    <row r="303" spans="13:30" ht="10.5" x14ac:dyDescent="0.15"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</row>
    <row r="304" spans="13:30" ht="10.5" x14ac:dyDescent="0.15"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</row>
    <row r="305" spans="13:30" ht="10.5" x14ac:dyDescent="0.15"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</row>
    <row r="306" spans="13:30" ht="10.5" x14ac:dyDescent="0.15"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</row>
    <row r="307" spans="13:30" ht="10.5" x14ac:dyDescent="0.15"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</row>
    <row r="308" spans="13:30" ht="10.5" x14ac:dyDescent="0.15"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</row>
    <row r="309" spans="13:30" ht="10.5" x14ac:dyDescent="0.15"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</row>
    <row r="310" spans="13:30" ht="10.5" x14ac:dyDescent="0.15"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</row>
    <row r="311" spans="13:30" ht="10.5" x14ac:dyDescent="0.15"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</row>
    <row r="312" spans="13:30" ht="10.5" x14ac:dyDescent="0.15"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</row>
    <row r="313" spans="13:30" ht="10.5" x14ac:dyDescent="0.15"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</row>
    <row r="314" spans="13:30" ht="10.5" x14ac:dyDescent="0.15"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</row>
    <row r="315" spans="13:30" ht="10.5" x14ac:dyDescent="0.15"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</row>
    <row r="316" spans="13:30" ht="10.5" x14ac:dyDescent="0.15"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</row>
    <row r="317" spans="13:30" ht="10.5" x14ac:dyDescent="0.15"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</row>
    <row r="318" spans="13:30" ht="10.5" x14ac:dyDescent="0.15"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</row>
    <row r="319" spans="13:30" ht="10.5" x14ac:dyDescent="0.15"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</row>
    <row r="320" spans="13:30" ht="10.5" x14ac:dyDescent="0.15"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</row>
    <row r="321" spans="13:30" ht="10.5" x14ac:dyDescent="0.15"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</row>
    <row r="322" spans="13:30" ht="10.5" x14ac:dyDescent="0.15"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</row>
    <row r="323" spans="13:30" ht="10.5" x14ac:dyDescent="0.15"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</row>
    <row r="324" spans="13:30" ht="10.5" x14ac:dyDescent="0.15"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</row>
    <row r="325" spans="13:30" ht="10.5" x14ac:dyDescent="0.15"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</row>
    <row r="326" spans="13:30" ht="10.5" x14ac:dyDescent="0.15"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</row>
    <row r="327" spans="13:30" ht="10.5" x14ac:dyDescent="0.15"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  <c r="AD327" s="69"/>
    </row>
    <row r="328" spans="13:30" ht="10.5" x14ac:dyDescent="0.15"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  <c r="AD328" s="69"/>
    </row>
    <row r="329" spans="13:30" ht="10.5" x14ac:dyDescent="0.15"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  <c r="AD329" s="69"/>
    </row>
    <row r="330" spans="13:30" ht="10.5" x14ac:dyDescent="0.15"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D330" s="69"/>
    </row>
    <row r="331" spans="13:30" ht="10.5" x14ac:dyDescent="0.15"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D331" s="69"/>
    </row>
    <row r="332" spans="13:30" ht="10.5" x14ac:dyDescent="0.15"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D332" s="69"/>
    </row>
    <row r="333" spans="13:30" ht="10.5" x14ac:dyDescent="0.15"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D333" s="69"/>
    </row>
    <row r="334" spans="13:30" ht="10.5" x14ac:dyDescent="0.15"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  <c r="AD334" s="69"/>
    </row>
    <row r="335" spans="13:30" ht="10.5" x14ac:dyDescent="0.15"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  <c r="AD335" s="69"/>
    </row>
    <row r="336" spans="13:30" ht="10.5" x14ac:dyDescent="0.15"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  <c r="AD336" s="69"/>
    </row>
    <row r="337" spans="13:30" ht="10.5" x14ac:dyDescent="0.15"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D337" s="69"/>
    </row>
    <row r="338" spans="13:30" ht="10.5" x14ac:dyDescent="0.15"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  <c r="AD338" s="69"/>
    </row>
    <row r="339" spans="13:30" ht="10.5" x14ac:dyDescent="0.15"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  <c r="AD339" s="69"/>
    </row>
    <row r="340" spans="13:30" ht="10.5" x14ac:dyDescent="0.15"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  <c r="AD340" s="69"/>
    </row>
    <row r="341" spans="13:30" ht="10.5" x14ac:dyDescent="0.15"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  <c r="AD341" s="69"/>
    </row>
    <row r="342" spans="13:30" ht="10.5" x14ac:dyDescent="0.15"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  <c r="AD342" s="69"/>
    </row>
    <row r="343" spans="13:30" ht="10.5" x14ac:dyDescent="0.15"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  <c r="AD343" s="69"/>
    </row>
    <row r="344" spans="13:30" ht="10.5" x14ac:dyDescent="0.15"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D344" s="69"/>
    </row>
    <row r="345" spans="13:30" ht="10.5" x14ac:dyDescent="0.15"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D345" s="69"/>
    </row>
    <row r="346" spans="13:30" ht="10.5" x14ac:dyDescent="0.15"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D346" s="69"/>
    </row>
    <row r="347" spans="13:30" ht="10.5" x14ac:dyDescent="0.15"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D347" s="69"/>
    </row>
    <row r="348" spans="13:30" ht="10.5" x14ac:dyDescent="0.15"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</row>
    <row r="349" spans="13:30" ht="10.5" x14ac:dyDescent="0.15"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D349" s="69"/>
    </row>
    <row r="350" spans="13:30" ht="10.5" x14ac:dyDescent="0.15"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D350" s="69"/>
    </row>
    <row r="351" spans="13:30" ht="10.5" x14ac:dyDescent="0.15"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D351" s="69"/>
    </row>
    <row r="352" spans="13:30" ht="10.5" x14ac:dyDescent="0.15"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D352" s="69"/>
    </row>
    <row r="353" spans="13:30" ht="10.5" x14ac:dyDescent="0.15"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D353" s="69"/>
    </row>
    <row r="354" spans="13:30" ht="10.5" x14ac:dyDescent="0.15"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D354" s="69"/>
    </row>
    <row r="355" spans="13:30" ht="10.5" x14ac:dyDescent="0.15"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D355" s="69"/>
    </row>
    <row r="356" spans="13:30" ht="10.5" x14ac:dyDescent="0.15"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D356" s="69"/>
    </row>
    <row r="357" spans="13:30" ht="10.5" x14ac:dyDescent="0.15"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D357" s="69"/>
    </row>
    <row r="358" spans="13:30" ht="10.5" x14ac:dyDescent="0.15"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</row>
    <row r="359" spans="13:30" ht="10.5" x14ac:dyDescent="0.15"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D359" s="69"/>
    </row>
    <row r="360" spans="13:30" ht="10.5" x14ac:dyDescent="0.15"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D360" s="69"/>
    </row>
  </sheetData>
  <mergeCells count="4">
    <mergeCell ref="E6:K7"/>
    <mergeCell ref="E8:E9"/>
    <mergeCell ref="H8:H9"/>
    <mergeCell ref="K8:K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3" orientation="portrait" blackAndWhite="1" r:id="rId1"/>
  <headerFooter alignWithMargins="0"/>
  <ignoredErrors>
    <ignoredError sqref="E21:K25 B26:B35 I35:J35 F35:G35 E26:K34 E35 H35 K3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3:AM85"/>
  <sheetViews>
    <sheetView tabSelected="1" view="pageBreakPreview" zoomScale="78" zoomScaleNormal="80" zoomScaleSheetLayoutView="78" workbookViewId="0">
      <selection activeCell="X38" sqref="X38"/>
    </sheetView>
  </sheetViews>
  <sheetFormatPr defaultColWidth="8.875" defaultRowHeight="13.5" x14ac:dyDescent="0.15"/>
  <cols>
    <col min="1" max="1" width="0.875" style="4" customWidth="1"/>
    <col min="2" max="2" width="10.5" style="4" customWidth="1"/>
    <col min="3" max="3" width="0.875" style="4" customWidth="1"/>
    <col min="4" max="4" width="2.125" style="4" customWidth="1"/>
    <col min="5" max="5" width="10.625" style="4" customWidth="1"/>
    <col min="6" max="7" width="2.125" style="4" customWidth="1"/>
    <col min="8" max="8" width="10.625" style="4" customWidth="1"/>
    <col min="9" max="10" width="2.125" style="4" customWidth="1"/>
    <col min="11" max="11" width="10.625" style="4" customWidth="1"/>
    <col min="12" max="13" width="2.125" style="4" customWidth="1"/>
    <col min="14" max="14" width="13.625" style="4" customWidth="1"/>
    <col min="15" max="16" width="2.125" style="4" customWidth="1"/>
    <col min="17" max="17" width="13.625" style="4" customWidth="1"/>
    <col min="18" max="19" width="2.125" style="4" customWidth="1"/>
    <col min="20" max="20" width="13.625" style="4" customWidth="1"/>
    <col min="21" max="21" width="2.125" style="4" customWidth="1"/>
    <col min="22" max="39" width="8.875" style="26" customWidth="1"/>
    <col min="40" max="256" width="8.875" style="4"/>
    <col min="257" max="257" width="0.875" style="4" customWidth="1"/>
    <col min="258" max="258" width="10.5" style="4" customWidth="1"/>
    <col min="259" max="259" width="0.875" style="4" customWidth="1"/>
    <col min="260" max="260" width="2.125" style="4" customWidth="1"/>
    <col min="261" max="261" width="10.625" style="4" customWidth="1"/>
    <col min="262" max="263" width="2.125" style="4" customWidth="1"/>
    <col min="264" max="264" width="10.625" style="4" customWidth="1"/>
    <col min="265" max="266" width="2.125" style="4" customWidth="1"/>
    <col min="267" max="267" width="10.625" style="4" customWidth="1"/>
    <col min="268" max="269" width="2.125" style="4" customWidth="1"/>
    <col min="270" max="270" width="13.625" style="4" customWidth="1"/>
    <col min="271" max="272" width="2.125" style="4" customWidth="1"/>
    <col min="273" max="273" width="13.625" style="4" customWidth="1"/>
    <col min="274" max="275" width="2.125" style="4" customWidth="1"/>
    <col min="276" max="276" width="13.625" style="4" customWidth="1"/>
    <col min="277" max="277" width="2.125" style="4" customWidth="1"/>
    <col min="278" max="295" width="8.875" style="4" customWidth="1"/>
    <col min="296" max="512" width="8.875" style="4"/>
    <col min="513" max="513" width="0.875" style="4" customWidth="1"/>
    <col min="514" max="514" width="10.5" style="4" customWidth="1"/>
    <col min="515" max="515" width="0.875" style="4" customWidth="1"/>
    <col min="516" max="516" width="2.125" style="4" customWidth="1"/>
    <col min="517" max="517" width="10.625" style="4" customWidth="1"/>
    <col min="518" max="519" width="2.125" style="4" customWidth="1"/>
    <col min="520" max="520" width="10.625" style="4" customWidth="1"/>
    <col min="521" max="522" width="2.125" style="4" customWidth="1"/>
    <col min="523" max="523" width="10.625" style="4" customWidth="1"/>
    <col min="524" max="525" width="2.125" style="4" customWidth="1"/>
    <col min="526" max="526" width="13.625" style="4" customWidth="1"/>
    <col min="527" max="528" width="2.125" style="4" customWidth="1"/>
    <col min="529" max="529" width="13.625" style="4" customWidth="1"/>
    <col min="530" max="531" width="2.125" style="4" customWidth="1"/>
    <col min="532" max="532" width="13.625" style="4" customWidth="1"/>
    <col min="533" max="533" width="2.125" style="4" customWidth="1"/>
    <col min="534" max="551" width="8.875" style="4" customWidth="1"/>
    <col min="552" max="768" width="8.875" style="4"/>
    <col min="769" max="769" width="0.875" style="4" customWidth="1"/>
    <col min="770" max="770" width="10.5" style="4" customWidth="1"/>
    <col min="771" max="771" width="0.875" style="4" customWidth="1"/>
    <col min="772" max="772" width="2.125" style="4" customWidth="1"/>
    <col min="773" max="773" width="10.625" style="4" customWidth="1"/>
    <col min="774" max="775" width="2.125" style="4" customWidth="1"/>
    <col min="776" max="776" width="10.625" style="4" customWidth="1"/>
    <col min="777" max="778" width="2.125" style="4" customWidth="1"/>
    <col min="779" max="779" width="10.625" style="4" customWidth="1"/>
    <col min="780" max="781" width="2.125" style="4" customWidth="1"/>
    <col min="782" max="782" width="13.625" style="4" customWidth="1"/>
    <col min="783" max="784" width="2.125" style="4" customWidth="1"/>
    <col min="785" max="785" width="13.625" style="4" customWidth="1"/>
    <col min="786" max="787" width="2.125" style="4" customWidth="1"/>
    <col min="788" max="788" width="13.625" style="4" customWidth="1"/>
    <col min="789" max="789" width="2.125" style="4" customWidth="1"/>
    <col min="790" max="807" width="8.875" style="4" customWidth="1"/>
    <col min="808" max="1024" width="8.875" style="4"/>
    <col min="1025" max="1025" width="0.875" style="4" customWidth="1"/>
    <col min="1026" max="1026" width="10.5" style="4" customWidth="1"/>
    <col min="1027" max="1027" width="0.875" style="4" customWidth="1"/>
    <col min="1028" max="1028" width="2.125" style="4" customWidth="1"/>
    <col min="1029" max="1029" width="10.625" style="4" customWidth="1"/>
    <col min="1030" max="1031" width="2.125" style="4" customWidth="1"/>
    <col min="1032" max="1032" width="10.625" style="4" customWidth="1"/>
    <col min="1033" max="1034" width="2.125" style="4" customWidth="1"/>
    <col min="1035" max="1035" width="10.625" style="4" customWidth="1"/>
    <col min="1036" max="1037" width="2.125" style="4" customWidth="1"/>
    <col min="1038" max="1038" width="13.625" style="4" customWidth="1"/>
    <col min="1039" max="1040" width="2.125" style="4" customWidth="1"/>
    <col min="1041" max="1041" width="13.625" style="4" customWidth="1"/>
    <col min="1042" max="1043" width="2.125" style="4" customWidth="1"/>
    <col min="1044" max="1044" width="13.625" style="4" customWidth="1"/>
    <col min="1045" max="1045" width="2.125" style="4" customWidth="1"/>
    <col min="1046" max="1063" width="8.875" style="4" customWidth="1"/>
    <col min="1064" max="1280" width="8.875" style="4"/>
    <col min="1281" max="1281" width="0.875" style="4" customWidth="1"/>
    <col min="1282" max="1282" width="10.5" style="4" customWidth="1"/>
    <col min="1283" max="1283" width="0.875" style="4" customWidth="1"/>
    <col min="1284" max="1284" width="2.125" style="4" customWidth="1"/>
    <col min="1285" max="1285" width="10.625" style="4" customWidth="1"/>
    <col min="1286" max="1287" width="2.125" style="4" customWidth="1"/>
    <col min="1288" max="1288" width="10.625" style="4" customWidth="1"/>
    <col min="1289" max="1290" width="2.125" style="4" customWidth="1"/>
    <col min="1291" max="1291" width="10.625" style="4" customWidth="1"/>
    <col min="1292" max="1293" width="2.125" style="4" customWidth="1"/>
    <col min="1294" max="1294" width="13.625" style="4" customWidth="1"/>
    <col min="1295" max="1296" width="2.125" style="4" customWidth="1"/>
    <col min="1297" max="1297" width="13.625" style="4" customWidth="1"/>
    <col min="1298" max="1299" width="2.125" style="4" customWidth="1"/>
    <col min="1300" max="1300" width="13.625" style="4" customWidth="1"/>
    <col min="1301" max="1301" width="2.125" style="4" customWidth="1"/>
    <col min="1302" max="1319" width="8.875" style="4" customWidth="1"/>
    <col min="1320" max="1536" width="8.875" style="4"/>
    <col min="1537" max="1537" width="0.875" style="4" customWidth="1"/>
    <col min="1538" max="1538" width="10.5" style="4" customWidth="1"/>
    <col min="1539" max="1539" width="0.875" style="4" customWidth="1"/>
    <col min="1540" max="1540" width="2.125" style="4" customWidth="1"/>
    <col min="1541" max="1541" width="10.625" style="4" customWidth="1"/>
    <col min="1542" max="1543" width="2.125" style="4" customWidth="1"/>
    <col min="1544" max="1544" width="10.625" style="4" customWidth="1"/>
    <col min="1545" max="1546" width="2.125" style="4" customWidth="1"/>
    <col min="1547" max="1547" width="10.625" style="4" customWidth="1"/>
    <col min="1548" max="1549" width="2.125" style="4" customWidth="1"/>
    <col min="1550" max="1550" width="13.625" style="4" customWidth="1"/>
    <col min="1551" max="1552" width="2.125" style="4" customWidth="1"/>
    <col min="1553" max="1553" width="13.625" style="4" customWidth="1"/>
    <col min="1554" max="1555" width="2.125" style="4" customWidth="1"/>
    <col min="1556" max="1556" width="13.625" style="4" customWidth="1"/>
    <col min="1557" max="1557" width="2.125" style="4" customWidth="1"/>
    <col min="1558" max="1575" width="8.875" style="4" customWidth="1"/>
    <col min="1576" max="1792" width="8.875" style="4"/>
    <col min="1793" max="1793" width="0.875" style="4" customWidth="1"/>
    <col min="1794" max="1794" width="10.5" style="4" customWidth="1"/>
    <col min="1795" max="1795" width="0.875" style="4" customWidth="1"/>
    <col min="1796" max="1796" width="2.125" style="4" customWidth="1"/>
    <col min="1797" max="1797" width="10.625" style="4" customWidth="1"/>
    <col min="1798" max="1799" width="2.125" style="4" customWidth="1"/>
    <col min="1800" max="1800" width="10.625" style="4" customWidth="1"/>
    <col min="1801" max="1802" width="2.125" style="4" customWidth="1"/>
    <col min="1803" max="1803" width="10.625" style="4" customWidth="1"/>
    <col min="1804" max="1805" width="2.125" style="4" customWidth="1"/>
    <col min="1806" max="1806" width="13.625" style="4" customWidth="1"/>
    <col min="1807" max="1808" width="2.125" style="4" customWidth="1"/>
    <col min="1809" max="1809" width="13.625" style="4" customWidth="1"/>
    <col min="1810" max="1811" width="2.125" style="4" customWidth="1"/>
    <col min="1812" max="1812" width="13.625" style="4" customWidth="1"/>
    <col min="1813" max="1813" width="2.125" style="4" customWidth="1"/>
    <col min="1814" max="1831" width="8.875" style="4" customWidth="1"/>
    <col min="1832" max="2048" width="8.875" style="4"/>
    <col min="2049" max="2049" width="0.875" style="4" customWidth="1"/>
    <col min="2050" max="2050" width="10.5" style="4" customWidth="1"/>
    <col min="2051" max="2051" width="0.875" style="4" customWidth="1"/>
    <col min="2052" max="2052" width="2.125" style="4" customWidth="1"/>
    <col min="2053" max="2053" width="10.625" style="4" customWidth="1"/>
    <col min="2054" max="2055" width="2.125" style="4" customWidth="1"/>
    <col min="2056" max="2056" width="10.625" style="4" customWidth="1"/>
    <col min="2057" max="2058" width="2.125" style="4" customWidth="1"/>
    <col min="2059" max="2059" width="10.625" style="4" customWidth="1"/>
    <col min="2060" max="2061" width="2.125" style="4" customWidth="1"/>
    <col min="2062" max="2062" width="13.625" style="4" customWidth="1"/>
    <col min="2063" max="2064" width="2.125" style="4" customWidth="1"/>
    <col min="2065" max="2065" width="13.625" style="4" customWidth="1"/>
    <col min="2066" max="2067" width="2.125" style="4" customWidth="1"/>
    <col min="2068" max="2068" width="13.625" style="4" customWidth="1"/>
    <col min="2069" max="2069" width="2.125" style="4" customWidth="1"/>
    <col min="2070" max="2087" width="8.875" style="4" customWidth="1"/>
    <col min="2088" max="2304" width="8.875" style="4"/>
    <col min="2305" max="2305" width="0.875" style="4" customWidth="1"/>
    <col min="2306" max="2306" width="10.5" style="4" customWidth="1"/>
    <col min="2307" max="2307" width="0.875" style="4" customWidth="1"/>
    <col min="2308" max="2308" width="2.125" style="4" customWidth="1"/>
    <col min="2309" max="2309" width="10.625" style="4" customWidth="1"/>
    <col min="2310" max="2311" width="2.125" style="4" customWidth="1"/>
    <col min="2312" max="2312" width="10.625" style="4" customWidth="1"/>
    <col min="2313" max="2314" width="2.125" style="4" customWidth="1"/>
    <col min="2315" max="2315" width="10.625" style="4" customWidth="1"/>
    <col min="2316" max="2317" width="2.125" style="4" customWidth="1"/>
    <col min="2318" max="2318" width="13.625" style="4" customWidth="1"/>
    <col min="2319" max="2320" width="2.125" style="4" customWidth="1"/>
    <col min="2321" max="2321" width="13.625" style="4" customWidth="1"/>
    <col min="2322" max="2323" width="2.125" style="4" customWidth="1"/>
    <col min="2324" max="2324" width="13.625" style="4" customWidth="1"/>
    <col min="2325" max="2325" width="2.125" style="4" customWidth="1"/>
    <col min="2326" max="2343" width="8.875" style="4" customWidth="1"/>
    <col min="2344" max="2560" width="8.875" style="4"/>
    <col min="2561" max="2561" width="0.875" style="4" customWidth="1"/>
    <col min="2562" max="2562" width="10.5" style="4" customWidth="1"/>
    <col min="2563" max="2563" width="0.875" style="4" customWidth="1"/>
    <col min="2564" max="2564" width="2.125" style="4" customWidth="1"/>
    <col min="2565" max="2565" width="10.625" style="4" customWidth="1"/>
    <col min="2566" max="2567" width="2.125" style="4" customWidth="1"/>
    <col min="2568" max="2568" width="10.625" style="4" customWidth="1"/>
    <col min="2569" max="2570" width="2.125" style="4" customWidth="1"/>
    <col min="2571" max="2571" width="10.625" style="4" customWidth="1"/>
    <col min="2572" max="2573" width="2.125" style="4" customWidth="1"/>
    <col min="2574" max="2574" width="13.625" style="4" customWidth="1"/>
    <col min="2575" max="2576" width="2.125" style="4" customWidth="1"/>
    <col min="2577" max="2577" width="13.625" style="4" customWidth="1"/>
    <col min="2578" max="2579" width="2.125" style="4" customWidth="1"/>
    <col min="2580" max="2580" width="13.625" style="4" customWidth="1"/>
    <col min="2581" max="2581" width="2.125" style="4" customWidth="1"/>
    <col min="2582" max="2599" width="8.875" style="4" customWidth="1"/>
    <col min="2600" max="2816" width="8.875" style="4"/>
    <col min="2817" max="2817" width="0.875" style="4" customWidth="1"/>
    <col min="2818" max="2818" width="10.5" style="4" customWidth="1"/>
    <col min="2819" max="2819" width="0.875" style="4" customWidth="1"/>
    <col min="2820" max="2820" width="2.125" style="4" customWidth="1"/>
    <col min="2821" max="2821" width="10.625" style="4" customWidth="1"/>
    <col min="2822" max="2823" width="2.125" style="4" customWidth="1"/>
    <col min="2824" max="2824" width="10.625" style="4" customWidth="1"/>
    <col min="2825" max="2826" width="2.125" style="4" customWidth="1"/>
    <col min="2827" max="2827" width="10.625" style="4" customWidth="1"/>
    <col min="2828" max="2829" width="2.125" style="4" customWidth="1"/>
    <col min="2830" max="2830" width="13.625" style="4" customWidth="1"/>
    <col min="2831" max="2832" width="2.125" style="4" customWidth="1"/>
    <col min="2833" max="2833" width="13.625" style="4" customWidth="1"/>
    <col min="2834" max="2835" width="2.125" style="4" customWidth="1"/>
    <col min="2836" max="2836" width="13.625" style="4" customWidth="1"/>
    <col min="2837" max="2837" width="2.125" style="4" customWidth="1"/>
    <col min="2838" max="2855" width="8.875" style="4" customWidth="1"/>
    <col min="2856" max="3072" width="8.875" style="4"/>
    <col min="3073" max="3073" width="0.875" style="4" customWidth="1"/>
    <col min="3074" max="3074" width="10.5" style="4" customWidth="1"/>
    <col min="3075" max="3075" width="0.875" style="4" customWidth="1"/>
    <col min="3076" max="3076" width="2.125" style="4" customWidth="1"/>
    <col min="3077" max="3077" width="10.625" style="4" customWidth="1"/>
    <col min="3078" max="3079" width="2.125" style="4" customWidth="1"/>
    <col min="3080" max="3080" width="10.625" style="4" customWidth="1"/>
    <col min="3081" max="3082" width="2.125" style="4" customWidth="1"/>
    <col min="3083" max="3083" width="10.625" style="4" customWidth="1"/>
    <col min="3084" max="3085" width="2.125" style="4" customWidth="1"/>
    <col min="3086" max="3086" width="13.625" style="4" customWidth="1"/>
    <col min="3087" max="3088" width="2.125" style="4" customWidth="1"/>
    <col min="3089" max="3089" width="13.625" style="4" customWidth="1"/>
    <col min="3090" max="3091" width="2.125" style="4" customWidth="1"/>
    <col min="3092" max="3092" width="13.625" style="4" customWidth="1"/>
    <col min="3093" max="3093" width="2.125" style="4" customWidth="1"/>
    <col min="3094" max="3111" width="8.875" style="4" customWidth="1"/>
    <col min="3112" max="3328" width="8.875" style="4"/>
    <col min="3329" max="3329" width="0.875" style="4" customWidth="1"/>
    <col min="3330" max="3330" width="10.5" style="4" customWidth="1"/>
    <col min="3331" max="3331" width="0.875" style="4" customWidth="1"/>
    <col min="3332" max="3332" width="2.125" style="4" customWidth="1"/>
    <col min="3333" max="3333" width="10.625" style="4" customWidth="1"/>
    <col min="3334" max="3335" width="2.125" style="4" customWidth="1"/>
    <col min="3336" max="3336" width="10.625" style="4" customWidth="1"/>
    <col min="3337" max="3338" width="2.125" style="4" customWidth="1"/>
    <col min="3339" max="3339" width="10.625" style="4" customWidth="1"/>
    <col min="3340" max="3341" width="2.125" style="4" customWidth="1"/>
    <col min="3342" max="3342" width="13.625" style="4" customWidth="1"/>
    <col min="3343" max="3344" width="2.125" style="4" customWidth="1"/>
    <col min="3345" max="3345" width="13.625" style="4" customWidth="1"/>
    <col min="3346" max="3347" width="2.125" style="4" customWidth="1"/>
    <col min="3348" max="3348" width="13.625" style="4" customWidth="1"/>
    <col min="3349" max="3349" width="2.125" style="4" customWidth="1"/>
    <col min="3350" max="3367" width="8.875" style="4" customWidth="1"/>
    <col min="3368" max="3584" width="8.875" style="4"/>
    <col min="3585" max="3585" width="0.875" style="4" customWidth="1"/>
    <col min="3586" max="3586" width="10.5" style="4" customWidth="1"/>
    <col min="3587" max="3587" width="0.875" style="4" customWidth="1"/>
    <col min="3588" max="3588" width="2.125" style="4" customWidth="1"/>
    <col min="3589" max="3589" width="10.625" style="4" customWidth="1"/>
    <col min="3590" max="3591" width="2.125" style="4" customWidth="1"/>
    <col min="3592" max="3592" width="10.625" style="4" customWidth="1"/>
    <col min="3593" max="3594" width="2.125" style="4" customWidth="1"/>
    <col min="3595" max="3595" width="10.625" style="4" customWidth="1"/>
    <col min="3596" max="3597" width="2.125" style="4" customWidth="1"/>
    <col min="3598" max="3598" width="13.625" style="4" customWidth="1"/>
    <col min="3599" max="3600" width="2.125" style="4" customWidth="1"/>
    <col min="3601" max="3601" width="13.625" style="4" customWidth="1"/>
    <col min="3602" max="3603" width="2.125" style="4" customWidth="1"/>
    <col min="3604" max="3604" width="13.625" style="4" customWidth="1"/>
    <col min="3605" max="3605" width="2.125" style="4" customWidth="1"/>
    <col min="3606" max="3623" width="8.875" style="4" customWidth="1"/>
    <col min="3624" max="3840" width="8.875" style="4"/>
    <col min="3841" max="3841" width="0.875" style="4" customWidth="1"/>
    <col min="3842" max="3842" width="10.5" style="4" customWidth="1"/>
    <col min="3843" max="3843" width="0.875" style="4" customWidth="1"/>
    <col min="3844" max="3844" width="2.125" style="4" customWidth="1"/>
    <col min="3845" max="3845" width="10.625" style="4" customWidth="1"/>
    <col min="3846" max="3847" width="2.125" style="4" customWidth="1"/>
    <col min="3848" max="3848" width="10.625" style="4" customWidth="1"/>
    <col min="3849" max="3850" width="2.125" style="4" customWidth="1"/>
    <col min="3851" max="3851" width="10.625" style="4" customWidth="1"/>
    <col min="3852" max="3853" width="2.125" style="4" customWidth="1"/>
    <col min="3854" max="3854" width="13.625" style="4" customWidth="1"/>
    <col min="3855" max="3856" width="2.125" style="4" customWidth="1"/>
    <col min="3857" max="3857" width="13.625" style="4" customWidth="1"/>
    <col min="3858" max="3859" width="2.125" style="4" customWidth="1"/>
    <col min="3860" max="3860" width="13.625" style="4" customWidth="1"/>
    <col min="3861" max="3861" width="2.125" style="4" customWidth="1"/>
    <col min="3862" max="3879" width="8.875" style="4" customWidth="1"/>
    <col min="3880" max="4096" width="8.875" style="4"/>
    <col min="4097" max="4097" width="0.875" style="4" customWidth="1"/>
    <col min="4098" max="4098" width="10.5" style="4" customWidth="1"/>
    <col min="4099" max="4099" width="0.875" style="4" customWidth="1"/>
    <col min="4100" max="4100" width="2.125" style="4" customWidth="1"/>
    <col min="4101" max="4101" width="10.625" style="4" customWidth="1"/>
    <col min="4102" max="4103" width="2.125" style="4" customWidth="1"/>
    <col min="4104" max="4104" width="10.625" style="4" customWidth="1"/>
    <col min="4105" max="4106" width="2.125" style="4" customWidth="1"/>
    <col min="4107" max="4107" width="10.625" style="4" customWidth="1"/>
    <col min="4108" max="4109" width="2.125" style="4" customWidth="1"/>
    <col min="4110" max="4110" width="13.625" style="4" customWidth="1"/>
    <col min="4111" max="4112" width="2.125" style="4" customWidth="1"/>
    <col min="4113" max="4113" width="13.625" style="4" customWidth="1"/>
    <col min="4114" max="4115" width="2.125" style="4" customWidth="1"/>
    <col min="4116" max="4116" width="13.625" style="4" customWidth="1"/>
    <col min="4117" max="4117" width="2.125" style="4" customWidth="1"/>
    <col min="4118" max="4135" width="8.875" style="4" customWidth="1"/>
    <col min="4136" max="4352" width="8.875" style="4"/>
    <col min="4353" max="4353" width="0.875" style="4" customWidth="1"/>
    <col min="4354" max="4354" width="10.5" style="4" customWidth="1"/>
    <col min="4355" max="4355" width="0.875" style="4" customWidth="1"/>
    <col min="4356" max="4356" width="2.125" style="4" customWidth="1"/>
    <col min="4357" max="4357" width="10.625" style="4" customWidth="1"/>
    <col min="4358" max="4359" width="2.125" style="4" customWidth="1"/>
    <col min="4360" max="4360" width="10.625" style="4" customWidth="1"/>
    <col min="4361" max="4362" width="2.125" style="4" customWidth="1"/>
    <col min="4363" max="4363" width="10.625" style="4" customWidth="1"/>
    <col min="4364" max="4365" width="2.125" style="4" customWidth="1"/>
    <col min="4366" max="4366" width="13.625" style="4" customWidth="1"/>
    <col min="4367" max="4368" width="2.125" style="4" customWidth="1"/>
    <col min="4369" max="4369" width="13.625" style="4" customWidth="1"/>
    <col min="4370" max="4371" width="2.125" style="4" customWidth="1"/>
    <col min="4372" max="4372" width="13.625" style="4" customWidth="1"/>
    <col min="4373" max="4373" width="2.125" style="4" customWidth="1"/>
    <col min="4374" max="4391" width="8.875" style="4" customWidth="1"/>
    <col min="4392" max="4608" width="8.875" style="4"/>
    <col min="4609" max="4609" width="0.875" style="4" customWidth="1"/>
    <col min="4610" max="4610" width="10.5" style="4" customWidth="1"/>
    <col min="4611" max="4611" width="0.875" style="4" customWidth="1"/>
    <col min="4612" max="4612" width="2.125" style="4" customWidth="1"/>
    <col min="4613" max="4613" width="10.625" style="4" customWidth="1"/>
    <col min="4614" max="4615" width="2.125" style="4" customWidth="1"/>
    <col min="4616" max="4616" width="10.625" style="4" customWidth="1"/>
    <col min="4617" max="4618" width="2.125" style="4" customWidth="1"/>
    <col min="4619" max="4619" width="10.625" style="4" customWidth="1"/>
    <col min="4620" max="4621" width="2.125" style="4" customWidth="1"/>
    <col min="4622" max="4622" width="13.625" style="4" customWidth="1"/>
    <col min="4623" max="4624" width="2.125" style="4" customWidth="1"/>
    <col min="4625" max="4625" width="13.625" style="4" customWidth="1"/>
    <col min="4626" max="4627" width="2.125" style="4" customWidth="1"/>
    <col min="4628" max="4628" width="13.625" style="4" customWidth="1"/>
    <col min="4629" max="4629" width="2.125" style="4" customWidth="1"/>
    <col min="4630" max="4647" width="8.875" style="4" customWidth="1"/>
    <col min="4648" max="4864" width="8.875" style="4"/>
    <col min="4865" max="4865" width="0.875" style="4" customWidth="1"/>
    <col min="4866" max="4866" width="10.5" style="4" customWidth="1"/>
    <col min="4867" max="4867" width="0.875" style="4" customWidth="1"/>
    <col min="4868" max="4868" width="2.125" style="4" customWidth="1"/>
    <col min="4869" max="4869" width="10.625" style="4" customWidth="1"/>
    <col min="4870" max="4871" width="2.125" style="4" customWidth="1"/>
    <col min="4872" max="4872" width="10.625" style="4" customWidth="1"/>
    <col min="4873" max="4874" width="2.125" style="4" customWidth="1"/>
    <col min="4875" max="4875" width="10.625" style="4" customWidth="1"/>
    <col min="4876" max="4877" width="2.125" style="4" customWidth="1"/>
    <col min="4878" max="4878" width="13.625" style="4" customWidth="1"/>
    <col min="4879" max="4880" width="2.125" style="4" customWidth="1"/>
    <col min="4881" max="4881" width="13.625" style="4" customWidth="1"/>
    <col min="4882" max="4883" width="2.125" style="4" customWidth="1"/>
    <col min="4884" max="4884" width="13.625" style="4" customWidth="1"/>
    <col min="4885" max="4885" width="2.125" style="4" customWidth="1"/>
    <col min="4886" max="4903" width="8.875" style="4" customWidth="1"/>
    <col min="4904" max="5120" width="8.875" style="4"/>
    <col min="5121" max="5121" width="0.875" style="4" customWidth="1"/>
    <col min="5122" max="5122" width="10.5" style="4" customWidth="1"/>
    <col min="5123" max="5123" width="0.875" style="4" customWidth="1"/>
    <col min="5124" max="5124" width="2.125" style="4" customWidth="1"/>
    <col min="5125" max="5125" width="10.625" style="4" customWidth="1"/>
    <col min="5126" max="5127" width="2.125" style="4" customWidth="1"/>
    <col min="5128" max="5128" width="10.625" style="4" customWidth="1"/>
    <col min="5129" max="5130" width="2.125" style="4" customWidth="1"/>
    <col min="5131" max="5131" width="10.625" style="4" customWidth="1"/>
    <col min="5132" max="5133" width="2.125" style="4" customWidth="1"/>
    <col min="5134" max="5134" width="13.625" style="4" customWidth="1"/>
    <col min="5135" max="5136" width="2.125" style="4" customWidth="1"/>
    <col min="5137" max="5137" width="13.625" style="4" customWidth="1"/>
    <col min="5138" max="5139" width="2.125" style="4" customWidth="1"/>
    <col min="5140" max="5140" width="13.625" style="4" customWidth="1"/>
    <col min="5141" max="5141" width="2.125" style="4" customWidth="1"/>
    <col min="5142" max="5159" width="8.875" style="4" customWidth="1"/>
    <col min="5160" max="5376" width="8.875" style="4"/>
    <col min="5377" max="5377" width="0.875" style="4" customWidth="1"/>
    <col min="5378" max="5378" width="10.5" style="4" customWidth="1"/>
    <col min="5379" max="5379" width="0.875" style="4" customWidth="1"/>
    <col min="5380" max="5380" width="2.125" style="4" customWidth="1"/>
    <col min="5381" max="5381" width="10.625" style="4" customWidth="1"/>
    <col min="5382" max="5383" width="2.125" style="4" customWidth="1"/>
    <col min="5384" max="5384" width="10.625" style="4" customWidth="1"/>
    <col min="5385" max="5386" width="2.125" style="4" customWidth="1"/>
    <col min="5387" max="5387" width="10.625" style="4" customWidth="1"/>
    <col min="5388" max="5389" width="2.125" style="4" customWidth="1"/>
    <col min="5390" max="5390" width="13.625" style="4" customWidth="1"/>
    <col min="5391" max="5392" width="2.125" style="4" customWidth="1"/>
    <col min="5393" max="5393" width="13.625" style="4" customWidth="1"/>
    <col min="5394" max="5395" width="2.125" style="4" customWidth="1"/>
    <col min="5396" max="5396" width="13.625" style="4" customWidth="1"/>
    <col min="5397" max="5397" width="2.125" style="4" customWidth="1"/>
    <col min="5398" max="5415" width="8.875" style="4" customWidth="1"/>
    <col min="5416" max="5632" width="8.875" style="4"/>
    <col min="5633" max="5633" width="0.875" style="4" customWidth="1"/>
    <col min="5634" max="5634" width="10.5" style="4" customWidth="1"/>
    <col min="5635" max="5635" width="0.875" style="4" customWidth="1"/>
    <col min="5636" max="5636" width="2.125" style="4" customWidth="1"/>
    <col min="5637" max="5637" width="10.625" style="4" customWidth="1"/>
    <col min="5638" max="5639" width="2.125" style="4" customWidth="1"/>
    <col min="5640" max="5640" width="10.625" style="4" customWidth="1"/>
    <col min="5641" max="5642" width="2.125" style="4" customWidth="1"/>
    <col min="5643" max="5643" width="10.625" style="4" customWidth="1"/>
    <col min="5644" max="5645" width="2.125" style="4" customWidth="1"/>
    <col min="5646" max="5646" width="13.625" style="4" customWidth="1"/>
    <col min="5647" max="5648" width="2.125" style="4" customWidth="1"/>
    <col min="5649" max="5649" width="13.625" style="4" customWidth="1"/>
    <col min="5650" max="5651" width="2.125" style="4" customWidth="1"/>
    <col min="5652" max="5652" width="13.625" style="4" customWidth="1"/>
    <col min="5653" max="5653" width="2.125" style="4" customWidth="1"/>
    <col min="5654" max="5671" width="8.875" style="4" customWidth="1"/>
    <col min="5672" max="5888" width="8.875" style="4"/>
    <col min="5889" max="5889" width="0.875" style="4" customWidth="1"/>
    <col min="5890" max="5890" width="10.5" style="4" customWidth="1"/>
    <col min="5891" max="5891" width="0.875" style="4" customWidth="1"/>
    <col min="5892" max="5892" width="2.125" style="4" customWidth="1"/>
    <col min="5893" max="5893" width="10.625" style="4" customWidth="1"/>
    <col min="5894" max="5895" width="2.125" style="4" customWidth="1"/>
    <col min="5896" max="5896" width="10.625" style="4" customWidth="1"/>
    <col min="5897" max="5898" width="2.125" style="4" customWidth="1"/>
    <col min="5899" max="5899" width="10.625" style="4" customWidth="1"/>
    <col min="5900" max="5901" width="2.125" style="4" customWidth="1"/>
    <col min="5902" max="5902" width="13.625" style="4" customWidth="1"/>
    <col min="5903" max="5904" width="2.125" style="4" customWidth="1"/>
    <col min="5905" max="5905" width="13.625" style="4" customWidth="1"/>
    <col min="5906" max="5907" width="2.125" style="4" customWidth="1"/>
    <col min="5908" max="5908" width="13.625" style="4" customWidth="1"/>
    <col min="5909" max="5909" width="2.125" style="4" customWidth="1"/>
    <col min="5910" max="5927" width="8.875" style="4" customWidth="1"/>
    <col min="5928" max="6144" width="8.875" style="4"/>
    <col min="6145" max="6145" width="0.875" style="4" customWidth="1"/>
    <col min="6146" max="6146" width="10.5" style="4" customWidth="1"/>
    <col min="6147" max="6147" width="0.875" style="4" customWidth="1"/>
    <col min="6148" max="6148" width="2.125" style="4" customWidth="1"/>
    <col min="6149" max="6149" width="10.625" style="4" customWidth="1"/>
    <col min="6150" max="6151" width="2.125" style="4" customWidth="1"/>
    <col min="6152" max="6152" width="10.625" style="4" customWidth="1"/>
    <col min="6153" max="6154" width="2.125" style="4" customWidth="1"/>
    <col min="6155" max="6155" width="10.625" style="4" customWidth="1"/>
    <col min="6156" max="6157" width="2.125" style="4" customWidth="1"/>
    <col min="6158" max="6158" width="13.625" style="4" customWidth="1"/>
    <col min="6159" max="6160" width="2.125" style="4" customWidth="1"/>
    <col min="6161" max="6161" width="13.625" style="4" customWidth="1"/>
    <col min="6162" max="6163" width="2.125" style="4" customWidth="1"/>
    <col min="6164" max="6164" width="13.625" style="4" customWidth="1"/>
    <col min="6165" max="6165" width="2.125" style="4" customWidth="1"/>
    <col min="6166" max="6183" width="8.875" style="4" customWidth="1"/>
    <col min="6184" max="6400" width="8.875" style="4"/>
    <col min="6401" max="6401" width="0.875" style="4" customWidth="1"/>
    <col min="6402" max="6402" width="10.5" style="4" customWidth="1"/>
    <col min="6403" max="6403" width="0.875" style="4" customWidth="1"/>
    <col min="6404" max="6404" width="2.125" style="4" customWidth="1"/>
    <col min="6405" max="6405" width="10.625" style="4" customWidth="1"/>
    <col min="6406" max="6407" width="2.125" style="4" customWidth="1"/>
    <col min="6408" max="6408" width="10.625" style="4" customWidth="1"/>
    <col min="6409" max="6410" width="2.125" style="4" customWidth="1"/>
    <col min="6411" max="6411" width="10.625" style="4" customWidth="1"/>
    <col min="6412" max="6413" width="2.125" style="4" customWidth="1"/>
    <col min="6414" max="6414" width="13.625" style="4" customWidth="1"/>
    <col min="6415" max="6416" width="2.125" style="4" customWidth="1"/>
    <col min="6417" max="6417" width="13.625" style="4" customWidth="1"/>
    <col min="6418" max="6419" width="2.125" style="4" customWidth="1"/>
    <col min="6420" max="6420" width="13.625" style="4" customWidth="1"/>
    <col min="6421" max="6421" width="2.125" style="4" customWidth="1"/>
    <col min="6422" max="6439" width="8.875" style="4" customWidth="1"/>
    <col min="6440" max="6656" width="8.875" style="4"/>
    <col min="6657" max="6657" width="0.875" style="4" customWidth="1"/>
    <col min="6658" max="6658" width="10.5" style="4" customWidth="1"/>
    <col min="6659" max="6659" width="0.875" style="4" customWidth="1"/>
    <col min="6660" max="6660" width="2.125" style="4" customWidth="1"/>
    <col min="6661" max="6661" width="10.625" style="4" customWidth="1"/>
    <col min="6662" max="6663" width="2.125" style="4" customWidth="1"/>
    <col min="6664" max="6664" width="10.625" style="4" customWidth="1"/>
    <col min="6665" max="6666" width="2.125" style="4" customWidth="1"/>
    <col min="6667" max="6667" width="10.625" style="4" customWidth="1"/>
    <col min="6668" max="6669" width="2.125" style="4" customWidth="1"/>
    <col min="6670" max="6670" width="13.625" style="4" customWidth="1"/>
    <col min="6671" max="6672" width="2.125" style="4" customWidth="1"/>
    <col min="6673" max="6673" width="13.625" style="4" customWidth="1"/>
    <col min="6674" max="6675" width="2.125" style="4" customWidth="1"/>
    <col min="6676" max="6676" width="13.625" style="4" customWidth="1"/>
    <col min="6677" max="6677" width="2.125" style="4" customWidth="1"/>
    <col min="6678" max="6695" width="8.875" style="4" customWidth="1"/>
    <col min="6696" max="6912" width="8.875" style="4"/>
    <col min="6913" max="6913" width="0.875" style="4" customWidth="1"/>
    <col min="6914" max="6914" width="10.5" style="4" customWidth="1"/>
    <col min="6915" max="6915" width="0.875" style="4" customWidth="1"/>
    <col min="6916" max="6916" width="2.125" style="4" customWidth="1"/>
    <col min="6917" max="6917" width="10.625" style="4" customWidth="1"/>
    <col min="6918" max="6919" width="2.125" style="4" customWidth="1"/>
    <col min="6920" max="6920" width="10.625" style="4" customWidth="1"/>
    <col min="6921" max="6922" width="2.125" style="4" customWidth="1"/>
    <col min="6923" max="6923" width="10.625" style="4" customWidth="1"/>
    <col min="6924" max="6925" width="2.125" style="4" customWidth="1"/>
    <col min="6926" max="6926" width="13.625" style="4" customWidth="1"/>
    <col min="6927" max="6928" width="2.125" style="4" customWidth="1"/>
    <col min="6929" max="6929" width="13.625" style="4" customWidth="1"/>
    <col min="6930" max="6931" width="2.125" style="4" customWidth="1"/>
    <col min="6932" max="6932" width="13.625" style="4" customWidth="1"/>
    <col min="6933" max="6933" width="2.125" style="4" customWidth="1"/>
    <col min="6934" max="6951" width="8.875" style="4" customWidth="1"/>
    <col min="6952" max="7168" width="8.875" style="4"/>
    <col min="7169" max="7169" width="0.875" style="4" customWidth="1"/>
    <col min="7170" max="7170" width="10.5" style="4" customWidth="1"/>
    <col min="7171" max="7171" width="0.875" style="4" customWidth="1"/>
    <col min="7172" max="7172" width="2.125" style="4" customWidth="1"/>
    <col min="7173" max="7173" width="10.625" style="4" customWidth="1"/>
    <col min="7174" max="7175" width="2.125" style="4" customWidth="1"/>
    <col min="7176" max="7176" width="10.625" style="4" customWidth="1"/>
    <col min="7177" max="7178" width="2.125" style="4" customWidth="1"/>
    <col min="7179" max="7179" width="10.625" style="4" customWidth="1"/>
    <col min="7180" max="7181" width="2.125" style="4" customWidth="1"/>
    <col min="7182" max="7182" width="13.625" style="4" customWidth="1"/>
    <col min="7183" max="7184" width="2.125" style="4" customWidth="1"/>
    <col min="7185" max="7185" width="13.625" style="4" customWidth="1"/>
    <col min="7186" max="7187" width="2.125" style="4" customWidth="1"/>
    <col min="7188" max="7188" width="13.625" style="4" customWidth="1"/>
    <col min="7189" max="7189" width="2.125" style="4" customWidth="1"/>
    <col min="7190" max="7207" width="8.875" style="4" customWidth="1"/>
    <col min="7208" max="7424" width="8.875" style="4"/>
    <col min="7425" max="7425" width="0.875" style="4" customWidth="1"/>
    <col min="7426" max="7426" width="10.5" style="4" customWidth="1"/>
    <col min="7427" max="7427" width="0.875" style="4" customWidth="1"/>
    <col min="7428" max="7428" width="2.125" style="4" customWidth="1"/>
    <col min="7429" max="7429" width="10.625" style="4" customWidth="1"/>
    <col min="7430" max="7431" width="2.125" style="4" customWidth="1"/>
    <col min="7432" max="7432" width="10.625" style="4" customWidth="1"/>
    <col min="7433" max="7434" width="2.125" style="4" customWidth="1"/>
    <col min="7435" max="7435" width="10.625" style="4" customWidth="1"/>
    <col min="7436" max="7437" width="2.125" style="4" customWidth="1"/>
    <col min="7438" max="7438" width="13.625" style="4" customWidth="1"/>
    <col min="7439" max="7440" width="2.125" style="4" customWidth="1"/>
    <col min="7441" max="7441" width="13.625" style="4" customWidth="1"/>
    <col min="7442" max="7443" width="2.125" style="4" customWidth="1"/>
    <col min="7444" max="7444" width="13.625" style="4" customWidth="1"/>
    <col min="7445" max="7445" width="2.125" style="4" customWidth="1"/>
    <col min="7446" max="7463" width="8.875" style="4" customWidth="1"/>
    <col min="7464" max="7680" width="8.875" style="4"/>
    <col min="7681" max="7681" width="0.875" style="4" customWidth="1"/>
    <col min="7682" max="7682" width="10.5" style="4" customWidth="1"/>
    <col min="7683" max="7683" width="0.875" style="4" customWidth="1"/>
    <col min="7684" max="7684" width="2.125" style="4" customWidth="1"/>
    <col min="7685" max="7685" width="10.625" style="4" customWidth="1"/>
    <col min="7686" max="7687" width="2.125" style="4" customWidth="1"/>
    <col min="7688" max="7688" width="10.625" style="4" customWidth="1"/>
    <col min="7689" max="7690" width="2.125" style="4" customWidth="1"/>
    <col min="7691" max="7691" width="10.625" style="4" customWidth="1"/>
    <col min="7692" max="7693" width="2.125" style="4" customWidth="1"/>
    <col min="7694" max="7694" width="13.625" style="4" customWidth="1"/>
    <col min="7695" max="7696" width="2.125" style="4" customWidth="1"/>
    <col min="7697" max="7697" width="13.625" style="4" customWidth="1"/>
    <col min="7698" max="7699" width="2.125" style="4" customWidth="1"/>
    <col min="7700" max="7700" width="13.625" style="4" customWidth="1"/>
    <col min="7701" max="7701" width="2.125" style="4" customWidth="1"/>
    <col min="7702" max="7719" width="8.875" style="4" customWidth="1"/>
    <col min="7720" max="7936" width="8.875" style="4"/>
    <col min="7937" max="7937" width="0.875" style="4" customWidth="1"/>
    <col min="7938" max="7938" width="10.5" style="4" customWidth="1"/>
    <col min="7939" max="7939" width="0.875" style="4" customWidth="1"/>
    <col min="7940" max="7940" width="2.125" style="4" customWidth="1"/>
    <col min="7941" max="7941" width="10.625" style="4" customWidth="1"/>
    <col min="7942" max="7943" width="2.125" style="4" customWidth="1"/>
    <col min="7944" max="7944" width="10.625" style="4" customWidth="1"/>
    <col min="7945" max="7946" width="2.125" style="4" customWidth="1"/>
    <col min="7947" max="7947" width="10.625" style="4" customWidth="1"/>
    <col min="7948" max="7949" width="2.125" style="4" customWidth="1"/>
    <col min="7950" max="7950" width="13.625" style="4" customWidth="1"/>
    <col min="7951" max="7952" width="2.125" style="4" customWidth="1"/>
    <col min="7953" max="7953" width="13.625" style="4" customWidth="1"/>
    <col min="7954" max="7955" width="2.125" style="4" customWidth="1"/>
    <col min="7956" max="7956" width="13.625" style="4" customWidth="1"/>
    <col min="7957" max="7957" width="2.125" style="4" customWidth="1"/>
    <col min="7958" max="7975" width="8.875" style="4" customWidth="1"/>
    <col min="7976" max="8192" width="8.875" style="4"/>
    <col min="8193" max="8193" width="0.875" style="4" customWidth="1"/>
    <col min="8194" max="8194" width="10.5" style="4" customWidth="1"/>
    <col min="8195" max="8195" width="0.875" style="4" customWidth="1"/>
    <col min="8196" max="8196" width="2.125" style="4" customWidth="1"/>
    <col min="8197" max="8197" width="10.625" style="4" customWidth="1"/>
    <col min="8198" max="8199" width="2.125" style="4" customWidth="1"/>
    <col min="8200" max="8200" width="10.625" style="4" customWidth="1"/>
    <col min="8201" max="8202" width="2.125" style="4" customWidth="1"/>
    <col min="8203" max="8203" width="10.625" style="4" customWidth="1"/>
    <col min="8204" max="8205" width="2.125" style="4" customWidth="1"/>
    <col min="8206" max="8206" width="13.625" style="4" customWidth="1"/>
    <col min="8207" max="8208" width="2.125" style="4" customWidth="1"/>
    <col min="8209" max="8209" width="13.625" style="4" customWidth="1"/>
    <col min="8210" max="8211" width="2.125" style="4" customWidth="1"/>
    <col min="8212" max="8212" width="13.625" style="4" customWidth="1"/>
    <col min="8213" max="8213" width="2.125" style="4" customWidth="1"/>
    <col min="8214" max="8231" width="8.875" style="4" customWidth="1"/>
    <col min="8232" max="8448" width="8.875" style="4"/>
    <col min="8449" max="8449" width="0.875" style="4" customWidth="1"/>
    <col min="8450" max="8450" width="10.5" style="4" customWidth="1"/>
    <col min="8451" max="8451" width="0.875" style="4" customWidth="1"/>
    <col min="8452" max="8452" width="2.125" style="4" customWidth="1"/>
    <col min="8453" max="8453" width="10.625" style="4" customWidth="1"/>
    <col min="8454" max="8455" width="2.125" style="4" customWidth="1"/>
    <col min="8456" max="8456" width="10.625" style="4" customWidth="1"/>
    <col min="8457" max="8458" width="2.125" style="4" customWidth="1"/>
    <col min="8459" max="8459" width="10.625" style="4" customWidth="1"/>
    <col min="8460" max="8461" width="2.125" style="4" customWidth="1"/>
    <col min="8462" max="8462" width="13.625" style="4" customWidth="1"/>
    <col min="8463" max="8464" width="2.125" style="4" customWidth="1"/>
    <col min="8465" max="8465" width="13.625" style="4" customWidth="1"/>
    <col min="8466" max="8467" width="2.125" style="4" customWidth="1"/>
    <col min="8468" max="8468" width="13.625" style="4" customWidth="1"/>
    <col min="8469" max="8469" width="2.125" style="4" customWidth="1"/>
    <col min="8470" max="8487" width="8.875" style="4" customWidth="1"/>
    <col min="8488" max="8704" width="8.875" style="4"/>
    <col min="8705" max="8705" width="0.875" style="4" customWidth="1"/>
    <col min="8706" max="8706" width="10.5" style="4" customWidth="1"/>
    <col min="8707" max="8707" width="0.875" style="4" customWidth="1"/>
    <col min="8708" max="8708" width="2.125" style="4" customWidth="1"/>
    <col min="8709" max="8709" width="10.625" style="4" customWidth="1"/>
    <col min="8710" max="8711" width="2.125" style="4" customWidth="1"/>
    <col min="8712" max="8712" width="10.625" style="4" customWidth="1"/>
    <col min="8713" max="8714" width="2.125" style="4" customWidth="1"/>
    <col min="8715" max="8715" width="10.625" style="4" customWidth="1"/>
    <col min="8716" max="8717" width="2.125" style="4" customWidth="1"/>
    <col min="8718" max="8718" width="13.625" style="4" customWidth="1"/>
    <col min="8719" max="8720" width="2.125" style="4" customWidth="1"/>
    <col min="8721" max="8721" width="13.625" style="4" customWidth="1"/>
    <col min="8722" max="8723" width="2.125" style="4" customWidth="1"/>
    <col min="8724" max="8724" width="13.625" style="4" customWidth="1"/>
    <col min="8725" max="8725" width="2.125" style="4" customWidth="1"/>
    <col min="8726" max="8743" width="8.875" style="4" customWidth="1"/>
    <col min="8744" max="8960" width="8.875" style="4"/>
    <col min="8961" max="8961" width="0.875" style="4" customWidth="1"/>
    <col min="8962" max="8962" width="10.5" style="4" customWidth="1"/>
    <col min="8963" max="8963" width="0.875" style="4" customWidth="1"/>
    <col min="8964" max="8964" width="2.125" style="4" customWidth="1"/>
    <col min="8965" max="8965" width="10.625" style="4" customWidth="1"/>
    <col min="8966" max="8967" width="2.125" style="4" customWidth="1"/>
    <col min="8968" max="8968" width="10.625" style="4" customWidth="1"/>
    <col min="8969" max="8970" width="2.125" style="4" customWidth="1"/>
    <col min="8971" max="8971" width="10.625" style="4" customWidth="1"/>
    <col min="8972" max="8973" width="2.125" style="4" customWidth="1"/>
    <col min="8974" max="8974" width="13.625" style="4" customWidth="1"/>
    <col min="8975" max="8976" width="2.125" style="4" customWidth="1"/>
    <col min="8977" max="8977" width="13.625" style="4" customWidth="1"/>
    <col min="8978" max="8979" width="2.125" style="4" customWidth="1"/>
    <col min="8980" max="8980" width="13.625" style="4" customWidth="1"/>
    <col min="8981" max="8981" width="2.125" style="4" customWidth="1"/>
    <col min="8982" max="8999" width="8.875" style="4" customWidth="1"/>
    <col min="9000" max="9216" width="8.875" style="4"/>
    <col min="9217" max="9217" width="0.875" style="4" customWidth="1"/>
    <col min="9218" max="9218" width="10.5" style="4" customWidth="1"/>
    <col min="9219" max="9219" width="0.875" style="4" customWidth="1"/>
    <col min="9220" max="9220" width="2.125" style="4" customWidth="1"/>
    <col min="9221" max="9221" width="10.625" style="4" customWidth="1"/>
    <col min="9222" max="9223" width="2.125" style="4" customWidth="1"/>
    <col min="9224" max="9224" width="10.625" style="4" customWidth="1"/>
    <col min="9225" max="9226" width="2.125" style="4" customWidth="1"/>
    <col min="9227" max="9227" width="10.625" style="4" customWidth="1"/>
    <col min="9228" max="9229" width="2.125" style="4" customWidth="1"/>
    <col min="9230" max="9230" width="13.625" style="4" customWidth="1"/>
    <col min="9231" max="9232" width="2.125" style="4" customWidth="1"/>
    <col min="9233" max="9233" width="13.625" style="4" customWidth="1"/>
    <col min="9234" max="9235" width="2.125" style="4" customWidth="1"/>
    <col min="9236" max="9236" width="13.625" style="4" customWidth="1"/>
    <col min="9237" max="9237" width="2.125" style="4" customWidth="1"/>
    <col min="9238" max="9255" width="8.875" style="4" customWidth="1"/>
    <col min="9256" max="9472" width="8.875" style="4"/>
    <col min="9473" max="9473" width="0.875" style="4" customWidth="1"/>
    <col min="9474" max="9474" width="10.5" style="4" customWidth="1"/>
    <col min="9475" max="9475" width="0.875" style="4" customWidth="1"/>
    <col min="9476" max="9476" width="2.125" style="4" customWidth="1"/>
    <col min="9477" max="9477" width="10.625" style="4" customWidth="1"/>
    <col min="9478" max="9479" width="2.125" style="4" customWidth="1"/>
    <col min="9480" max="9480" width="10.625" style="4" customWidth="1"/>
    <col min="9481" max="9482" width="2.125" style="4" customWidth="1"/>
    <col min="9483" max="9483" width="10.625" style="4" customWidth="1"/>
    <col min="9484" max="9485" width="2.125" style="4" customWidth="1"/>
    <col min="9486" max="9486" width="13.625" style="4" customWidth="1"/>
    <col min="9487" max="9488" width="2.125" style="4" customWidth="1"/>
    <col min="9489" max="9489" width="13.625" style="4" customWidth="1"/>
    <col min="9490" max="9491" width="2.125" style="4" customWidth="1"/>
    <col min="9492" max="9492" width="13.625" style="4" customWidth="1"/>
    <col min="9493" max="9493" width="2.125" style="4" customWidth="1"/>
    <col min="9494" max="9511" width="8.875" style="4" customWidth="1"/>
    <col min="9512" max="9728" width="8.875" style="4"/>
    <col min="9729" max="9729" width="0.875" style="4" customWidth="1"/>
    <col min="9730" max="9730" width="10.5" style="4" customWidth="1"/>
    <col min="9731" max="9731" width="0.875" style="4" customWidth="1"/>
    <col min="9732" max="9732" width="2.125" style="4" customWidth="1"/>
    <col min="9733" max="9733" width="10.625" style="4" customWidth="1"/>
    <col min="9734" max="9735" width="2.125" style="4" customWidth="1"/>
    <col min="9736" max="9736" width="10.625" style="4" customWidth="1"/>
    <col min="9737" max="9738" width="2.125" style="4" customWidth="1"/>
    <col min="9739" max="9739" width="10.625" style="4" customWidth="1"/>
    <col min="9740" max="9741" width="2.125" style="4" customWidth="1"/>
    <col min="9742" max="9742" width="13.625" style="4" customWidth="1"/>
    <col min="9743" max="9744" width="2.125" style="4" customWidth="1"/>
    <col min="9745" max="9745" width="13.625" style="4" customWidth="1"/>
    <col min="9746" max="9747" width="2.125" style="4" customWidth="1"/>
    <col min="9748" max="9748" width="13.625" style="4" customWidth="1"/>
    <col min="9749" max="9749" width="2.125" style="4" customWidth="1"/>
    <col min="9750" max="9767" width="8.875" style="4" customWidth="1"/>
    <col min="9768" max="9984" width="8.875" style="4"/>
    <col min="9985" max="9985" width="0.875" style="4" customWidth="1"/>
    <col min="9986" max="9986" width="10.5" style="4" customWidth="1"/>
    <col min="9987" max="9987" width="0.875" style="4" customWidth="1"/>
    <col min="9988" max="9988" width="2.125" style="4" customWidth="1"/>
    <col min="9989" max="9989" width="10.625" style="4" customWidth="1"/>
    <col min="9990" max="9991" width="2.125" style="4" customWidth="1"/>
    <col min="9992" max="9992" width="10.625" style="4" customWidth="1"/>
    <col min="9993" max="9994" width="2.125" style="4" customWidth="1"/>
    <col min="9995" max="9995" width="10.625" style="4" customWidth="1"/>
    <col min="9996" max="9997" width="2.125" style="4" customWidth="1"/>
    <col min="9998" max="9998" width="13.625" style="4" customWidth="1"/>
    <col min="9999" max="10000" width="2.125" style="4" customWidth="1"/>
    <col min="10001" max="10001" width="13.625" style="4" customWidth="1"/>
    <col min="10002" max="10003" width="2.125" style="4" customWidth="1"/>
    <col min="10004" max="10004" width="13.625" style="4" customWidth="1"/>
    <col min="10005" max="10005" width="2.125" style="4" customWidth="1"/>
    <col min="10006" max="10023" width="8.875" style="4" customWidth="1"/>
    <col min="10024" max="10240" width="8.875" style="4"/>
    <col min="10241" max="10241" width="0.875" style="4" customWidth="1"/>
    <col min="10242" max="10242" width="10.5" style="4" customWidth="1"/>
    <col min="10243" max="10243" width="0.875" style="4" customWidth="1"/>
    <col min="10244" max="10244" width="2.125" style="4" customWidth="1"/>
    <col min="10245" max="10245" width="10.625" style="4" customWidth="1"/>
    <col min="10246" max="10247" width="2.125" style="4" customWidth="1"/>
    <col min="10248" max="10248" width="10.625" style="4" customWidth="1"/>
    <col min="10249" max="10250" width="2.125" style="4" customWidth="1"/>
    <col min="10251" max="10251" width="10.625" style="4" customWidth="1"/>
    <col min="10252" max="10253" width="2.125" style="4" customWidth="1"/>
    <col min="10254" max="10254" width="13.625" style="4" customWidth="1"/>
    <col min="10255" max="10256" width="2.125" style="4" customWidth="1"/>
    <col min="10257" max="10257" width="13.625" style="4" customWidth="1"/>
    <col min="10258" max="10259" width="2.125" style="4" customWidth="1"/>
    <col min="10260" max="10260" width="13.625" style="4" customWidth="1"/>
    <col min="10261" max="10261" width="2.125" style="4" customWidth="1"/>
    <col min="10262" max="10279" width="8.875" style="4" customWidth="1"/>
    <col min="10280" max="10496" width="8.875" style="4"/>
    <col min="10497" max="10497" width="0.875" style="4" customWidth="1"/>
    <col min="10498" max="10498" width="10.5" style="4" customWidth="1"/>
    <col min="10499" max="10499" width="0.875" style="4" customWidth="1"/>
    <col min="10500" max="10500" width="2.125" style="4" customWidth="1"/>
    <col min="10501" max="10501" width="10.625" style="4" customWidth="1"/>
    <col min="10502" max="10503" width="2.125" style="4" customWidth="1"/>
    <col min="10504" max="10504" width="10.625" style="4" customWidth="1"/>
    <col min="10505" max="10506" width="2.125" style="4" customWidth="1"/>
    <col min="10507" max="10507" width="10.625" style="4" customWidth="1"/>
    <col min="10508" max="10509" width="2.125" style="4" customWidth="1"/>
    <col min="10510" max="10510" width="13.625" style="4" customWidth="1"/>
    <col min="10511" max="10512" width="2.125" style="4" customWidth="1"/>
    <col min="10513" max="10513" width="13.625" style="4" customWidth="1"/>
    <col min="10514" max="10515" width="2.125" style="4" customWidth="1"/>
    <col min="10516" max="10516" width="13.625" style="4" customWidth="1"/>
    <col min="10517" max="10517" width="2.125" style="4" customWidth="1"/>
    <col min="10518" max="10535" width="8.875" style="4" customWidth="1"/>
    <col min="10536" max="10752" width="8.875" style="4"/>
    <col min="10753" max="10753" width="0.875" style="4" customWidth="1"/>
    <col min="10754" max="10754" width="10.5" style="4" customWidth="1"/>
    <col min="10755" max="10755" width="0.875" style="4" customWidth="1"/>
    <col min="10756" max="10756" width="2.125" style="4" customWidth="1"/>
    <col min="10757" max="10757" width="10.625" style="4" customWidth="1"/>
    <col min="10758" max="10759" width="2.125" style="4" customWidth="1"/>
    <col min="10760" max="10760" width="10.625" style="4" customWidth="1"/>
    <col min="10761" max="10762" width="2.125" style="4" customWidth="1"/>
    <col min="10763" max="10763" width="10.625" style="4" customWidth="1"/>
    <col min="10764" max="10765" width="2.125" style="4" customWidth="1"/>
    <col min="10766" max="10766" width="13.625" style="4" customWidth="1"/>
    <col min="10767" max="10768" width="2.125" style="4" customWidth="1"/>
    <col min="10769" max="10769" width="13.625" style="4" customWidth="1"/>
    <col min="10770" max="10771" width="2.125" style="4" customWidth="1"/>
    <col min="10772" max="10772" width="13.625" style="4" customWidth="1"/>
    <col min="10773" max="10773" width="2.125" style="4" customWidth="1"/>
    <col min="10774" max="10791" width="8.875" style="4" customWidth="1"/>
    <col min="10792" max="11008" width="8.875" style="4"/>
    <col min="11009" max="11009" width="0.875" style="4" customWidth="1"/>
    <col min="11010" max="11010" width="10.5" style="4" customWidth="1"/>
    <col min="11011" max="11011" width="0.875" style="4" customWidth="1"/>
    <col min="11012" max="11012" width="2.125" style="4" customWidth="1"/>
    <col min="11013" max="11013" width="10.625" style="4" customWidth="1"/>
    <col min="11014" max="11015" width="2.125" style="4" customWidth="1"/>
    <col min="11016" max="11016" width="10.625" style="4" customWidth="1"/>
    <col min="11017" max="11018" width="2.125" style="4" customWidth="1"/>
    <col min="11019" max="11019" width="10.625" style="4" customWidth="1"/>
    <col min="11020" max="11021" width="2.125" style="4" customWidth="1"/>
    <col min="11022" max="11022" width="13.625" style="4" customWidth="1"/>
    <col min="11023" max="11024" width="2.125" style="4" customWidth="1"/>
    <col min="11025" max="11025" width="13.625" style="4" customWidth="1"/>
    <col min="11026" max="11027" width="2.125" style="4" customWidth="1"/>
    <col min="11028" max="11028" width="13.625" style="4" customWidth="1"/>
    <col min="11029" max="11029" width="2.125" style="4" customWidth="1"/>
    <col min="11030" max="11047" width="8.875" style="4" customWidth="1"/>
    <col min="11048" max="11264" width="8.875" style="4"/>
    <col min="11265" max="11265" width="0.875" style="4" customWidth="1"/>
    <col min="11266" max="11266" width="10.5" style="4" customWidth="1"/>
    <col min="11267" max="11267" width="0.875" style="4" customWidth="1"/>
    <col min="11268" max="11268" width="2.125" style="4" customWidth="1"/>
    <col min="11269" max="11269" width="10.625" style="4" customWidth="1"/>
    <col min="11270" max="11271" width="2.125" style="4" customWidth="1"/>
    <col min="11272" max="11272" width="10.625" style="4" customWidth="1"/>
    <col min="11273" max="11274" width="2.125" style="4" customWidth="1"/>
    <col min="11275" max="11275" width="10.625" style="4" customWidth="1"/>
    <col min="11276" max="11277" width="2.125" style="4" customWidth="1"/>
    <col min="11278" max="11278" width="13.625" style="4" customWidth="1"/>
    <col min="11279" max="11280" width="2.125" style="4" customWidth="1"/>
    <col min="11281" max="11281" width="13.625" style="4" customWidth="1"/>
    <col min="11282" max="11283" width="2.125" style="4" customWidth="1"/>
    <col min="11284" max="11284" width="13.625" style="4" customWidth="1"/>
    <col min="11285" max="11285" width="2.125" style="4" customWidth="1"/>
    <col min="11286" max="11303" width="8.875" style="4" customWidth="1"/>
    <col min="11304" max="11520" width="8.875" style="4"/>
    <col min="11521" max="11521" width="0.875" style="4" customWidth="1"/>
    <col min="11522" max="11522" width="10.5" style="4" customWidth="1"/>
    <col min="11523" max="11523" width="0.875" style="4" customWidth="1"/>
    <col min="11524" max="11524" width="2.125" style="4" customWidth="1"/>
    <col min="11525" max="11525" width="10.625" style="4" customWidth="1"/>
    <col min="11526" max="11527" width="2.125" style="4" customWidth="1"/>
    <col min="11528" max="11528" width="10.625" style="4" customWidth="1"/>
    <col min="11529" max="11530" width="2.125" style="4" customWidth="1"/>
    <col min="11531" max="11531" width="10.625" style="4" customWidth="1"/>
    <col min="11532" max="11533" width="2.125" style="4" customWidth="1"/>
    <col min="11534" max="11534" width="13.625" style="4" customWidth="1"/>
    <col min="11535" max="11536" width="2.125" style="4" customWidth="1"/>
    <col min="11537" max="11537" width="13.625" style="4" customWidth="1"/>
    <col min="11538" max="11539" width="2.125" style="4" customWidth="1"/>
    <col min="11540" max="11540" width="13.625" style="4" customWidth="1"/>
    <col min="11541" max="11541" width="2.125" style="4" customWidth="1"/>
    <col min="11542" max="11559" width="8.875" style="4" customWidth="1"/>
    <col min="11560" max="11776" width="8.875" style="4"/>
    <col min="11777" max="11777" width="0.875" style="4" customWidth="1"/>
    <col min="11778" max="11778" width="10.5" style="4" customWidth="1"/>
    <col min="11779" max="11779" width="0.875" style="4" customWidth="1"/>
    <col min="11780" max="11780" width="2.125" style="4" customWidth="1"/>
    <col min="11781" max="11781" width="10.625" style="4" customWidth="1"/>
    <col min="11782" max="11783" width="2.125" style="4" customWidth="1"/>
    <col min="11784" max="11784" width="10.625" style="4" customWidth="1"/>
    <col min="11785" max="11786" width="2.125" style="4" customWidth="1"/>
    <col min="11787" max="11787" width="10.625" style="4" customWidth="1"/>
    <col min="11788" max="11789" width="2.125" style="4" customWidth="1"/>
    <col min="11790" max="11790" width="13.625" style="4" customWidth="1"/>
    <col min="11791" max="11792" width="2.125" style="4" customWidth="1"/>
    <col min="11793" max="11793" width="13.625" style="4" customWidth="1"/>
    <col min="11794" max="11795" width="2.125" style="4" customWidth="1"/>
    <col min="11796" max="11796" width="13.625" style="4" customWidth="1"/>
    <col min="11797" max="11797" width="2.125" style="4" customWidth="1"/>
    <col min="11798" max="11815" width="8.875" style="4" customWidth="1"/>
    <col min="11816" max="12032" width="8.875" style="4"/>
    <col min="12033" max="12033" width="0.875" style="4" customWidth="1"/>
    <col min="12034" max="12034" width="10.5" style="4" customWidth="1"/>
    <col min="12035" max="12035" width="0.875" style="4" customWidth="1"/>
    <col min="12036" max="12036" width="2.125" style="4" customWidth="1"/>
    <col min="12037" max="12037" width="10.625" style="4" customWidth="1"/>
    <col min="12038" max="12039" width="2.125" style="4" customWidth="1"/>
    <col min="12040" max="12040" width="10.625" style="4" customWidth="1"/>
    <col min="12041" max="12042" width="2.125" style="4" customWidth="1"/>
    <col min="12043" max="12043" width="10.625" style="4" customWidth="1"/>
    <col min="12044" max="12045" width="2.125" style="4" customWidth="1"/>
    <col min="12046" max="12046" width="13.625" style="4" customWidth="1"/>
    <col min="12047" max="12048" width="2.125" style="4" customWidth="1"/>
    <col min="12049" max="12049" width="13.625" style="4" customWidth="1"/>
    <col min="12050" max="12051" width="2.125" style="4" customWidth="1"/>
    <col min="12052" max="12052" width="13.625" style="4" customWidth="1"/>
    <col min="12053" max="12053" width="2.125" style="4" customWidth="1"/>
    <col min="12054" max="12071" width="8.875" style="4" customWidth="1"/>
    <col min="12072" max="12288" width="8.875" style="4"/>
    <col min="12289" max="12289" width="0.875" style="4" customWidth="1"/>
    <col min="12290" max="12290" width="10.5" style="4" customWidth="1"/>
    <col min="12291" max="12291" width="0.875" style="4" customWidth="1"/>
    <col min="12292" max="12292" width="2.125" style="4" customWidth="1"/>
    <col min="12293" max="12293" width="10.625" style="4" customWidth="1"/>
    <col min="12294" max="12295" width="2.125" style="4" customWidth="1"/>
    <col min="12296" max="12296" width="10.625" style="4" customWidth="1"/>
    <col min="12297" max="12298" width="2.125" style="4" customWidth="1"/>
    <col min="12299" max="12299" width="10.625" style="4" customWidth="1"/>
    <col min="12300" max="12301" width="2.125" style="4" customWidth="1"/>
    <col min="12302" max="12302" width="13.625" style="4" customWidth="1"/>
    <col min="12303" max="12304" width="2.125" style="4" customWidth="1"/>
    <col min="12305" max="12305" width="13.625" style="4" customWidth="1"/>
    <col min="12306" max="12307" width="2.125" style="4" customWidth="1"/>
    <col min="12308" max="12308" width="13.625" style="4" customWidth="1"/>
    <col min="12309" max="12309" width="2.125" style="4" customWidth="1"/>
    <col min="12310" max="12327" width="8.875" style="4" customWidth="1"/>
    <col min="12328" max="12544" width="8.875" style="4"/>
    <col min="12545" max="12545" width="0.875" style="4" customWidth="1"/>
    <col min="12546" max="12546" width="10.5" style="4" customWidth="1"/>
    <col min="12547" max="12547" width="0.875" style="4" customWidth="1"/>
    <col min="12548" max="12548" width="2.125" style="4" customWidth="1"/>
    <col min="12549" max="12549" width="10.625" style="4" customWidth="1"/>
    <col min="12550" max="12551" width="2.125" style="4" customWidth="1"/>
    <col min="12552" max="12552" width="10.625" style="4" customWidth="1"/>
    <col min="12553" max="12554" width="2.125" style="4" customWidth="1"/>
    <col min="12555" max="12555" width="10.625" style="4" customWidth="1"/>
    <col min="12556" max="12557" width="2.125" style="4" customWidth="1"/>
    <col min="12558" max="12558" width="13.625" style="4" customWidth="1"/>
    <col min="12559" max="12560" width="2.125" style="4" customWidth="1"/>
    <col min="12561" max="12561" width="13.625" style="4" customWidth="1"/>
    <col min="12562" max="12563" width="2.125" style="4" customWidth="1"/>
    <col min="12564" max="12564" width="13.625" style="4" customWidth="1"/>
    <col min="12565" max="12565" width="2.125" style="4" customWidth="1"/>
    <col min="12566" max="12583" width="8.875" style="4" customWidth="1"/>
    <col min="12584" max="12800" width="8.875" style="4"/>
    <col min="12801" max="12801" width="0.875" style="4" customWidth="1"/>
    <col min="12802" max="12802" width="10.5" style="4" customWidth="1"/>
    <col min="12803" max="12803" width="0.875" style="4" customWidth="1"/>
    <col min="12804" max="12804" width="2.125" style="4" customWidth="1"/>
    <col min="12805" max="12805" width="10.625" style="4" customWidth="1"/>
    <col min="12806" max="12807" width="2.125" style="4" customWidth="1"/>
    <col min="12808" max="12808" width="10.625" style="4" customWidth="1"/>
    <col min="12809" max="12810" width="2.125" style="4" customWidth="1"/>
    <col min="12811" max="12811" width="10.625" style="4" customWidth="1"/>
    <col min="12812" max="12813" width="2.125" style="4" customWidth="1"/>
    <col min="12814" max="12814" width="13.625" style="4" customWidth="1"/>
    <col min="12815" max="12816" width="2.125" style="4" customWidth="1"/>
    <col min="12817" max="12817" width="13.625" style="4" customWidth="1"/>
    <col min="12818" max="12819" width="2.125" style="4" customWidth="1"/>
    <col min="12820" max="12820" width="13.625" style="4" customWidth="1"/>
    <col min="12821" max="12821" width="2.125" style="4" customWidth="1"/>
    <col min="12822" max="12839" width="8.875" style="4" customWidth="1"/>
    <col min="12840" max="13056" width="8.875" style="4"/>
    <col min="13057" max="13057" width="0.875" style="4" customWidth="1"/>
    <col min="13058" max="13058" width="10.5" style="4" customWidth="1"/>
    <col min="13059" max="13059" width="0.875" style="4" customWidth="1"/>
    <col min="13060" max="13060" width="2.125" style="4" customWidth="1"/>
    <col min="13061" max="13061" width="10.625" style="4" customWidth="1"/>
    <col min="13062" max="13063" width="2.125" style="4" customWidth="1"/>
    <col min="13064" max="13064" width="10.625" style="4" customWidth="1"/>
    <col min="13065" max="13066" width="2.125" style="4" customWidth="1"/>
    <col min="13067" max="13067" width="10.625" style="4" customWidth="1"/>
    <col min="13068" max="13069" width="2.125" style="4" customWidth="1"/>
    <col min="13070" max="13070" width="13.625" style="4" customWidth="1"/>
    <col min="13071" max="13072" width="2.125" style="4" customWidth="1"/>
    <col min="13073" max="13073" width="13.625" style="4" customWidth="1"/>
    <col min="13074" max="13075" width="2.125" style="4" customWidth="1"/>
    <col min="13076" max="13076" width="13.625" style="4" customWidth="1"/>
    <col min="13077" max="13077" width="2.125" style="4" customWidth="1"/>
    <col min="13078" max="13095" width="8.875" style="4" customWidth="1"/>
    <col min="13096" max="13312" width="8.875" style="4"/>
    <col min="13313" max="13313" width="0.875" style="4" customWidth="1"/>
    <col min="13314" max="13314" width="10.5" style="4" customWidth="1"/>
    <col min="13315" max="13315" width="0.875" style="4" customWidth="1"/>
    <col min="13316" max="13316" width="2.125" style="4" customWidth="1"/>
    <col min="13317" max="13317" width="10.625" style="4" customWidth="1"/>
    <col min="13318" max="13319" width="2.125" style="4" customWidth="1"/>
    <col min="13320" max="13320" width="10.625" style="4" customWidth="1"/>
    <col min="13321" max="13322" width="2.125" style="4" customWidth="1"/>
    <col min="13323" max="13323" width="10.625" style="4" customWidth="1"/>
    <col min="13324" max="13325" width="2.125" style="4" customWidth="1"/>
    <col min="13326" max="13326" width="13.625" style="4" customWidth="1"/>
    <col min="13327" max="13328" width="2.125" style="4" customWidth="1"/>
    <col min="13329" max="13329" width="13.625" style="4" customWidth="1"/>
    <col min="13330" max="13331" width="2.125" style="4" customWidth="1"/>
    <col min="13332" max="13332" width="13.625" style="4" customWidth="1"/>
    <col min="13333" max="13333" width="2.125" style="4" customWidth="1"/>
    <col min="13334" max="13351" width="8.875" style="4" customWidth="1"/>
    <col min="13352" max="13568" width="8.875" style="4"/>
    <col min="13569" max="13569" width="0.875" style="4" customWidth="1"/>
    <col min="13570" max="13570" width="10.5" style="4" customWidth="1"/>
    <col min="13571" max="13571" width="0.875" style="4" customWidth="1"/>
    <col min="13572" max="13572" width="2.125" style="4" customWidth="1"/>
    <col min="13573" max="13573" width="10.625" style="4" customWidth="1"/>
    <col min="13574" max="13575" width="2.125" style="4" customWidth="1"/>
    <col min="13576" max="13576" width="10.625" style="4" customWidth="1"/>
    <col min="13577" max="13578" width="2.125" style="4" customWidth="1"/>
    <col min="13579" max="13579" width="10.625" style="4" customWidth="1"/>
    <col min="13580" max="13581" width="2.125" style="4" customWidth="1"/>
    <col min="13582" max="13582" width="13.625" style="4" customWidth="1"/>
    <col min="13583" max="13584" width="2.125" style="4" customWidth="1"/>
    <col min="13585" max="13585" width="13.625" style="4" customWidth="1"/>
    <col min="13586" max="13587" width="2.125" style="4" customWidth="1"/>
    <col min="13588" max="13588" width="13.625" style="4" customWidth="1"/>
    <col min="13589" max="13589" width="2.125" style="4" customWidth="1"/>
    <col min="13590" max="13607" width="8.875" style="4" customWidth="1"/>
    <col min="13608" max="13824" width="8.875" style="4"/>
    <col min="13825" max="13825" width="0.875" style="4" customWidth="1"/>
    <col min="13826" max="13826" width="10.5" style="4" customWidth="1"/>
    <col min="13827" max="13827" width="0.875" style="4" customWidth="1"/>
    <col min="13828" max="13828" width="2.125" style="4" customWidth="1"/>
    <col min="13829" max="13829" width="10.625" style="4" customWidth="1"/>
    <col min="13830" max="13831" width="2.125" style="4" customWidth="1"/>
    <col min="13832" max="13832" width="10.625" style="4" customWidth="1"/>
    <col min="13833" max="13834" width="2.125" style="4" customWidth="1"/>
    <col min="13835" max="13835" width="10.625" style="4" customWidth="1"/>
    <col min="13836" max="13837" width="2.125" style="4" customWidth="1"/>
    <col min="13838" max="13838" width="13.625" style="4" customWidth="1"/>
    <col min="13839" max="13840" width="2.125" style="4" customWidth="1"/>
    <col min="13841" max="13841" width="13.625" style="4" customWidth="1"/>
    <col min="13842" max="13843" width="2.125" style="4" customWidth="1"/>
    <col min="13844" max="13844" width="13.625" style="4" customWidth="1"/>
    <col min="13845" max="13845" width="2.125" style="4" customWidth="1"/>
    <col min="13846" max="13863" width="8.875" style="4" customWidth="1"/>
    <col min="13864" max="14080" width="8.875" style="4"/>
    <col min="14081" max="14081" width="0.875" style="4" customWidth="1"/>
    <col min="14082" max="14082" width="10.5" style="4" customWidth="1"/>
    <col min="14083" max="14083" width="0.875" style="4" customWidth="1"/>
    <col min="14084" max="14084" width="2.125" style="4" customWidth="1"/>
    <col min="14085" max="14085" width="10.625" style="4" customWidth="1"/>
    <col min="14086" max="14087" width="2.125" style="4" customWidth="1"/>
    <col min="14088" max="14088" width="10.625" style="4" customWidth="1"/>
    <col min="14089" max="14090" width="2.125" style="4" customWidth="1"/>
    <col min="14091" max="14091" width="10.625" style="4" customWidth="1"/>
    <col min="14092" max="14093" width="2.125" style="4" customWidth="1"/>
    <col min="14094" max="14094" width="13.625" style="4" customWidth="1"/>
    <col min="14095" max="14096" width="2.125" style="4" customWidth="1"/>
    <col min="14097" max="14097" width="13.625" style="4" customWidth="1"/>
    <col min="14098" max="14099" width="2.125" style="4" customWidth="1"/>
    <col min="14100" max="14100" width="13.625" style="4" customWidth="1"/>
    <col min="14101" max="14101" width="2.125" style="4" customWidth="1"/>
    <col min="14102" max="14119" width="8.875" style="4" customWidth="1"/>
    <col min="14120" max="14336" width="8.875" style="4"/>
    <col min="14337" max="14337" width="0.875" style="4" customWidth="1"/>
    <col min="14338" max="14338" width="10.5" style="4" customWidth="1"/>
    <col min="14339" max="14339" width="0.875" style="4" customWidth="1"/>
    <col min="14340" max="14340" width="2.125" style="4" customWidth="1"/>
    <col min="14341" max="14341" width="10.625" style="4" customWidth="1"/>
    <col min="14342" max="14343" width="2.125" style="4" customWidth="1"/>
    <col min="14344" max="14344" width="10.625" style="4" customWidth="1"/>
    <col min="14345" max="14346" width="2.125" style="4" customWidth="1"/>
    <col min="14347" max="14347" width="10.625" style="4" customWidth="1"/>
    <col min="14348" max="14349" width="2.125" style="4" customWidth="1"/>
    <col min="14350" max="14350" width="13.625" style="4" customWidth="1"/>
    <col min="14351" max="14352" width="2.125" style="4" customWidth="1"/>
    <col min="14353" max="14353" width="13.625" style="4" customWidth="1"/>
    <col min="14354" max="14355" width="2.125" style="4" customWidth="1"/>
    <col min="14356" max="14356" width="13.625" style="4" customWidth="1"/>
    <col min="14357" max="14357" width="2.125" style="4" customWidth="1"/>
    <col min="14358" max="14375" width="8.875" style="4" customWidth="1"/>
    <col min="14376" max="14592" width="8.875" style="4"/>
    <col min="14593" max="14593" width="0.875" style="4" customWidth="1"/>
    <col min="14594" max="14594" width="10.5" style="4" customWidth="1"/>
    <col min="14595" max="14595" width="0.875" style="4" customWidth="1"/>
    <col min="14596" max="14596" width="2.125" style="4" customWidth="1"/>
    <col min="14597" max="14597" width="10.625" style="4" customWidth="1"/>
    <col min="14598" max="14599" width="2.125" style="4" customWidth="1"/>
    <col min="14600" max="14600" width="10.625" style="4" customWidth="1"/>
    <col min="14601" max="14602" width="2.125" style="4" customWidth="1"/>
    <col min="14603" max="14603" width="10.625" style="4" customWidth="1"/>
    <col min="14604" max="14605" width="2.125" style="4" customWidth="1"/>
    <col min="14606" max="14606" width="13.625" style="4" customWidth="1"/>
    <col min="14607" max="14608" width="2.125" style="4" customWidth="1"/>
    <col min="14609" max="14609" width="13.625" style="4" customWidth="1"/>
    <col min="14610" max="14611" width="2.125" style="4" customWidth="1"/>
    <col min="14612" max="14612" width="13.625" style="4" customWidth="1"/>
    <col min="14613" max="14613" width="2.125" style="4" customWidth="1"/>
    <col min="14614" max="14631" width="8.875" style="4" customWidth="1"/>
    <col min="14632" max="14848" width="8.875" style="4"/>
    <col min="14849" max="14849" width="0.875" style="4" customWidth="1"/>
    <col min="14850" max="14850" width="10.5" style="4" customWidth="1"/>
    <col min="14851" max="14851" width="0.875" style="4" customWidth="1"/>
    <col min="14852" max="14852" width="2.125" style="4" customWidth="1"/>
    <col min="14853" max="14853" width="10.625" style="4" customWidth="1"/>
    <col min="14854" max="14855" width="2.125" style="4" customWidth="1"/>
    <col min="14856" max="14856" width="10.625" style="4" customWidth="1"/>
    <col min="14857" max="14858" width="2.125" style="4" customWidth="1"/>
    <col min="14859" max="14859" width="10.625" style="4" customWidth="1"/>
    <col min="14860" max="14861" width="2.125" style="4" customWidth="1"/>
    <col min="14862" max="14862" width="13.625" style="4" customWidth="1"/>
    <col min="14863" max="14864" width="2.125" style="4" customWidth="1"/>
    <col min="14865" max="14865" width="13.625" style="4" customWidth="1"/>
    <col min="14866" max="14867" width="2.125" style="4" customWidth="1"/>
    <col min="14868" max="14868" width="13.625" style="4" customWidth="1"/>
    <col min="14869" max="14869" width="2.125" style="4" customWidth="1"/>
    <col min="14870" max="14887" width="8.875" style="4" customWidth="1"/>
    <col min="14888" max="15104" width="8.875" style="4"/>
    <col min="15105" max="15105" width="0.875" style="4" customWidth="1"/>
    <col min="15106" max="15106" width="10.5" style="4" customWidth="1"/>
    <col min="15107" max="15107" width="0.875" style="4" customWidth="1"/>
    <col min="15108" max="15108" width="2.125" style="4" customWidth="1"/>
    <col min="15109" max="15109" width="10.625" style="4" customWidth="1"/>
    <col min="15110" max="15111" width="2.125" style="4" customWidth="1"/>
    <col min="15112" max="15112" width="10.625" style="4" customWidth="1"/>
    <col min="15113" max="15114" width="2.125" style="4" customWidth="1"/>
    <col min="15115" max="15115" width="10.625" style="4" customWidth="1"/>
    <col min="15116" max="15117" width="2.125" style="4" customWidth="1"/>
    <col min="15118" max="15118" width="13.625" style="4" customWidth="1"/>
    <col min="15119" max="15120" width="2.125" style="4" customWidth="1"/>
    <col min="15121" max="15121" width="13.625" style="4" customWidth="1"/>
    <col min="15122" max="15123" width="2.125" style="4" customWidth="1"/>
    <col min="15124" max="15124" width="13.625" style="4" customWidth="1"/>
    <col min="15125" max="15125" width="2.125" style="4" customWidth="1"/>
    <col min="15126" max="15143" width="8.875" style="4" customWidth="1"/>
    <col min="15144" max="15360" width="8.875" style="4"/>
    <col min="15361" max="15361" width="0.875" style="4" customWidth="1"/>
    <col min="15362" max="15362" width="10.5" style="4" customWidth="1"/>
    <col min="15363" max="15363" width="0.875" style="4" customWidth="1"/>
    <col min="15364" max="15364" width="2.125" style="4" customWidth="1"/>
    <col min="15365" max="15365" width="10.625" style="4" customWidth="1"/>
    <col min="15366" max="15367" width="2.125" style="4" customWidth="1"/>
    <col min="15368" max="15368" width="10.625" style="4" customWidth="1"/>
    <col min="15369" max="15370" width="2.125" style="4" customWidth="1"/>
    <col min="15371" max="15371" width="10.625" style="4" customWidth="1"/>
    <col min="15372" max="15373" width="2.125" style="4" customWidth="1"/>
    <col min="15374" max="15374" width="13.625" style="4" customWidth="1"/>
    <col min="15375" max="15376" width="2.125" style="4" customWidth="1"/>
    <col min="15377" max="15377" width="13.625" style="4" customWidth="1"/>
    <col min="15378" max="15379" width="2.125" style="4" customWidth="1"/>
    <col min="15380" max="15380" width="13.625" style="4" customWidth="1"/>
    <col min="15381" max="15381" width="2.125" style="4" customWidth="1"/>
    <col min="15382" max="15399" width="8.875" style="4" customWidth="1"/>
    <col min="15400" max="15616" width="8.875" style="4"/>
    <col min="15617" max="15617" width="0.875" style="4" customWidth="1"/>
    <col min="15618" max="15618" width="10.5" style="4" customWidth="1"/>
    <col min="15619" max="15619" width="0.875" style="4" customWidth="1"/>
    <col min="15620" max="15620" width="2.125" style="4" customWidth="1"/>
    <col min="15621" max="15621" width="10.625" style="4" customWidth="1"/>
    <col min="15622" max="15623" width="2.125" style="4" customWidth="1"/>
    <col min="15624" max="15624" width="10.625" style="4" customWidth="1"/>
    <col min="15625" max="15626" width="2.125" style="4" customWidth="1"/>
    <col min="15627" max="15627" width="10.625" style="4" customWidth="1"/>
    <col min="15628" max="15629" width="2.125" style="4" customWidth="1"/>
    <col min="15630" max="15630" width="13.625" style="4" customWidth="1"/>
    <col min="15631" max="15632" width="2.125" style="4" customWidth="1"/>
    <col min="15633" max="15633" width="13.625" style="4" customWidth="1"/>
    <col min="15634" max="15635" width="2.125" style="4" customWidth="1"/>
    <col min="15636" max="15636" width="13.625" style="4" customWidth="1"/>
    <col min="15637" max="15637" width="2.125" style="4" customWidth="1"/>
    <col min="15638" max="15655" width="8.875" style="4" customWidth="1"/>
    <col min="15656" max="15872" width="8.875" style="4"/>
    <col min="15873" max="15873" width="0.875" style="4" customWidth="1"/>
    <col min="15874" max="15874" width="10.5" style="4" customWidth="1"/>
    <col min="15875" max="15875" width="0.875" style="4" customWidth="1"/>
    <col min="15876" max="15876" width="2.125" style="4" customWidth="1"/>
    <col min="15877" max="15877" width="10.625" style="4" customWidth="1"/>
    <col min="15878" max="15879" width="2.125" style="4" customWidth="1"/>
    <col min="15880" max="15880" width="10.625" style="4" customWidth="1"/>
    <col min="15881" max="15882" width="2.125" style="4" customWidth="1"/>
    <col min="15883" max="15883" width="10.625" style="4" customWidth="1"/>
    <col min="15884" max="15885" width="2.125" style="4" customWidth="1"/>
    <col min="15886" max="15886" width="13.625" style="4" customWidth="1"/>
    <col min="15887" max="15888" width="2.125" style="4" customWidth="1"/>
    <col min="15889" max="15889" width="13.625" style="4" customWidth="1"/>
    <col min="15890" max="15891" width="2.125" style="4" customWidth="1"/>
    <col min="15892" max="15892" width="13.625" style="4" customWidth="1"/>
    <col min="15893" max="15893" width="2.125" style="4" customWidth="1"/>
    <col min="15894" max="15911" width="8.875" style="4" customWidth="1"/>
    <col min="15912" max="16128" width="8.875" style="4"/>
    <col min="16129" max="16129" width="0.875" style="4" customWidth="1"/>
    <col min="16130" max="16130" width="10.5" style="4" customWidth="1"/>
    <col min="16131" max="16131" width="0.875" style="4" customWidth="1"/>
    <col min="16132" max="16132" width="2.125" style="4" customWidth="1"/>
    <col min="16133" max="16133" width="10.625" style="4" customWidth="1"/>
    <col min="16134" max="16135" width="2.125" style="4" customWidth="1"/>
    <col min="16136" max="16136" width="10.625" style="4" customWidth="1"/>
    <col min="16137" max="16138" width="2.125" style="4" customWidth="1"/>
    <col min="16139" max="16139" width="10.625" style="4" customWidth="1"/>
    <col min="16140" max="16141" width="2.125" style="4" customWidth="1"/>
    <col min="16142" max="16142" width="13.625" style="4" customWidth="1"/>
    <col min="16143" max="16144" width="2.125" style="4" customWidth="1"/>
    <col min="16145" max="16145" width="13.625" style="4" customWidth="1"/>
    <col min="16146" max="16147" width="2.125" style="4" customWidth="1"/>
    <col min="16148" max="16148" width="13.625" style="4" customWidth="1"/>
    <col min="16149" max="16149" width="2.125" style="4" customWidth="1"/>
    <col min="16150" max="16167" width="8.875" style="4" customWidth="1"/>
    <col min="16168" max="16384" width="8.875" style="4"/>
  </cols>
  <sheetData>
    <row r="3" spans="1:39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21" customHeight="1" x14ac:dyDescent="0.15">
      <c r="A4" s="5" t="s">
        <v>1</v>
      </c>
      <c r="B4" s="6"/>
      <c r="C4" s="7"/>
      <c r="D4" s="7"/>
      <c r="E4" s="3"/>
      <c r="I4" s="3"/>
      <c r="L4" s="8"/>
      <c r="U4" s="9" t="s">
        <v>34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s="10" customFormat="1" ht="10.15" customHeight="1" x14ac:dyDescent="0.15">
      <c r="C5" s="11"/>
      <c r="D5" s="11"/>
      <c r="E5" s="11"/>
      <c r="F5" s="11"/>
      <c r="G5" s="11"/>
      <c r="H5" s="11"/>
      <c r="I5" s="12"/>
      <c r="J5" s="12"/>
      <c r="K5" s="11"/>
      <c r="L5" s="11"/>
    </row>
    <row r="6" spans="1:39" s="10" customFormat="1" ht="15" customHeight="1" x14ac:dyDescent="0.15">
      <c r="A6" s="13"/>
      <c r="B6" s="14" t="s">
        <v>2</v>
      </c>
      <c r="C6" s="15"/>
      <c r="D6" s="16"/>
      <c r="E6" s="103" t="s">
        <v>3</v>
      </c>
      <c r="F6" s="103"/>
      <c r="G6" s="103"/>
      <c r="H6" s="103"/>
      <c r="I6" s="103"/>
      <c r="J6" s="103"/>
      <c r="K6" s="103"/>
      <c r="L6" s="17"/>
      <c r="M6" s="18"/>
      <c r="N6" s="17"/>
      <c r="O6" s="106" t="s">
        <v>4</v>
      </c>
      <c r="P6" s="106"/>
      <c r="Q6" s="106"/>
      <c r="R6" s="106"/>
      <c r="S6" s="106"/>
      <c r="T6" s="19" t="s">
        <v>5</v>
      </c>
      <c r="U6" s="20"/>
    </row>
    <row r="7" spans="1:39" s="10" customFormat="1" ht="15" customHeight="1" x14ac:dyDescent="0.15">
      <c r="A7" s="21"/>
      <c r="D7" s="21"/>
      <c r="E7" s="105"/>
      <c r="F7" s="105"/>
      <c r="G7" s="105"/>
      <c r="H7" s="105"/>
      <c r="I7" s="105"/>
      <c r="J7" s="105"/>
      <c r="K7" s="105"/>
      <c r="L7" s="22"/>
      <c r="M7" s="23"/>
      <c r="N7" s="22"/>
      <c r="O7" s="107"/>
      <c r="P7" s="107"/>
      <c r="Q7" s="107"/>
      <c r="R7" s="107"/>
      <c r="S7" s="107"/>
      <c r="T7" s="24"/>
      <c r="U7" s="25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</row>
    <row r="8" spans="1:39" s="10" customFormat="1" x14ac:dyDescent="0.15">
      <c r="A8" s="21"/>
      <c r="B8" s="27" t="s">
        <v>6</v>
      </c>
      <c r="D8" s="13"/>
      <c r="E8" s="103" t="s">
        <v>7</v>
      </c>
      <c r="F8" s="15"/>
      <c r="G8" s="13"/>
      <c r="H8" s="103" t="s">
        <v>8</v>
      </c>
      <c r="I8" s="28"/>
      <c r="J8" s="15"/>
      <c r="K8" s="103" t="s">
        <v>9</v>
      </c>
      <c r="L8" s="29"/>
      <c r="M8" s="30"/>
      <c r="N8" s="103" t="s">
        <v>7</v>
      </c>
      <c r="O8" s="15"/>
      <c r="P8" s="13"/>
      <c r="Q8" s="103" t="s">
        <v>8</v>
      </c>
      <c r="R8" s="28"/>
      <c r="S8" s="15"/>
      <c r="T8" s="103" t="s">
        <v>9</v>
      </c>
      <c r="U8" s="31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</row>
    <row r="9" spans="1:39" s="10" customFormat="1" x14ac:dyDescent="0.15">
      <c r="A9" s="21"/>
      <c r="B9" s="27" t="s">
        <v>10</v>
      </c>
      <c r="D9" s="32"/>
      <c r="E9" s="104"/>
      <c r="F9" s="33"/>
      <c r="G9" s="32"/>
      <c r="H9" s="104"/>
      <c r="I9" s="34"/>
      <c r="J9" s="33"/>
      <c r="K9" s="104"/>
      <c r="L9" s="33"/>
      <c r="M9" s="32"/>
      <c r="N9" s="104"/>
      <c r="O9" s="33"/>
      <c r="P9" s="32"/>
      <c r="Q9" s="104"/>
      <c r="R9" s="34"/>
      <c r="S9" s="33"/>
      <c r="T9" s="104"/>
      <c r="U9" s="34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</row>
    <row r="10" spans="1:39" s="40" customFormat="1" ht="21.6" customHeight="1" x14ac:dyDescent="0.15">
      <c r="A10" s="35"/>
      <c r="B10" s="36"/>
      <c r="C10" s="36"/>
      <c r="D10" s="35"/>
      <c r="E10" s="37" t="s">
        <v>11</v>
      </c>
      <c r="F10" s="36"/>
      <c r="G10" s="36"/>
      <c r="H10" s="37" t="s">
        <v>11</v>
      </c>
      <c r="I10" s="36"/>
      <c r="J10" s="36"/>
      <c r="K10" s="37" t="s">
        <v>11</v>
      </c>
      <c r="L10" s="36"/>
      <c r="M10" s="36"/>
      <c r="N10" s="37" t="s">
        <v>12</v>
      </c>
      <c r="O10" s="36"/>
      <c r="P10" s="36"/>
      <c r="Q10" s="37" t="s">
        <v>12</v>
      </c>
      <c r="R10" s="36"/>
      <c r="S10" s="36"/>
      <c r="T10" s="37" t="s">
        <v>12</v>
      </c>
      <c r="U10" s="38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s="46" customFormat="1" x14ac:dyDescent="0.15">
      <c r="A11" s="41"/>
      <c r="B11" s="42" t="s">
        <v>13</v>
      </c>
      <c r="C11" s="43"/>
      <c r="D11" s="44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5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</row>
    <row r="12" spans="1:39" s="46" customFormat="1" ht="12.75" customHeight="1" x14ac:dyDescent="0.15">
      <c r="A12" s="41"/>
      <c r="B12" s="98">
        <v>21</v>
      </c>
      <c r="C12" s="43"/>
      <c r="D12" s="44"/>
      <c r="E12" s="47">
        <v>159986</v>
      </c>
      <c r="F12" s="43"/>
      <c r="G12" s="43"/>
      <c r="H12" s="43">
        <v>117481</v>
      </c>
      <c r="I12" s="43"/>
      <c r="J12" s="43"/>
      <c r="K12" s="47">
        <v>42505</v>
      </c>
      <c r="L12" s="43"/>
      <c r="M12" s="43"/>
      <c r="N12" s="43">
        <v>30372860.581</v>
      </c>
      <c r="O12" s="43"/>
      <c r="P12" s="43"/>
      <c r="Q12" s="48" t="s">
        <v>14</v>
      </c>
      <c r="R12" s="43"/>
      <c r="S12" s="43"/>
      <c r="T12" s="48" t="s">
        <v>14</v>
      </c>
      <c r="U12" s="45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</row>
    <row r="13" spans="1:39" s="46" customFormat="1" ht="12.75" customHeight="1" x14ac:dyDescent="0.15">
      <c r="A13" s="41"/>
      <c r="B13" s="49">
        <v>22</v>
      </c>
      <c r="C13" s="43"/>
      <c r="D13" s="44"/>
      <c r="E13" s="47">
        <v>158975</v>
      </c>
      <c r="F13" s="43"/>
      <c r="G13" s="43"/>
      <c r="H13" s="43">
        <v>118240</v>
      </c>
      <c r="I13" s="43"/>
      <c r="J13" s="43"/>
      <c r="K13" s="47">
        <v>40735</v>
      </c>
      <c r="L13" s="43"/>
      <c r="M13" s="43"/>
      <c r="N13" s="43">
        <v>29860165.396000002</v>
      </c>
      <c r="O13" s="43"/>
      <c r="P13" s="43"/>
      <c r="Q13" s="48" t="s">
        <v>14</v>
      </c>
      <c r="R13" s="43"/>
      <c r="S13" s="43"/>
      <c r="T13" s="48" t="s">
        <v>14</v>
      </c>
      <c r="U13" s="45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</row>
    <row r="14" spans="1:39" s="46" customFormat="1" ht="12.75" customHeight="1" x14ac:dyDescent="0.15">
      <c r="A14" s="41"/>
      <c r="B14" s="49">
        <v>23</v>
      </c>
      <c r="C14" s="43"/>
      <c r="D14" s="44"/>
      <c r="E14" s="47">
        <v>141421</v>
      </c>
      <c r="F14" s="43"/>
      <c r="G14" s="43"/>
      <c r="H14" s="43">
        <v>104463</v>
      </c>
      <c r="I14" s="43"/>
      <c r="J14" s="43"/>
      <c r="K14" s="47">
        <v>36958</v>
      </c>
      <c r="L14" s="43"/>
      <c r="M14" s="43"/>
      <c r="N14" s="43">
        <v>26820148.374000002</v>
      </c>
      <c r="O14" s="43"/>
      <c r="P14" s="43"/>
      <c r="Q14" s="48" t="s">
        <v>14</v>
      </c>
      <c r="R14" s="43"/>
      <c r="S14" s="43"/>
      <c r="T14" s="48" t="s">
        <v>14</v>
      </c>
      <c r="U14" s="45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</row>
    <row r="15" spans="1:39" s="46" customFormat="1" ht="12.75" customHeight="1" x14ac:dyDescent="0.15">
      <c r="A15" s="41"/>
      <c r="B15" s="49">
        <v>24</v>
      </c>
      <c r="C15" s="43"/>
      <c r="D15" s="44"/>
      <c r="E15" s="47">
        <v>132690</v>
      </c>
      <c r="F15" s="43"/>
      <c r="G15" s="43"/>
      <c r="H15" s="47">
        <v>97708</v>
      </c>
      <c r="I15" s="43"/>
      <c r="J15" s="43"/>
      <c r="K15" s="47">
        <v>34982</v>
      </c>
      <c r="L15" s="43"/>
      <c r="M15" s="43"/>
      <c r="N15" s="47">
        <v>25410730.033</v>
      </c>
      <c r="O15" s="43"/>
      <c r="P15" s="43"/>
      <c r="Q15" s="48" t="s">
        <v>14</v>
      </c>
      <c r="R15" s="43"/>
      <c r="S15" s="43"/>
      <c r="T15" s="48" t="s">
        <v>14</v>
      </c>
      <c r="U15" s="45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</row>
    <row r="16" spans="1:39" s="46" customFormat="1" ht="26.25" customHeight="1" x14ac:dyDescent="0.15">
      <c r="A16" s="41"/>
      <c r="B16" s="49">
        <v>25</v>
      </c>
      <c r="C16" s="43"/>
      <c r="D16" s="44"/>
      <c r="E16" s="47">
        <v>127211</v>
      </c>
      <c r="F16" s="43"/>
      <c r="G16" s="43"/>
      <c r="H16" s="47">
        <v>93574</v>
      </c>
      <c r="I16" s="43"/>
      <c r="J16" s="43"/>
      <c r="K16" s="47">
        <v>33637</v>
      </c>
      <c r="L16" s="43"/>
      <c r="M16" s="43"/>
      <c r="N16" s="47">
        <v>24424388.02</v>
      </c>
      <c r="O16" s="43"/>
      <c r="P16" s="43"/>
      <c r="Q16" s="48" t="s">
        <v>14</v>
      </c>
      <c r="R16" s="43"/>
      <c r="S16" s="43"/>
      <c r="T16" s="48" t="s">
        <v>14</v>
      </c>
      <c r="U16" s="45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1:39" s="46" customFormat="1" ht="13.15" customHeight="1" x14ac:dyDescent="0.15">
      <c r="A17" s="41"/>
      <c r="B17" s="49">
        <v>26</v>
      </c>
      <c r="C17" s="43"/>
      <c r="D17" s="44"/>
      <c r="E17" s="47">
        <v>122696</v>
      </c>
      <c r="F17" s="43"/>
      <c r="G17" s="43"/>
      <c r="H17" s="47">
        <v>90868</v>
      </c>
      <c r="I17" s="43"/>
      <c r="J17" s="43"/>
      <c r="K17" s="47">
        <v>31828</v>
      </c>
      <c r="L17" s="43"/>
      <c r="M17" s="43"/>
      <c r="N17" s="47">
        <v>23635945.916000001</v>
      </c>
      <c r="O17" s="43"/>
      <c r="P17" s="43"/>
      <c r="Q17" s="48" t="s">
        <v>14</v>
      </c>
      <c r="R17" s="43"/>
      <c r="S17" s="43"/>
      <c r="T17" s="48" t="s">
        <v>14</v>
      </c>
      <c r="U17" s="45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1:39" s="46" customFormat="1" ht="13.15" customHeight="1" x14ac:dyDescent="0.15">
      <c r="A18" s="41"/>
      <c r="B18" s="49">
        <v>27</v>
      </c>
      <c r="C18" s="43"/>
      <c r="D18" s="44"/>
      <c r="E18" s="47">
        <v>109606</v>
      </c>
      <c r="F18" s="43"/>
      <c r="G18" s="43"/>
      <c r="H18" s="47">
        <v>79652</v>
      </c>
      <c r="I18" s="43"/>
      <c r="J18" s="43"/>
      <c r="K18" s="47">
        <v>29954</v>
      </c>
      <c r="L18" s="43"/>
      <c r="M18" s="43"/>
      <c r="N18" s="47">
        <v>20955599.784000002</v>
      </c>
      <c r="O18" s="43"/>
      <c r="P18" s="43"/>
      <c r="Q18" s="48" t="s">
        <v>14</v>
      </c>
      <c r="R18" s="43"/>
      <c r="S18" s="43"/>
      <c r="T18" s="48" t="s">
        <v>14</v>
      </c>
      <c r="U18" s="45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</row>
    <row r="19" spans="1:39" s="46" customFormat="1" ht="13.15" customHeight="1" x14ac:dyDescent="0.15">
      <c r="A19" s="41"/>
      <c r="B19" s="49">
        <v>28</v>
      </c>
      <c r="C19" s="43"/>
      <c r="D19" s="44"/>
      <c r="E19" s="47">
        <v>97461</v>
      </c>
      <c r="F19" s="43"/>
      <c r="G19" s="43"/>
      <c r="H19" s="47">
        <v>69447</v>
      </c>
      <c r="I19" s="43"/>
      <c r="J19" s="43"/>
      <c r="K19" s="47">
        <v>28014</v>
      </c>
      <c r="L19" s="43"/>
      <c r="M19" s="43"/>
      <c r="N19" s="47">
        <v>18558791.203000002</v>
      </c>
      <c r="O19" s="43"/>
      <c r="P19" s="43"/>
      <c r="Q19" s="48" t="s">
        <v>14</v>
      </c>
      <c r="R19" s="43"/>
      <c r="S19" s="43"/>
      <c r="T19" s="48" t="s">
        <v>14</v>
      </c>
      <c r="U19" s="45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</row>
    <row r="20" spans="1:39" s="46" customFormat="1" ht="13.15" customHeight="1" x14ac:dyDescent="0.15">
      <c r="A20" s="41"/>
      <c r="B20" s="49">
        <v>29</v>
      </c>
      <c r="C20" s="43"/>
      <c r="D20" s="44"/>
      <c r="E20" s="47">
        <v>88928</v>
      </c>
      <c r="F20" s="43"/>
      <c r="G20" s="43"/>
      <c r="H20" s="47">
        <v>62642</v>
      </c>
      <c r="I20" s="43"/>
      <c r="J20" s="43"/>
      <c r="K20" s="47">
        <v>26286</v>
      </c>
      <c r="L20" s="43"/>
      <c r="M20" s="43"/>
      <c r="N20" s="47">
        <v>17408854.399999999</v>
      </c>
      <c r="O20" s="43"/>
      <c r="P20" s="43"/>
      <c r="Q20" s="48" t="s">
        <v>14</v>
      </c>
      <c r="R20" s="43"/>
      <c r="S20" s="43"/>
      <c r="T20" s="48" t="s">
        <v>14</v>
      </c>
      <c r="U20" s="45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</row>
    <row r="21" spans="1:39" s="46" customFormat="1" ht="26.25" customHeight="1" x14ac:dyDescent="0.15">
      <c r="A21" s="41"/>
      <c r="B21" s="49">
        <v>30</v>
      </c>
      <c r="C21" s="43"/>
      <c r="D21" s="44"/>
      <c r="E21" s="47">
        <f>SUM(E56:E67)</f>
        <v>83966</v>
      </c>
      <c r="F21" s="43"/>
      <c r="G21" s="43"/>
      <c r="H21" s="47">
        <f>SUM(H56:H67)</f>
        <v>59142</v>
      </c>
      <c r="I21" s="43"/>
      <c r="J21" s="43"/>
      <c r="K21" s="47">
        <f>SUM(K56:K67)</f>
        <v>24824</v>
      </c>
      <c r="L21" s="43"/>
      <c r="M21" s="43"/>
      <c r="N21" s="47">
        <v>16619339.323999999</v>
      </c>
      <c r="O21" s="43"/>
      <c r="P21" s="43"/>
      <c r="Q21" s="48" t="s">
        <v>14</v>
      </c>
      <c r="R21" s="43"/>
      <c r="S21" s="43"/>
      <c r="T21" s="48" t="s">
        <v>14</v>
      </c>
      <c r="U21" s="45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  <row r="22" spans="1:39" s="46" customFormat="1" ht="13.15" customHeight="1" x14ac:dyDescent="0.15">
      <c r="A22" s="41"/>
      <c r="B22" s="49"/>
      <c r="C22" s="43"/>
      <c r="D22" s="44"/>
      <c r="E22" s="47"/>
      <c r="F22" s="43"/>
      <c r="G22" s="43"/>
      <c r="H22" s="43"/>
      <c r="I22" s="43"/>
      <c r="J22" s="43"/>
      <c r="K22" s="47"/>
      <c r="L22" s="43"/>
      <c r="M22" s="43"/>
      <c r="N22" s="43"/>
      <c r="O22" s="43"/>
      <c r="P22" s="43"/>
      <c r="Q22" s="48"/>
      <c r="R22" s="43"/>
      <c r="S22" s="43"/>
      <c r="T22" s="48"/>
      <c r="U22" s="45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</row>
    <row r="23" spans="1:39" s="46" customFormat="1" ht="13.15" customHeight="1" x14ac:dyDescent="0.15">
      <c r="A23" s="41"/>
      <c r="B23" s="43"/>
      <c r="C23" s="43"/>
      <c r="D23" s="44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8"/>
      <c r="R23" s="43"/>
      <c r="S23" s="43"/>
      <c r="T23" s="48"/>
      <c r="U23" s="45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</row>
    <row r="24" spans="1:39" s="46" customFormat="1" ht="12" customHeight="1" x14ac:dyDescent="0.15">
      <c r="A24" s="41"/>
      <c r="C24" s="43"/>
      <c r="D24" s="44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8"/>
      <c r="R24" s="43"/>
      <c r="S24" s="43"/>
      <c r="T24" s="48"/>
      <c r="U24" s="45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</row>
    <row r="25" spans="1:39" s="46" customFormat="1" x14ac:dyDescent="0.15">
      <c r="A25" s="41"/>
      <c r="B25" s="42" t="s">
        <v>20</v>
      </c>
      <c r="C25" s="43"/>
      <c r="D25" s="44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8"/>
      <c r="R25" s="43"/>
      <c r="S25" s="43"/>
      <c r="T25" s="48"/>
      <c r="U25" s="45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</row>
    <row r="26" spans="1:39" s="46" customFormat="1" ht="12.75" customHeight="1" x14ac:dyDescent="0.15">
      <c r="A26" s="41"/>
      <c r="B26" s="98">
        <f>B12</f>
        <v>21</v>
      </c>
      <c r="C26" s="43"/>
      <c r="D26" s="44"/>
      <c r="E26" s="43">
        <f>E12/12</f>
        <v>13332.166666666666</v>
      </c>
      <c r="F26" s="43"/>
      <c r="G26" s="43"/>
      <c r="H26" s="43">
        <f>H12/12</f>
        <v>9790.0833333333339</v>
      </c>
      <c r="I26" s="43"/>
      <c r="J26" s="43"/>
      <c r="K26" s="43">
        <f>K12/12</f>
        <v>3542.0833333333335</v>
      </c>
      <c r="L26" s="43"/>
      <c r="M26" s="43"/>
      <c r="N26" s="43">
        <f>N12/12</f>
        <v>2531071.7150833332</v>
      </c>
      <c r="O26" s="43"/>
      <c r="P26" s="43"/>
      <c r="Q26" s="48" t="s">
        <v>14</v>
      </c>
      <c r="R26" s="43"/>
      <c r="S26" s="43"/>
      <c r="T26" s="48" t="s">
        <v>14</v>
      </c>
      <c r="U26" s="45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</row>
    <row r="27" spans="1:39" s="46" customFormat="1" ht="12.75" customHeight="1" x14ac:dyDescent="0.15">
      <c r="A27" s="41"/>
      <c r="B27" s="49">
        <f>B13</f>
        <v>22</v>
      </c>
      <c r="C27" s="43"/>
      <c r="D27" s="44"/>
      <c r="E27" s="43">
        <f t="shared" ref="E27:E35" si="0">E13/12</f>
        <v>13247.916666666666</v>
      </c>
      <c r="F27" s="43"/>
      <c r="G27" s="43"/>
      <c r="H27" s="43">
        <f t="shared" ref="H27:H35" si="1">H13/12</f>
        <v>9853.3333333333339</v>
      </c>
      <c r="I27" s="43"/>
      <c r="J27" s="43"/>
      <c r="K27" s="43">
        <f t="shared" ref="K27:K35" si="2">K13/12</f>
        <v>3394.5833333333335</v>
      </c>
      <c r="L27" s="43"/>
      <c r="M27" s="43"/>
      <c r="N27" s="43">
        <f t="shared" ref="N27:N35" si="3">N13/12</f>
        <v>2488347.1163333333</v>
      </c>
      <c r="O27" s="43"/>
      <c r="P27" s="43"/>
      <c r="Q27" s="48" t="s">
        <v>14</v>
      </c>
      <c r="R27" s="43"/>
      <c r="S27" s="43"/>
      <c r="T27" s="48" t="s">
        <v>14</v>
      </c>
      <c r="U27" s="45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</row>
    <row r="28" spans="1:39" s="46" customFormat="1" ht="12.75" customHeight="1" x14ac:dyDescent="0.15">
      <c r="A28" s="41"/>
      <c r="B28" s="49">
        <f t="shared" ref="B28:B35" si="4">B14</f>
        <v>23</v>
      </c>
      <c r="C28" s="43"/>
      <c r="D28" s="44"/>
      <c r="E28" s="43">
        <f t="shared" si="0"/>
        <v>11785.083333333334</v>
      </c>
      <c r="F28" s="43"/>
      <c r="G28" s="43"/>
      <c r="H28" s="43">
        <f t="shared" si="1"/>
        <v>8705.25</v>
      </c>
      <c r="I28" s="43"/>
      <c r="J28" s="43"/>
      <c r="K28" s="43">
        <f t="shared" si="2"/>
        <v>3079.8333333333335</v>
      </c>
      <c r="L28" s="43"/>
      <c r="M28" s="43"/>
      <c r="N28" s="43">
        <f t="shared" si="3"/>
        <v>2235012.3645000001</v>
      </c>
      <c r="O28" s="43"/>
      <c r="P28" s="43"/>
      <c r="Q28" s="48" t="s">
        <v>14</v>
      </c>
      <c r="R28" s="43"/>
      <c r="S28" s="43"/>
      <c r="T28" s="48" t="s">
        <v>14</v>
      </c>
      <c r="U28" s="45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</row>
    <row r="29" spans="1:39" s="46" customFormat="1" ht="12.75" customHeight="1" x14ac:dyDescent="0.15">
      <c r="A29" s="41"/>
      <c r="B29" s="49">
        <f t="shared" si="4"/>
        <v>24</v>
      </c>
      <c r="C29" s="43"/>
      <c r="D29" s="44"/>
      <c r="E29" s="43">
        <f t="shared" si="0"/>
        <v>11057.5</v>
      </c>
      <c r="F29" s="43"/>
      <c r="G29" s="43"/>
      <c r="H29" s="43">
        <f t="shared" si="1"/>
        <v>8142.333333333333</v>
      </c>
      <c r="I29" s="43"/>
      <c r="J29" s="43"/>
      <c r="K29" s="43">
        <f t="shared" si="2"/>
        <v>2915.1666666666665</v>
      </c>
      <c r="L29" s="43"/>
      <c r="M29" s="43"/>
      <c r="N29" s="43">
        <f t="shared" si="3"/>
        <v>2117560.8360833335</v>
      </c>
      <c r="O29" s="43"/>
      <c r="P29" s="43"/>
      <c r="Q29" s="48" t="s">
        <v>14</v>
      </c>
      <c r="R29" s="43"/>
      <c r="S29" s="43"/>
      <c r="T29" s="48" t="s">
        <v>14</v>
      </c>
      <c r="U29" s="45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</row>
    <row r="30" spans="1:39" s="46" customFormat="1" ht="26.25" customHeight="1" x14ac:dyDescent="0.15">
      <c r="A30" s="41"/>
      <c r="B30" s="49">
        <f t="shared" si="4"/>
        <v>25</v>
      </c>
      <c r="C30" s="43"/>
      <c r="D30" s="44"/>
      <c r="E30" s="43">
        <f t="shared" si="0"/>
        <v>10600.916666666666</v>
      </c>
      <c r="F30" s="43"/>
      <c r="G30" s="43"/>
      <c r="H30" s="43">
        <f t="shared" si="1"/>
        <v>7797.833333333333</v>
      </c>
      <c r="I30" s="43"/>
      <c r="J30" s="43"/>
      <c r="K30" s="43">
        <f t="shared" si="2"/>
        <v>2803.0833333333335</v>
      </c>
      <c r="L30" s="43"/>
      <c r="M30" s="43"/>
      <c r="N30" s="43">
        <f t="shared" si="3"/>
        <v>2035365.6683333332</v>
      </c>
      <c r="O30" s="43"/>
      <c r="P30" s="43"/>
      <c r="Q30" s="48" t="s">
        <v>14</v>
      </c>
      <c r="R30" s="43"/>
      <c r="S30" s="43"/>
      <c r="T30" s="48" t="s">
        <v>14</v>
      </c>
      <c r="U30" s="45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</row>
    <row r="31" spans="1:39" s="46" customFormat="1" ht="13.15" customHeight="1" x14ac:dyDescent="0.15">
      <c r="A31" s="41"/>
      <c r="B31" s="49">
        <f t="shared" si="4"/>
        <v>26</v>
      </c>
      <c r="C31" s="43"/>
      <c r="D31" s="44"/>
      <c r="E31" s="43">
        <f t="shared" si="0"/>
        <v>10224.666666666666</v>
      </c>
      <c r="F31" s="43"/>
      <c r="G31" s="43"/>
      <c r="H31" s="43">
        <f t="shared" si="1"/>
        <v>7572.333333333333</v>
      </c>
      <c r="I31" s="43"/>
      <c r="J31" s="43"/>
      <c r="K31" s="43">
        <f t="shared" si="2"/>
        <v>2652.3333333333335</v>
      </c>
      <c r="L31" s="43"/>
      <c r="M31" s="43"/>
      <c r="N31" s="43">
        <f t="shared" si="3"/>
        <v>1969662.1596666668</v>
      </c>
      <c r="O31" s="43"/>
      <c r="P31" s="43"/>
      <c r="Q31" s="48" t="s">
        <v>14</v>
      </c>
      <c r="R31" s="43"/>
      <c r="S31" s="43"/>
      <c r="T31" s="48" t="s">
        <v>14</v>
      </c>
      <c r="U31" s="45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</row>
    <row r="32" spans="1:39" s="46" customFormat="1" ht="13.15" customHeight="1" x14ac:dyDescent="0.15">
      <c r="A32" s="41"/>
      <c r="B32" s="49">
        <f t="shared" si="4"/>
        <v>27</v>
      </c>
      <c r="C32" s="43"/>
      <c r="D32" s="44"/>
      <c r="E32" s="43">
        <f t="shared" si="0"/>
        <v>9133.8333333333339</v>
      </c>
      <c r="F32" s="43"/>
      <c r="G32" s="43"/>
      <c r="H32" s="43">
        <f t="shared" si="1"/>
        <v>6637.666666666667</v>
      </c>
      <c r="I32" s="43"/>
      <c r="J32" s="43"/>
      <c r="K32" s="43">
        <f t="shared" si="2"/>
        <v>2496.1666666666665</v>
      </c>
      <c r="L32" s="43"/>
      <c r="M32" s="43"/>
      <c r="N32" s="43">
        <f t="shared" si="3"/>
        <v>1746299.9820000001</v>
      </c>
      <c r="O32" s="43"/>
      <c r="P32" s="43"/>
      <c r="Q32" s="48" t="s">
        <v>14</v>
      </c>
      <c r="R32" s="43"/>
      <c r="S32" s="43"/>
      <c r="T32" s="48" t="s">
        <v>14</v>
      </c>
      <c r="U32" s="45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</row>
    <row r="33" spans="1:39" s="46" customFormat="1" ht="13.15" customHeight="1" x14ac:dyDescent="0.15">
      <c r="A33" s="41"/>
      <c r="B33" s="49">
        <f t="shared" si="4"/>
        <v>28</v>
      </c>
      <c r="C33" s="43"/>
      <c r="D33" s="44"/>
      <c r="E33" s="43">
        <f t="shared" si="0"/>
        <v>8121.75</v>
      </c>
      <c r="F33" s="43"/>
      <c r="G33" s="43"/>
      <c r="H33" s="43">
        <f t="shared" si="1"/>
        <v>5787.25</v>
      </c>
      <c r="I33" s="43"/>
      <c r="J33" s="43"/>
      <c r="K33" s="43">
        <f t="shared" si="2"/>
        <v>2334.5</v>
      </c>
      <c r="L33" s="43"/>
      <c r="M33" s="43"/>
      <c r="N33" s="43">
        <f t="shared" si="3"/>
        <v>1546565.9335833334</v>
      </c>
      <c r="O33" s="43"/>
      <c r="P33" s="43"/>
      <c r="Q33" s="48" t="s">
        <v>14</v>
      </c>
      <c r="R33" s="43"/>
      <c r="S33" s="43"/>
      <c r="T33" s="48" t="s">
        <v>14</v>
      </c>
      <c r="U33" s="45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</row>
    <row r="34" spans="1:39" s="46" customFormat="1" ht="13.15" customHeight="1" x14ac:dyDescent="0.15">
      <c r="A34" s="41"/>
      <c r="B34" s="49">
        <f t="shared" si="4"/>
        <v>29</v>
      </c>
      <c r="C34" s="43"/>
      <c r="D34" s="44"/>
      <c r="E34" s="43">
        <f t="shared" si="0"/>
        <v>7410.666666666667</v>
      </c>
      <c r="F34" s="43"/>
      <c r="G34" s="43"/>
      <c r="H34" s="43">
        <f t="shared" si="1"/>
        <v>5220.166666666667</v>
      </c>
      <c r="I34" s="43"/>
      <c r="J34" s="43"/>
      <c r="K34" s="43">
        <f t="shared" si="2"/>
        <v>2190.5</v>
      </c>
      <c r="L34" s="43"/>
      <c r="M34" s="43"/>
      <c r="N34" s="43">
        <f t="shared" si="3"/>
        <v>1450737.8666666665</v>
      </c>
      <c r="O34" s="43"/>
      <c r="P34" s="43"/>
      <c r="Q34" s="48" t="s">
        <v>14</v>
      </c>
      <c r="R34" s="43"/>
      <c r="S34" s="43"/>
      <c r="T34" s="48" t="s">
        <v>14</v>
      </c>
      <c r="U34" s="45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</row>
    <row r="35" spans="1:39" s="46" customFormat="1" ht="26.25" customHeight="1" x14ac:dyDescent="0.15">
      <c r="A35" s="41"/>
      <c r="B35" s="49">
        <f t="shared" si="4"/>
        <v>30</v>
      </c>
      <c r="C35" s="43"/>
      <c r="D35" s="44"/>
      <c r="E35" s="43">
        <f t="shared" si="0"/>
        <v>6997.166666666667</v>
      </c>
      <c r="F35" s="43"/>
      <c r="G35" s="43"/>
      <c r="H35" s="43">
        <f t="shared" si="1"/>
        <v>4928.5</v>
      </c>
      <c r="I35" s="43"/>
      <c r="J35" s="43"/>
      <c r="K35" s="43">
        <f t="shared" si="2"/>
        <v>2068.6666666666665</v>
      </c>
      <c r="L35" s="43"/>
      <c r="M35" s="43"/>
      <c r="N35" s="43">
        <f t="shared" si="3"/>
        <v>1384944.9436666665</v>
      </c>
      <c r="O35" s="43"/>
      <c r="P35" s="43"/>
      <c r="Q35" s="48" t="s">
        <v>14</v>
      </c>
      <c r="R35" s="43"/>
      <c r="S35" s="43"/>
      <c r="T35" s="48" t="s">
        <v>14</v>
      </c>
      <c r="U35" s="45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</row>
    <row r="36" spans="1:39" s="46" customFormat="1" ht="12" customHeight="1" x14ac:dyDescent="0.15">
      <c r="A36" s="41"/>
      <c r="B36" s="43"/>
      <c r="C36" s="43"/>
      <c r="D36" s="44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5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</row>
    <row r="37" spans="1:39" s="46" customFormat="1" ht="12" customHeight="1" x14ac:dyDescent="0.15">
      <c r="A37" s="41"/>
      <c r="C37" s="43"/>
      <c r="D37" s="44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5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</row>
    <row r="38" spans="1:39" s="46" customFormat="1" ht="12.6" customHeight="1" x14ac:dyDescent="0.15">
      <c r="A38" s="41"/>
      <c r="C38" s="43"/>
      <c r="D38" s="44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5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</row>
    <row r="39" spans="1:39" s="46" customFormat="1" x14ac:dyDescent="0.15">
      <c r="A39" s="41"/>
      <c r="B39" s="98">
        <v>29</v>
      </c>
      <c r="C39" s="43"/>
      <c r="D39" s="44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5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</row>
    <row r="40" spans="1:39" s="46" customFormat="1" ht="13.15" customHeight="1" x14ac:dyDescent="0.15">
      <c r="A40" s="41"/>
      <c r="B40" s="50" t="s">
        <v>21</v>
      </c>
      <c r="C40" s="43"/>
      <c r="D40" s="44"/>
      <c r="E40" s="43">
        <v>11500</v>
      </c>
      <c r="F40" s="43"/>
      <c r="G40" s="43"/>
      <c r="H40" s="43">
        <v>10726</v>
      </c>
      <c r="I40" s="43"/>
      <c r="J40" s="43"/>
      <c r="K40" s="43">
        <v>774</v>
      </c>
      <c r="L40" s="43"/>
      <c r="M40" s="43"/>
      <c r="N40" s="43">
        <v>2373153.696</v>
      </c>
      <c r="O40" s="43"/>
      <c r="P40" s="43"/>
      <c r="Q40" s="43">
        <v>2251275.7889999999</v>
      </c>
      <c r="R40" s="43"/>
      <c r="S40" s="43"/>
      <c r="T40" s="43">
        <v>121877.90700000001</v>
      </c>
      <c r="U40" s="45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</row>
    <row r="41" spans="1:39" s="46" customFormat="1" ht="13.15" customHeight="1" x14ac:dyDescent="0.15">
      <c r="A41" s="41"/>
      <c r="B41" s="50" t="s">
        <v>22</v>
      </c>
      <c r="C41" s="43"/>
      <c r="D41" s="44"/>
      <c r="E41" s="43">
        <v>4955</v>
      </c>
      <c r="F41" s="43"/>
      <c r="G41" s="43"/>
      <c r="H41" s="43">
        <v>3694</v>
      </c>
      <c r="I41" s="43"/>
      <c r="J41" s="43"/>
      <c r="K41" s="43">
        <v>1261</v>
      </c>
      <c r="L41" s="43"/>
      <c r="M41" s="43"/>
      <c r="N41" s="43">
        <v>973032.58499999996</v>
      </c>
      <c r="O41" s="43"/>
      <c r="P41" s="43"/>
      <c r="Q41" s="43">
        <v>781753.64</v>
      </c>
      <c r="R41" s="43"/>
      <c r="S41" s="43"/>
      <c r="T41" s="43">
        <v>191278.94500000001</v>
      </c>
      <c r="U41" s="45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</row>
    <row r="42" spans="1:39" s="46" customFormat="1" ht="13.15" customHeight="1" x14ac:dyDescent="0.15">
      <c r="A42" s="41"/>
      <c r="B42" s="50" t="s">
        <v>23</v>
      </c>
      <c r="C42" s="43"/>
      <c r="D42" s="44"/>
      <c r="E42" s="43">
        <v>3168</v>
      </c>
      <c r="F42" s="43"/>
      <c r="G42" s="43"/>
      <c r="H42" s="43">
        <v>2028</v>
      </c>
      <c r="I42" s="43"/>
      <c r="J42" s="43"/>
      <c r="K42" s="43">
        <v>1140</v>
      </c>
      <c r="L42" s="43"/>
      <c r="M42" s="43"/>
      <c r="N42" s="43">
        <v>594208.14599999995</v>
      </c>
      <c r="O42" s="43"/>
      <c r="P42" s="43"/>
      <c r="Q42" s="43">
        <v>426561.46600000001</v>
      </c>
      <c r="R42" s="43"/>
      <c r="S42" s="43"/>
      <c r="T42" s="43">
        <v>167646.68</v>
      </c>
      <c r="U42" s="45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</row>
    <row r="43" spans="1:39" s="46" customFormat="1" ht="26.45" customHeight="1" x14ac:dyDescent="0.15">
      <c r="A43" s="41"/>
      <c r="B43" s="50" t="s">
        <v>24</v>
      </c>
      <c r="C43" s="43"/>
      <c r="D43" s="44"/>
      <c r="E43" s="43">
        <v>3259</v>
      </c>
      <c r="F43" s="43"/>
      <c r="G43" s="43"/>
      <c r="H43" s="43">
        <v>1072</v>
      </c>
      <c r="I43" s="43"/>
      <c r="J43" s="43"/>
      <c r="K43" s="43">
        <v>2187</v>
      </c>
      <c r="L43" s="43"/>
      <c r="M43" s="43"/>
      <c r="N43" s="43">
        <v>503174.41200000001</v>
      </c>
      <c r="O43" s="43"/>
      <c r="P43" s="43"/>
      <c r="Q43" s="43">
        <v>200656.34400000001</v>
      </c>
      <c r="R43" s="43"/>
      <c r="S43" s="43"/>
      <c r="T43" s="43">
        <v>302518.06800000003</v>
      </c>
      <c r="U43" s="45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</row>
    <row r="44" spans="1:39" s="46" customFormat="1" ht="13.15" customHeight="1" x14ac:dyDescent="0.15">
      <c r="A44" s="41"/>
      <c r="B44" s="50" t="s">
        <v>25</v>
      </c>
      <c r="C44" s="43"/>
      <c r="D44" s="44"/>
      <c r="E44" s="43">
        <v>2906</v>
      </c>
      <c r="F44" s="43"/>
      <c r="G44" s="43"/>
      <c r="H44" s="43">
        <v>918</v>
      </c>
      <c r="I44" s="43"/>
      <c r="J44" s="43"/>
      <c r="K44" s="43">
        <v>1988</v>
      </c>
      <c r="L44" s="43"/>
      <c r="M44" s="43"/>
      <c r="N44" s="43">
        <v>445505.25400000002</v>
      </c>
      <c r="O44" s="43"/>
      <c r="P44" s="43"/>
      <c r="Q44" s="43">
        <v>170863.5</v>
      </c>
      <c r="R44" s="43"/>
      <c r="S44" s="43"/>
      <c r="T44" s="43">
        <v>274641.75400000002</v>
      </c>
      <c r="U44" s="45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</row>
    <row r="45" spans="1:39" s="46" customFormat="1" ht="13.15" customHeight="1" x14ac:dyDescent="0.15">
      <c r="A45" s="41"/>
      <c r="B45" s="50" t="s">
        <v>26</v>
      </c>
      <c r="C45" s="43"/>
      <c r="D45" s="44"/>
      <c r="E45" s="43">
        <v>971</v>
      </c>
      <c r="F45" s="43"/>
      <c r="G45" s="43"/>
      <c r="H45" s="43">
        <v>378</v>
      </c>
      <c r="I45" s="43"/>
      <c r="J45" s="43"/>
      <c r="K45" s="43">
        <v>593</v>
      </c>
      <c r="L45" s="43"/>
      <c r="M45" s="43"/>
      <c r="N45" s="43">
        <v>156654.859</v>
      </c>
      <c r="O45" s="43"/>
      <c r="P45" s="43"/>
      <c r="Q45" s="43">
        <v>74685.370999999999</v>
      </c>
      <c r="R45" s="43"/>
      <c r="S45" s="43"/>
      <c r="T45" s="43">
        <v>81969.487999999998</v>
      </c>
      <c r="U45" s="45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</row>
    <row r="46" spans="1:39" s="46" customFormat="1" ht="26.45" customHeight="1" x14ac:dyDescent="0.15">
      <c r="A46" s="41"/>
      <c r="B46" s="50" t="s">
        <v>27</v>
      </c>
      <c r="C46" s="43"/>
      <c r="D46" s="44"/>
      <c r="E46" s="43">
        <v>555</v>
      </c>
      <c r="F46" s="43"/>
      <c r="G46" s="43"/>
      <c r="H46" s="43">
        <v>314</v>
      </c>
      <c r="I46" s="43"/>
      <c r="J46" s="43"/>
      <c r="K46" s="43">
        <v>241</v>
      </c>
      <c r="L46" s="43"/>
      <c r="M46" s="43"/>
      <c r="N46" s="43">
        <v>96795.577999999994</v>
      </c>
      <c r="O46" s="43"/>
      <c r="P46" s="43"/>
      <c r="Q46" s="43">
        <v>60823.47</v>
      </c>
      <c r="R46" s="43"/>
      <c r="S46" s="43"/>
      <c r="T46" s="43">
        <v>35972.108</v>
      </c>
      <c r="U46" s="45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</row>
    <row r="47" spans="1:39" s="46" customFormat="1" ht="13.15" customHeight="1" x14ac:dyDescent="0.15">
      <c r="A47" s="41"/>
      <c r="B47" s="50" t="s">
        <v>28</v>
      </c>
      <c r="C47" s="43"/>
      <c r="D47" s="44"/>
      <c r="E47" s="43">
        <v>2613</v>
      </c>
      <c r="F47" s="43"/>
      <c r="G47" s="43"/>
      <c r="H47" s="43">
        <v>1400</v>
      </c>
      <c r="I47" s="43"/>
      <c r="J47" s="43"/>
      <c r="K47" s="43">
        <v>1213</v>
      </c>
      <c r="L47" s="43"/>
      <c r="M47" s="43"/>
      <c r="N47" s="43">
        <v>496270.20500000002</v>
      </c>
      <c r="O47" s="43"/>
      <c r="P47" s="43"/>
      <c r="Q47" s="43">
        <v>285864.51299999998</v>
      </c>
      <c r="R47" s="43"/>
      <c r="S47" s="43"/>
      <c r="T47" s="43">
        <v>210405.69200000001</v>
      </c>
      <c r="U47" s="45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</row>
    <row r="48" spans="1:39" s="46" customFormat="1" ht="13.15" customHeight="1" x14ac:dyDescent="0.15">
      <c r="A48" s="41"/>
      <c r="B48" s="50" t="s">
        <v>29</v>
      </c>
      <c r="C48" s="43"/>
      <c r="D48" s="44"/>
      <c r="E48" s="43">
        <v>12275</v>
      </c>
      <c r="F48" s="43"/>
      <c r="G48" s="43"/>
      <c r="H48" s="43">
        <v>6153</v>
      </c>
      <c r="I48" s="43"/>
      <c r="J48" s="43"/>
      <c r="K48" s="43">
        <v>6122</v>
      </c>
      <c r="L48" s="43"/>
      <c r="M48" s="43"/>
      <c r="N48" s="43">
        <v>2312150.7080000001</v>
      </c>
      <c r="O48" s="43"/>
      <c r="P48" s="43"/>
      <c r="Q48" s="43">
        <v>1255408.932</v>
      </c>
      <c r="R48" s="43"/>
      <c r="S48" s="43"/>
      <c r="T48" s="43">
        <v>1056741.7760000001</v>
      </c>
      <c r="U48" s="45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</row>
    <row r="49" spans="1:39" s="46" customFormat="1" ht="26.45" customHeight="1" x14ac:dyDescent="0.15">
      <c r="A49" s="41"/>
      <c r="B49" s="50" t="s">
        <v>30</v>
      </c>
      <c r="C49" s="43"/>
      <c r="D49" s="44"/>
      <c r="E49" s="43">
        <v>26773</v>
      </c>
      <c r="F49" s="43"/>
      <c r="G49" s="43"/>
      <c r="H49" s="43">
        <v>19618</v>
      </c>
      <c r="I49" s="43"/>
      <c r="J49" s="43"/>
      <c r="K49" s="43">
        <v>7155</v>
      </c>
      <c r="L49" s="43"/>
      <c r="M49" s="43"/>
      <c r="N49" s="43">
        <v>5340382.1090000002</v>
      </c>
      <c r="O49" s="43"/>
      <c r="P49" s="43"/>
      <c r="Q49" s="43">
        <v>4181984.66</v>
      </c>
      <c r="R49" s="43"/>
      <c r="S49" s="43"/>
      <c r="T49" s="43">
        <v>1158397.449</v>
      </c>
      <c r="U49" s="45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</row>
    <row r="50" spans="1:39" s="46" customFormat="1" ht="13.15" customHeight="1" x14ac:dyDescent="0.15">
      <c r="A50" s="41"/>
      <c r="B50" s="50" t="s">
        <v>31</v>
      </c>
      <c r="C50" s="43"/>
      <c r="D50" s="44"/>
      <c r="E50" s="43">
        <v>12870</v>
      </c>
      <c r="F50" s="43"/>
      <c r="G50" s="43"/>
      <c r="H50" s="43">
        <v>10008</v>
      </c>
      <c r="I50" s="43"/>
      <c r="J50" s="43"/>
      <c r="K50" s="43">
        <v>2862</v>
      </c>
      <c r="L50" s="43"/>
      <c r="M50" s="43"/>
      <c r="N50" s="43">
        <v>2592094.3229999999</v>
      </c>
      <c r="O50" s="43"/>
      <c r="P50" s="43"/>
      <c r="Q50" s="43">
        <v>2125499.2050000001</v>
      </c>
      <c r="R50" s="43"/>
      <c r="S50" s="43"/>
      <c r="T50" s="43">
        <v>466595.11800000002</v>
      </c>
      <c r="U50" s="45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</row>
    <row r="51" spans="1:39" s="46" customFormat="1" ht="13.15" customHeight="1" x14ac:dyDescent="0.15">
      <c r="A51" s="41"/>
      <c r="B51" s="50" t="s">
        <v>32</v>
      </c>
      <c r="C51" s="43"/>
      <c r="D51" s="44"/>
      <c r="E51" s="43">
        <v>7083</v>
      </c>
      <c r="F51" s="43"/>
      <c r="G51" s="43"/>
      <c r="H51" s="43">
        <v>6333</v>
      </c>
      <c r="I51" s="43"/>
      <c r="J51" s="43"/>
      <c r="K51" s="43">
        <v>750</v>
      </c>
      <c r="L51" s="43"/>
      <c r="M51" s="43"/>
      <c r="N51" s="43">
        <v>1493007.3370000001</v>
      </c>
      <c r="O51" s="43"/>
      <c r="P51" s="43"/>
      <c r="Q51" s="43">
        <v>1370459.8389999999</v>
      </c>
      <c r="R51" s="43"/>
      <c r="S51" s="43"/>
      <c r="T51" s="43">
        <v>122547.49800000001</v>
      </c>
      <c r="U51" s="45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</row>
    <row r="52" spans="1:39" s="46" customFormat="1" ht="12" customHeight="1" x14ac:dyDescent="0.15">
      <c r="A52" s="41"/>
      <c r="B52" s="42"/>
      <c r="C52" s="51"/>
      <c r="D52" s="4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2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</row>
    <row r="53" spans="1:39" ht="12" customHeight="1" x14ac:dyDescent="0.15">
      <c r="A53" s="53"/>
      <c r="C53" s="54"/>
      <c r="D53" s="53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5"/>
    </row>
    <row r="54" spans="1:39" s="26" customFormat="1" ht="12.6" customHeight="1" x14ac:dyDescent="0.15">
      <c r="A54" s="56"/>
      <c r="C54" s="57"/>
      <c r="D54" s="56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8"/>
    </row>
    <row r="55" spans="1:39" s="46" customFormat="1" x14ac:dyDescent="0.15">
      <c r="A55" s="41"/>
      <c r="B55" s="98">
        <v>30</v>
      </c>
      <c r="C55" s="43"/>
      <c r="D55" s="44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5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</row>
    <row r="56" spans="1:39" s="46" customFormat="1" ht="13.15" customHeight="1" x14ac:dyDescent="0.15">
      <c r="A56" s="41"/>
      <c r="B56" s="50" t="s">
        <v>21</v>
      </c>
      <c r="C56" s="43"/>
      <c r="D56" s="44"/>
      <c r="E56" s="43">
        <v>11484</v>
      </c>
      <c r="F56" s="43"/>
      <c r="G56" s="43"/>
      <c r="H56" s="43">
        <v>10737</v>
      </c>
      <c r="I56" s="43"/>
      <c r="J56" s="43"/>
      <c r="K56" s="43">
        <v>747</v>
      </c>
      <c r="L56" s="43"/>
      <c r="M56" s="43"/>
      <c r="N56" s="43">
        <v>2462302.1910000001</v>
      </c>
      <c r="O56" s="43"/>
      <c r="P56" s="43"/>
      <c r="Q56" s="43">
        <v>2340482.1719999998</v>
      </c>
      <c r="R56" s="43"/>
      <c r="S56" s="43"/>
      <c r="T56" s="43">
        <v>121820.019</v>
      </c>
      <c r="U56" s="45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</row>
    <row r="57" spans="1:39" s="46" customFormat="1" ht="13.15" customHeight="1" x14ac:dyDescent="0.15">
      <c r="A57" s="41"/>
      <c r="B57" s="50" t="s">
        <v>22</v>
      </c>
      <c r="C57" s="43"/>
      <c r="D57" s="44"/>
      <c r="E57" s="43">
        <v>4699</v>
      </c>
      <c r="F57" s="43"/>
      <c r="G57" s="43"/>
      <c r="H57" s="43">
        <v>3500</v>
      </c>
      <c r="I57" s="43"/>
      <c r="J57" s="43"/>
      <c r="K57" s="43">
        <v>1199</v>
      </c>
      <c r="L57" s="43"/>
      <c r="M57" s="43"/>
      <c r="N57" s="43">
        <v>951036.46699999995</v>
      </c>
      <c r="O57" s="43"/>
      <c r="P57" s="43"/>
      <c r="Q57" s="43">
        <v>766071.48699999996</v>
      </c>
      <c r="R57" s="43"/>
      <c r="S57" s="43"/>
      <c r="T57" s="43">
        <v>184964.98</v>
      </c>
      <c r="U57" s="45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</row>
    <row r="58" spans="1:39" s="46" customFormat="1" ht="13.15" customHeight="1" x14ac:dyDescent="0.15">
      <c r="A58" s="41"/>
      <c r="B58" s="50" t="s">
        <v>23</v>
      </c>
      <c r="C58" s="43"/>
      <c r="D58" s="44"/>
      <c r="E58" s="43">
        <v>3008</v>
      </c>
      <c r="F58" s="43"/>
      <c r="G58" s="43"/>
      <c r="H58" s="43">
        <v>1858</v>
      </c>
      <c r="I58" s="43"/>
      <c r="J58" s="43"/>
      <c r="K58" s="43">
        <v>1150</v>
      </c>
      <c r="L58" s="43"/>
      <c r="M58" s="43"/>
      <c r="N58" s="43">
        <v>563096.71900000004</v>
      </c>
      <c r="O58" s="43"/>
      <c r="P58" s="43"/>
      <c r="Q58" s="43">
        <v>396952.13500000001</v>
      </c>
      <c r="R58" s="43"/>
      <c r="S58" s="43"/>
      <c r="T58" s="43">
        <v>166144.584</v>
      </c>
      <c r="U58" s="45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</row>
    <row r="59" spans="1:39" s="46" customFormat="1" ht="26.45" customHeight="1" x14ac:dyDescent="0.15">
      <c r="A59" s="41"/>
      <c r="B59" s="50" t="s">
        <v>24</v>
      </c>
      <c r="C59" s="43"/>
      <c r="D59" s="44"/>
      <c r="E59" s="43">
        <v>3161</v>
      </c>
      <c r="F59" s="43"/>
      <c r="G59" s="43"/>
      <c r="H59" s="43">
        <v>1126</v>
      </c>
      <c r="I59" s="43"/>
      <c r="J59" s="43"/>
      <c r="K59" s="43">
        <v>2035</v>
      </c>
      <c r="L59" s="43"/>
      <c r="M59" s="43"/>
      <c r="N59" s="43">
        <v>504158.18800000002</v>
      </c>
      <c r="O59" s="43"/>
      <c r="P59" s="43"/>
      <c r="Q59" s="43">
        <v>216226.948</v>
      </c>
      <c r="R59" s="43"/>
      <c r="S59" s="43"/>
      <c r="T59" s="43">
        <v>287931.24</v>
      </c>
      <c r="U59" s="45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</row>
    <row r="60" spans="1:39" s="46" customFormat="1" ht="13.15" customHeight="1" x14ac:dyDescent="0.15">
      <c r="A60" s="41"/>
      <c r="B60" s="50" t="s">
        <v>25</v>
      </c>
      <c r="C60" s="43"/>
      <c r="D60" s="44"/>
      <c r="E60" s="43">
        <v>2950</v>
      </c>
      <c r="F60" s="43"/>
      <c r="G60" s="43"/>
      <c r="H60" s="43">
        <v>778</v>
      </c>
      <c r="I60" s="43"/>
      <c r="J60" s="43"/>
      <c r="K60" s="43">
        <v>2172</v>
      </c>
      <c r="L60" s="43"/>
      <c r="M60" s="43"/>
      <c r="N60" s="43">
        <v>449373.28399999999</v>
      </c>
      <c r="O60" s="43"/>
      <c r="P60" s="43"/>
      <c r="Q60" s="43">
        <v>144378.44399999999</v>
      </c>
      <c r="R60" s="43"/>
      <c r="S60" s="43"/>
      <c r="T60" s="43">
        <v>304994.84000000003</v>
      </c>
      <c r="U60" s="45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</row>
    <row r="61" spans="1:39" s="46" customFormat="1" ht="13.15" customHeight="1" x14ac:dyDescent="0.15">
      <c r="A61" s="41"/>
      <c r="B61" s="50" t="s">
        <v>26</v>
      </c>
      <c r="C61" s="43"/>
      <c r="D61" s="44"/>
      <c r="E61" s="43">
        <v>662</v>
      </c>
      <c r="F61" s="43"/>
      <c r="G61" s="43"/>
      <c r="H61" s="43">
        <v>322</v>
      </c>
      <c r="I61" s="43"/>
      <c r="J61" s="43"/>
      <c r="K61" s="43">
        <v>340</v>
      </c>
      <c r="L61" s="43"/>
      <c r="M61" s="43"/>
      <c r="N61" s="43">
        <v>117651.201</v>
      </c>
      <c r="O61" s="43"/>
      <c r="P61" s="43"/>
      <c r="Q61" s="43">
        <v>67586.328999999998</v>
      </c>
      <c r="R61" s="43"/>
      <c r="S61" s="43"/>
      <c r="T61" s="43">
        <v>50064.872000000003</v>
      </c>
      <c r="U61" s="45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</row>
    <row r="62" spans="1:39" s="46" customFormat="1" ht="26.45" customHeight="1" x14ac:dyDescent="0.15">
      <c r="A62" s="41"/>
      <c r="B62" s="50" t="s">
        <v>27</v>
      </c>
      <c r="C62" s="43"/>
      <c r="D62" s="44"/>
      <c r="E62" s="43">
        <v>609</v>
      </c>
      <c r="F62" s="43"/>
      <c r="G62" s="43"/>
      <c r="H62" s="43">
        <v>324</v>
      </c>
      <c r="I62" s="43"/>
      <c r="J62" s="43"/>
      <c r="K62" s="43">
        <v>285</v>
      </c>
      <c r="L62" s="43"/>
      <c r="M62" s="43"/>
      <c r="N62" s="43">
        <v>103749.91</v>
      </c>
      <c r="O62" s="43"/>
      <c r="P62" s="43"/>
      <c r="Q62" s="43">
        <v>62812.159</v>
      </c>
      <c r="R62" s="43"/>
      <c r="S62" s="43"/>
      <c r="T62" s="43">
        <v>40937.750999999997</v>
      </c>
      <c r="U62" s="45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</row>
    <row r="63" spans="1:39" s="46" customFormat="1" ht="13.15" customHeight="1" x14ac:dyDescent="0.15">
      <c r="A63" s="41"/>
      <c r="B63" s="50" t="s">
        <v>28</v>
      </c>
      <c r="C63" s="43"/>
      <c r="D63" s="44"/>
      <c r="E63" s="43">
        <v>2673</v>
      </c>
      <c r="F63" s="43"/>
      <c r="G63" s="43"/>
      <c r="H63" s="43">
        <v>1363</v>
      </c>
      <c r="I63" s="43"/>
      <c r="J63" s="43"/>
      <c r="K63" s="43">
        <v>1310</v>
      </c>
      <c r="L63" s="43"/>
      <c r="M63" s="43"/>
      <c r="N63" s="43">
        <v>505549.766</v>
      </c>
      <c r="O63" s="43"/>
      <c r="P63" s="43"/>
      <c r="Q63" s="43">
        <v>271319.84600000002</v>
      </c>
      <c r="R63" s="43"/>
      <c r="S63" s="43"/>
      <c r="T63" s="43">
        <v>234229.92</v>
      </c>
      <c r="U63" s="45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</row>
    <row r="64" spans="1:39" s="46" customFormat="1" ht="13.15" customHeight="1" x14ac:dyDescent="0.15">
      <c r="A64" s="41"/>
      <c r="B64" s="50" t="s">
        <v>29</v>
      </c>
      <c r="C64" s="43"/>
      <c r="D64" s="44"/>
      <c r="E64" s="43">
        <v>11488</v>
      </c>
      <c r="F64" s="43"/>
      <c r="G64" s="43"/>
      <c r="H64" s="43">
        <v>6017</v>
      </c>
      <c r="I64" s="43"/>
      <c r="J64" s="43"/>
      <c r="K64" s="43">
        <v>5471</v>
      </c>
      <c r="L64" s="43"/>
      <c r="M64" s="43"/>
      <c r="N64" s="43">
        <v>2197560.67</v>
      </c>
      <c r="O64" s="43"/>
      <c r="P64" s="43"/>
      <c r="Q64" s="43">
        <v>1246931.07</v>
      </c>
      <c r="R64" s="43"/>
      <c r="S64" s="43"/>
      <c r="T64" s="43">
        <v>950629.6</v>
      </c>
      <c r="U64" s="45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</row>
    <row r="65" spans="1:39" s="46" customFormat="1" ht="26.45" customHeight="1" x14ac:dyDescent="0.15">
      <c r="A65" s="41"/>
      <c r="B65" s="50" t="s">
        <v>30</v>
      </c>
      <c r="C65" s="43"/>
      <c r="D65" s="44"/>
      <c r="E65" s="43">
        <v>24185</v>
      </c>
      <c r="F65" s="43"/>
      <c r="G65" s="43"/>
      <c r="H65" s="43">
        <v>17744</v>
      </c>
      <c r="I65" s="43"/>
      <c r="J65" s="43"/>
      <c r="K65" s="43">
        <v>6441</v>
      </c>
      <c r="L65" s="43"/>
      <c r="M65" s="43"/>
      <c r="N65" s="43">
        <v>4868129.6679999996</v>
      </c>
      <c r="O65" s="43"/>
      <c r="P65" s="43"/>
      <c r="Q65" s="43">
        <v>3804942.22</v>
      </c>
      <c r="R65" s="43"/>
      <c r="S65" s="43"/>
      <c r="T65" s="43">
        <v>1063187.4480000001</v>
      </c>
      <c r="U65" s="45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</row>
    <row r="66" spans="1:39" s="46" customFormat="1" ht="13.15" customHeight="1" x14ac:dyDescent="0.15">
      <c r="A66" s="41"/>
      <c r="B66" s="50" t="s">
        <v>31</v>
      </c>
      <c r="C66" s="43"/>
      <c r="D66" s="44"/>
      <c r="E66" s="43">
        <v>12455</v>
      </c>
      <c r="F66" s="43"/>
      <c r="G66" s="43"/>
      <c r="H66" s="43">
        <v>9430</v>
      </c>
      <c r="I66" s="43"/>
      <c r="J66" s="43"/>
      <c r="K66" s="43">
        <v>3025</v>
      </c>
      <c r="L66" s="43"/>
      <c r="M66" s="43"/>
      <c r="N66" s="43">
        <v>2509247.7000000002</v>
      </c>
      <c r="O66" s="43"/>
      <c r="P66" s="43"/>
      <c r="Q66" s="43">
        <v>2017261.466</v>
      </c>
      <c r="R66" s="43"/>
      <c r="S66" s="43"/>
      <c r="T66" s="43">
        <v>491986.234</v>
      </c>
      <c r="U66" s="45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</row>
    <row r="67" spans="1:39" s="46" customFormat="1" ht="13.15" customHeight="1" x14ac:dyDescent="0.15">
      <c r="A67" s="41"/>
      <c r="B67" s="50" t="s">
        <v>32</v>
      </c>
      <c r="C67" s="43"/>
      <c r="D67" s="44"/>
      <c r="E67" s="43">
        <v>6592</v>
      </c>
      <c r="F67" s="43"/>
      <c r="G67" s="43"/>
      <c r="H67" s="43">
        <v>5943</v>
      </c>
      <c r="I67" s="43"/>
      <c r="J67" s="43"/>
      <c r="K67" s="43">
        <v>649</v>
      </c>
      <c r="L67" s="43"/>
      <c r="M67" s="43"/>
      <c r="N67" s="43">
        <v>1405936.8419999999</v>
      </c>
      <c r="O67" s="43"/>
      <c r="P67" s="43"/>
      <c r="Q67" s="43">
        <v>1299014.649</v>
      </c>
      <c r="R67" s="43"/>
      <c r="S67" s="43"/>
      <c r="T67" s="43">
        <v>106922.193</v>
      </c>
      <c r="U67" s="45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</row>
    <row r="68" spans="1:39" ht="12" customHeight="1" x14ac:dyDescent="0.15">
      <c r="A68" s="59"/>
      <c r="B68" s="60"/>
      <c r="C68" s="60"/>
      <c r="D68" s="59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1"/>
    </row>
    <row r="69" spans="1:39" ht="18.600000000000001" customHeight="1" x14ac:dyDescent="0.15">
      <c r="A69" s="62" t="s">
        <v>15</v>
      </c>
      <c r="B69" s="54"/>
      <c r="C69" s="63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</row>
    <row r="70" spans="1:39" s="67" customFormat="1" ht="18.600000000000001" customHeight="1" x14ac:dyDescent="0.15">
      <c r="A70" s="64"/>
      <c r="B70" s="64"/>
      <c r="C70" s="63"/>
      <c r="D70" s="65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</row>
    <row r="71" spans="1:39" x14ac:dyDescent="0.1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W71" s="66"/>
      <c r="X71" s="66"/>
      <c r="Y71" s="66"/>
    </row>
    <row r="72" spans="1:39" x14ac:dyDescent="0.15">
      <c r="W72" s="66"/>
      <c r="X72" s="66"/>
      <c r="Y72" s="66"/>
    </row>
    <row r="73" spans="1:39" x14ac:dyDescent="0.15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W73" s="66"/>
      <c r="X73" s="66"/>
      <c r="Y73" s="66"/>
    </row>
    <row r="74" spans="1:39" x14ac:dyDescent="0.15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W74" s="66"/>
      <c r="X74" s="66"/>
      <c r="Y74" s="66"/>
    </row>
    <row r="75" spans="1:39" x14ac:dyDescent="0.15">
      <c r="B75" s="51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W75" s="66"/>
      <c r="X75" s="66"/>
      <c r="Y75" s="66"/>
    </row>
    <row r="76" spans="1:39" x14ac:dyDescent="0.15">
      <c r="B76" s="51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W76" s="66"/>
      <c r="X76" s="66"/>
      <c r="Y76" s="66"/>
    </row>
    <row r="77" spans="1:39" x14ac:dyDescent="0.15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W77" s="66"/>
      <c r="X77" s="66"/>
      <c r="Y77" s="66"/>
    </row>
    <row r="78" spans="1:39" x14ac:dyDescent="0.15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W78" s="66"/>
      <c r="X78" s="66"/>
      <c r="Y78" s="66"/>
    </row>
    <row r="79" spans="1:39" x14ac:dyDescent="0.15">
      <c r="W79" s="66"/>
      <c r="X79" s="66"/>
      <c r="Y79" s="66"/>
    </row>
    <row r="80" spans="1:39" x14ac:dyDescent="0.15">
      <c r="W80" s="66"/>
      <c r="X80" s="66"/>
      <c r="Y80" s="66"/>
    </row>
    <row r="81" spans="23:25" x14ac:dyDescent="0.15">
      <c r="W81" s="66"/>
      <c r="X81" s="66"/>
      <c r="Y81" s="66"/>
    </row>
    <row r="82" spans="23:25" x14ac:dyDescent="0.15">
      <c r="W82" s="66"/>
    </row>
    <row r="83" spans="23:25" x14ac:dyDescent="0.15">
      <c r="W83" s="66"/>
    </row>
    <row r="84" spans="23:25" x14ac:dyDescent="0.15">
      <c r="W84" s="66"/>
    </row>
    <row r="85" spans="23:25" x14ac:dyDescent="0.15">
      <c r="W85" s="66"/>
    </row>
  </sheetData>
  <mergeCells count="8">
    <mergeCell ref="T8:T9"/>
    <mergeCell ref="E6:K7"/>
    <mergeCell ref="O6:S7"/>
    <mergeCell ref="E8:E9"/>
    <mergeCell ref="H8:H9"/>
    <mergeCell ref="K8:K9"/>
    <mergeCell ref="N8:N9"/>
    <mergeCell ref="Q8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2:N25 E21:M21 B26:B35 L35:M35 I35:J35 F35:G35 E26:N34 E35 H35 K35 N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38EC7C-B2D4-4BE9-99AD-9BABF0475E5A}"/>
</file>

<file path=customXml/itemProps2.xml><?xml version="1.0" encoding="utf-8"?>
<ds:datastoreItem xmlns:ds="http://schemas.openxmlformats.org/officeDocument/2006/customXml" ds:itemID="{099FF9CA-D4FC-451E-BD94-3E8809C43897}"/>
</file>

<file path=customXml/itemProps3.xml><?xml version="1.0" encoding="utf-8"?>
<ds:datastoreItem xmlns:ds="http://schemas.openxmlformats.org/officeDocument/2006/customXml" ds:itemID="{912E4117-BA25-4E0E-8046-1E14FB36A9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21表(1)</vt:lpstr>
      <vt:lpstr>21表(2)</vt:lpstr>
      <vt:lpstr>'21表(1)'!Print_Area</vt:lpstr>
      <vt:lpstr>'21表(2)'!Print_Area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2017-11-16T07:43:45Z</dcterms:created>
  <dcterms:modified xsi:type="dcterms:W3CDTF">2019-09-25T03:28:20Z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